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ATFO\TAKO\Fixesítés\FIXESÍTÉS 2026\"/>
    </mc:Choice>
  </mc:AlternateContent>
  <bookViews>
    <workbookView xWindow="480" yWindow="660" windowWidth="28275" windowHeight="12015"/>
  </bookViews>
  <sheets>
    <sheet name="Munka1" sheetId="4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S9" i="4" l="1"/>
  <c r="S10" i="4"/>
  <c r="S12" i="4"/>
  <c r="S11" i="4"/>
  <c r="S13" i="4"/>
  <c r="S8" i="4"/>
  <c r="S3" i="4"/>
  <c r="S4" i="4"/>
  <c r="S5" i="4"/>
  <c r="I31" i="4" l="1"/>
  <c r="I25" i="4"/>
  <c r="I19" i="4"/>
  <c r="I13" i="4"/>
  <c r="I50" i="4"/>
  <c r="I3" i="4"/>
  <c r="I47" i="4"/>
  <c r="I41" i="4"/>
  <c r="I17" i="4"/>
  <c r="I23" i="4"/>
  <c r="I12" i="4"/>
  <c r="I45" i="4"/>
  <c r="I27" i="4"/>
  <c r="I2" i="4"/>
  <c r="I39" i="4"/>
  <c r="I33" i="4"/>
  <c r="I9" i="4"/>
  <c r="I38" i="4"/>
  <c r="I32" i="4"/>
  <c r="I26" i="4"/>
  <c r="I20" i="4"/>
  <c r="I8" i="4"/>
  <c r="I24" i="4"/>
  <c r="I18" i="4"/>
  <c r="I11" i="4"/>
  <c r="I4" i="4"/>
  <c r="I40" i="4"/>
  <c r="I34" i="4"/>
  <c r="I16" i="4"/>
  <c r="I10" i="4"/>
  <c r="S16" i="4"/>
  <c r="S17" i="4"/>
  <c r="S18" i="4"/>
  <c r="S19" i="4"/>
  <c r="S20" i="4"/>
  <c r="S23" i="4"/>
  <c r="S24" i="4"/>
  <c r="S25" i="4"/>
  <c r="S26" i="4"/>
  <c r="S27" i="4"/>
  <c r="S30" i="4"/>
  <c r="S31" i="4"/>
  <c r="S32" i="4"/>
  <c r="S33" i="4"/>
  <c r="S34" i="4"/>
  <c r="S37" i="4"/>
  <c r="S38" i="4"/>
  <c r="S39" i="4"/>
  <c r="S40" i="4"/>
  <c r="S41" i="4"/>
  <c r="S44" i="4"/>
  <c r="S45" i="4"/>
  <c r="S46" i="4"/>
  <c r="S47" i="4"/>
  <c r="S50" i="4"/>
  <c r="S2" i="4"/>
  <c r="I42" i="4" l="1"/>
  <c r="I48" i="4"/>
  <c r="I35" i="4"/>
  <c r="I28" i="4"/>
  <c r="I21" i="4"/>
  <c r="I14" i="4"/>
  <c r="J9" i="4" s="1"/>
  <c r="U45" i="4"/>
  <c r="V45" i="4" s="1"/>
  <c r="U44" i="4"/>
  <c r="V44" i="4" s="1"/>
  <c r="U38" i="4"/>
  <c r="V38" i="4" s="1"/>
  <c r="U37" i="4"/>
  <c r="V37" i="4" s="1"/>
  <c r="U31" i="4"/>
  <c r="V31" i="4" s="1"/>
  <c r="U30" i="4"/>
  <c r="V30" i="4" s="1"/>
  <c r="U24" i="4"/>
  <c r="V24" i="4" s="1"/>
  <c r="U23" i="4"/>
  <c r="V23" i="4" s="1"/>
  <c r="U16" i="4"/>
  <c r="V16" i="4" s="1"/>
  <c r="U9" i="4"/>
  <c r="V9" i="4" s="1"/>
  <c r="U8" i="4"/>
  <c r="V8" i="4" s="1"/>
  <c r="U3" i="4"/>
  <c r="V3" i="4" s="1"/>
  <c r="U2" i="4"/>
  <c r="V2" i="4" s="1"/>
  <c r="U46" i="4"/>
  <c r="V46" i="4" s="1"/>
  <c r="U39" i="4"/>
  <c r="V39" i="4" s="1"/>
  <c r="U32" i="4"/>
  <c r="V32" i="4" s="1"/>
  <c r="U25" i="4"/>
  <c r="V25" i="4" s="1"/>
  <c r="U17" i="4"/>
  <c r="V17" i="4" s="1"/>
  <c r="U18" i="4"/>
  <c r="V18" i="4" s="1"/>
  <c r="T16" i="4"/>
  <c r="T8" i="4"/>
  <c r="T2" i="4"/>
  <c r="J23" i="4" l="1"/>
  <c r="J31" i="4"/>
  <c r="J39" i="4"/>
  <c r="J16" i="4"/>
  <c r="J10" i="4"/>
  <c r="J8" i="4"/>
  <c r="J44" i="4"/>
  <c r="J48" i="4"/>
  <c r="J46" i="4"/>
  <c r="J47" i="4"/>
  <c r="J45" i="4"/>
  <c r="J18" i="4"/>
  <c r="J32" i="4"/>
  <c r="J38" i="4"/>
  <c r="J24" i="4"/>
  <c r="J25" i="4"/>
  <c r="J17" i="4"/>
  <c r="T9" i="4"/>
  <c r="T12" i="4"/>
  <c r="T13" i="4"/>
  <c r="T10" i="4"/>
  <c r="U10" i="4" s="1"/>
  <c r="V10" i="4" s="1"/>
  <c r="T11" i="4"/>
  <c r="T3" i="4"/>
  <c r="T4" i="4"/>
  <c r="U4" i="4" s="1"/>
  <c r="V4" i="4" s="1"/>
  <c r="T5" i="4"/>
  <c r="I5" i="4"/>
  <c r="I6" i="4" l="1"/>
  <c r="J5" i="4" s="1"/>
  <c r="J35" i="4"/>
  <c r="J14" i="4"/>
  <c r="J21" i="4"/>
  <c r="J40" i="4"/>
  <c r="J28" i="4"/>
  <c r="U5" i="4"/>
  <c r="O5" i="4"/>
  <c r="U19" i="4"/>
  <c r="V19" i="4" s="1"/>
  <c r="U26" i="4"/>
  <c r="V26" i="4" s="1"/>
  <c r="U34" i="4"/>
  <c r="V34" i="4" s="1"/>
  <c r="U40" i="4"/>
  <c r="V40" i="4" s="1"/>
  <c r="T50" i="4"/>
  <c r="U50" i="4" s="1"/>
  <c r="V50" i="4" s="1"/>
  <c r="U47" i="4"/>
  <c r="V47" i="4" s="1"/>
  <c r="U11" i="4"/>
  <c r="V11" i="4" s="1"/>
  <c r="R50" i="4"/>
  <c r="R47" i="4"/>
  <c r="J6" i="4" l="1"/>
  <c r="J4" i="4"/>
  <c r="J3" i="4"/>
  <c r="J2" i="4"/>
  <c r="J34" i="4"/>
  <c r="J33" i="4"/>
  <c r="J19" i="4"/>
  <c r="J26" i="4"/>
  <c r="J41" i="4"/>
  <c r="J42" i="4"/>
  <c r="J20" i="4"/>
  <c r="J27" i="4"/>
  <c r="V5" i="4"/>
  <c r="J13" i="4"/>
  <c r="J12" i="4"/>
  <c r="J11" i="4"/>
  <c r="U27" i="4"/>
  <c r="V27" i="4" s="1"/>
  <c r="U33" i="4"/>
  <c r="V33" i="4" s="1"/>
  <c r="U20" i="4"/>
  <c r="U41" i="4"/>
  <c r="V41" i="4" s="1"/>
  <c r="U12" i="4" l="1"/>
  <c r="V12" i="4" s="1"/>
  <c r="U13" i="4"/>
  <c r="V13" i="4" s="1"/>
  <c r="V20" i="4"/>
  <c r="R11" i="4"/>
  <c r="R19" i="4"/>
  <c r="R26" i="4"/>
  <c r="R27" i="4"/>
  <c r="R33" i="4"/>
  <c r="R34" i="4"/>
  <c r="R40" i="4"/>
  <c r="R41" i="4"/>
  <c r="R5" i="4"/>
</calcChain>
</file>

<file path=xl/sharedStrings.xml><?xml version="1.0" encoding="utf-8"?>
<sst xmlns="http://schemas.openxmlformats.org/spreadsheetml/2006/main" count="235" uniqueCount="85">
  <si>
    <t>OEP_TTT</t>
  </si>
  <si>
    <t>OEP_NEV</t>
  </si>
  <si>
    <t>OEP_KSZ</t>
  </si>
  <si>
    <t>DOT</t>
  </si>
  <si>
    <t>DOT%</t>
  </si>
  <si>
    <t>EUEM_PONTOK</t>
  </si>
  <si>
    <t>FORGENGT</t>
  </si>
  <si>
    <t>enoxaparin</t>
  </si>
  <si>
    <t>SANOFI-AVENTIS Zrt.</t>
  </si>
  <si>
    <t>4/c1</t>
  </si>
  <si>
    <t>EUEM_TERDIJ jelenlegi</t>
  </si>
  <si>
    <t>CLEXANE FORTE 12 000 NE (120 MG)/0,8 ML OLDATOS INJEKCIÓ ELŐRETÖLTÖTT FECSKENDŐBEN</t>
  </si>
  <si>
    <t>CLEXANE FORTE 15 000 NE (150 MG)/1 ML OLDATOS INJEKCIÓ ELŐRETÖLTÖTT FECSKENDŐBEN</t>
  </si>
  <si>
    <t>CLEXANE 10000 NE (100 MG)/1 ML OLDATOS INJEKCIÓ ELŐRETÖLTÖTT FECSKENDŐBEN</t>
  </si>
  <si>
    <t>CLEXANE 2000 NE (20 MG)/0,2 ML OLDATOS INJEKCIÓ ELŐRETÖLTÖTT FECSKENDŐBEN</t>
  </si>
  <si>
    <t>4/a1, 4/a2</t>
  </si>
  <si>
    <t>CLEXANE 4000 NE (40 MG)/0,4 ML OLDATOS INJEKCIÓ ELŐRETÖLTÖTT FECSKENDŐBEN</t>
  </si>
  <si>
    <t>4/b1, 4/b2</t>
  </si>
  <si>
    <t>CLEXANE 6000 NE (60 MG)/0,6 ML OLDATOS INJEKCIÓ ELŐRETÖLTÖTT FECSKENDŐBEN</t>
  </si>
  <si>
    <t>CLEXANE 8000 NE (80 MG)/0,8 ML OLDATOS INJEKCIÓ ELŐRETÖLTÖTT FECSKENDŐBEN</t>
  </si>
  <si>
    <t>FRAXIPARINE 3800 NE/0,4 ML OLDATOS INJEKCIÓ ELŐRETÖLTÖTT FECSKENDŐBEN</t>
  </si>
  <si>
    <t>nadroparin</t>
  </si>
  <si>
    <t>Mylan EPD Korlátolt Felelősségű Társaság</t>
  </si>
  <si>
    <t>FRAXIPARINE 5700 NE/0,6 ML OLDATOS INJEKCIÓ ELŐRETÖLTÖTT FECSKENDŐBEN</t>
  </si>
  <si>
    <t>4/b1</t>
  </si>
  <si>
    <t>FRAXIPARINE 7600 NE/0,8 ML OLDATOS INJEKCIÓ ELŐRETÖLTÖTT FECSKENDŐBEN</t>
  </si>
  <si>
    <t>FRAXIPARINE 9500 NE/1,0 ML OLDATOS INJEKCIÓ ELŐRETÖLTÖTT FECSKENDŐBEN</t>
  </si>
  <si>
    <t>FRAXODI 11400 NE/0,6 ML OLDATOS INJEKCIÓ ELŐRETÖLTÖTT FECSKENDŐBEN</t>
  </si>
  <si>
    <t>FRAXODI 15200 NE/0,8 ML OLDATOS INJEKCIÓ ELŐRETÖLTÖTT FECSKENDŐBEN</t>
  </si>
  <si>
    <t>FRAXODI 19000 NE/1,0 ML OLDATOS INJEKCIÓ ELŐRETÖLTÖTT FECSKENDŐBEN</t>
  </si>
  <si>
    <t>hatóanyag</t>
  </si>
  <si>
    <t>10x</t>
  </si>
  <si>
    <t>1 hatáserősség</t>
  </si>
  <si>
    <t xml:space="preserve">10x0,4ml </t>
  </si>
  <si>
    <t>2 hatáserősség</t>
  </si>
  <si>
    <t xml:space="preserve">10x0,6ml </t>
  </si>
  <si>
    <t>3 hatáserősség</t>
  </si>
  <si>
    <t xml:space="preserve">10x0,8ml </t>
  </si>
  <si>
    <t>4 hatáserősség</t>
  </si>
  <si>
    <t xml:space="preserve">10x1,0ml </t>
  </si>
  <si>
    <t>5 hatáserősség</t>
  </si>
  <si>
    <t xml:space="preserve">10x1ml </t>
  </si>
  <si>
    <t>6 hatáserősség</t>
  </si>
  <si>
    <t>7 hatáserősség</t>
  </si>
  <si>
    <t>4 havi DOT forg emelt jogcímen</t>
  </si>
  <si>
    <t>NE tart</t>
  </si>
  <si>
    <t xml:space="preserve">csoport </t>
  </si>
  <si>
    <t>KISZ</t>
  </si>
  <si>
    <t>Napi terápiás költség</t>
  </si>
  <si>
    <t>ref NTK</t>
  </si>
  <si>
    <t>8 hatáserősség</t>
  </si>
  <si>
    <t>10x0,8ml előretöltött fecskendőben</t>
  </si>
  <si>
    <t>10x1ml előretöltött fecskendőben</t>
  </si>
  <si>
    <t>10x0,2ml előretöltött fecskendőben</t>
  </si>
  <si>
    <t>10x0,4ml előretöltött fecskendőben</t>
  </si>
  <si>
    <t>10x0,6ml előretöltött fecskendőben</t>
  </si>
  <si>
    <t>HEPAXANE 10 000 NE (100 MG)/1 ML OLDATOS INJEKCIÓ ELŐRETÖLTÖTT FECSKENDŐBEN</t>
  </si>
  <si>
    <t>10x előretöltött fecskendőben tűvédő nélkül</t>
  </si>
  <si>
    <t>Teva Gyógyszergyár Zártkörűen Működő Részvénytársaság</t>
  </si>
  <si>
    <t>10x előretöltött fecskendőben tűvédővel</t>
  </si>
  <si>
    <t>HEPAXANE 12 000 NE (120 MG)/0,8 ML OLDATOS INJEKCIÓ ELŐRETÖLTÖTT FECSKENDŐBEN</t>
  </si>
  <si>
    <t>HEPAXANE 15 000 NE (150 MG)/1 ML OLDATOS INJEKCIÓ ELŐRETÖLTÖTT FECSKENDŐBEN</t>
  </si>
  <si>
    <t>HEPAXANE 2000 NE (20 MG)/0,2 ML OLDATOS INJEKCIÓ ELŐRETÖLTÖTT FECSKENDŐBEN</t>
  </si>
  <si>
    <t>HEPAXANE 4000 NE (40 MG)/0,4 ML OLDATOS INJEKCIÓ ELŐRETÖLTÖTT FECSKENDŐBEN</t>
  </si>
  <si>
    <t>HEPAXANE 6000 NE (60 MG)/0,6 ML OLDATOS INJEKCIÓ ELŐRETÖLTÖTT FECSKENDŐBEN</t>
  </si>
  <si>
    <t>HEPAXANE 8000 NE (80 MG)/0,8 ML OLDATOS INJEKCIÓ ELŐRETÖLTÖTT FECSKENDŐBEN</t>
  </si>
  <si>
    <t>INHIXA 10 000 NE (100 MG)/1 ML OLDATOS INJEKCIÓ ELŐRETÖLTÖTT FECSKENDŐBEN</t>
  </si>
  <si>
    <t>Goodwill Pharma Orvos-, és Gyógyszertudományi Nyilvánosan Működő Részvénytársaság</t>
  </si>
  <si>
    <t>INHIXA 12 000 NE (120 MG)/0,8 ML OLDATOS INJEKCIÓ ELŐRETÖLTÖTT FECSKENDŐBEN</t>
  </si>
  <si>
    <t>INHIXA 15 000 NE (150 MG)/1 ML OLDATOS INJEKCIÓ ELŐRETÖLTÖTT FECSKENDŐBEN</t>
  </si>
  <si>
    <t>INHIXA 2000 NE (20 MG)/0,2 ML OLDATOS INJEKCIÓ ELŐRETÖLTÖTT FECSKENDŐBEN</t>
  </si>
  <si>
    <t>INHIXA 4000 NE (40 MG)/0,4 ML OLDATOS INJEKCIÓ ELŐRETÖLTÖTT FECSKENDŐBEN</t>
  </si>
  <si>
    <t>INHIXA 6000 NE (60 MG)/0,6 ML OLDATOS INJEKCIÓ ELŐRETÖLTÖTT FECSKENDŐBEN</t>
  </si>
  <si>
    <t>INHIXA 8000 NE (80 MG)/0,8 ML OLDATOS INJEKCIÓ ELŐRETÖLTÖTT FECSKENDŐBEN</t>
  </si>
  <si>
    <t>,</t>
  </si>
  <si>
    <t>2026. június emelt jogcím</t>
  </si>
  <si>
    <t>2026. május emelt jogcím</t>
  </si>
  <si>
    <t>2026. április emelt jogcím</t>
  </si>
  <si>
    <t>2026.  március emelt jogcím</t>
  </si>
  <si>
    <t>Termelői ár</t>
  </si>
  <si>
    <t>Bruttó FogyÁr</t>
  </si>
  <si>
    <t>Eü emelt támogatás jelenlegi</t>
  </si>
  <si>
    <t>4/a1</t>
  </si>
  <si>
    <t>Eü emelt támogatás várható október 1</t>
  </si>
  <si>
    <t>Eü emelt TERDIJ várható október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</si>
</sst>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.00\ _F_t_-;\-* #,##0.00\ _F_t_-;_-* &quot;-&quot;??\ _F_t_-;_-@_-"/>
    <numFmt numFmtId="165" formatCode="_-* #,##0\ _F_t_-;\-* #,##0\ _F_t_-;_-* &quot;-&quot;??\ _F_t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EB9C"/>
      </patternFill>
    </fill>
    <fill>
      <patternFill patternType="solid">
        <fgColor theme="9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2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" fillId="3" borderId="0" applyNumberFormat="0" applyBorder="0" applyAlignment="0" applyProtection="0"/>
    <xf numFmtId="43" fontId="1" fillId="0" borderId="0" applyFont="0" applyFill="0" applyBorder="0" applyAlignment="0" applyProtection="0"/>
    <xf numFmtId="0" fontId="9" fillId="4" borderId="0" applyNumberFormat="0" applyBorder="0" applyAlignment="0" applyProtection="0"/>
  </cellStyleXfs>
  <cellXfs count="42">
    <xf numFmtId="0" fontId="0" fillId="0" borderId="0" xfId="0"/>
    <xf numFmtId="0" fontId="5" fillId="0" borderId="0" xfId="0" applyFont="1"/>
    <xf numFmtId="0" fontId="5" fillId="0" borderId="0" xfId="0" applyFont="1" applyFill="1"/>
    <xf numFmtId="0" fontId="6" fillId="0" borderId="0" xfId="0" applyFont="1"/>
    <xf numFmtId="10" fontId="6" fillId="0" borderId="0" xfId="1" applyNumberFormat="1" applyFont="1" applyBorder="1"/>
    <xf numFmtId="0" fontId="6" fillId="0" borderId="0" xfId="1" applyNumberFormat="1" applyFont="1" applyBorder="1"/>
    <xf numFmtId="0" fontId="6" fillId="0" borderId="0" xfId="0" applyFont="1" applyFill="1"/>
    <xf numFmtId="10" fontId="5" fillId="0" borderId="0" xfId="1" applyNumberFormat="1" applyFont="1" applyBorder="1"/>
    <xf numFmtId="0" fontId="5" fillId="0" borderId="0" xfId="1" applyNumberFormat="1" applyFont="1" applyBorder="1"/>
    <xf numFmtId="0" fontId="8" fillId="0" borderId="0" xfId="0" applyFont="1"/>
    <xf numFmtId="165" fontId="3" fillId="2" borderId="1" xfId="6" applyNumberFormat="1" applyFont="1" applyFill="1" applyBorder="1" applyAlignment="1">
      <alignment horizontal="center" vertical="center" wrapText="1"/>
    </xf>
    <xf numFmtId="165" fontId="6" fillId="0" borderId="0" xfId="6" applyNumberFormat="1" applyFont="1" applyBorder="1"/>
    <xf numFmtId="165" fontId="5" fillId="0" borderId="0" xfId="6" applyNumberFormat="1" applyFont="1" applyBorder="1"/>
    <xf numFmtId="0" fontId="6" fillId="0" borderId="0" xfId="0" applyFont="1" applyBorder="1"/>
    <xf numFmtId="0" fontId="8" fillId="0" borderId="0" xfId="0" applyFont="1" applyFill="1"/>
    <xf numFmtId="0" fontId="8" fillId="0" borderId="0" xfId="1" applyNumberFormat="1" applyFont="1" applyFill="1" applyBorder="1"/>
    <xf numFmtId="2" fontId="8" fillId="0" borderId="0" xfId="5" applyNumberFormat="1" applyFont="1" applyFill="1" applyBorder="1"/>
    <xf numFmtId="0" fontId="3" fillId="2" borderId="1" xfId="2" applyFont="1" applyFill="1" applyBorder="1" applyAlignment="1">
      <alignment horizontal="center" vertical="center" wrapText="1"/>
    </xf>
    <xf numFmtId="0" fontId="5" fillId="0" borderId="0" xfId="0" applyFont="1" applyBorder="1"/>
    <xf numFmtId="0" fontId="4" fillId="2" borderId="1" xfId="2" applyFont="1" applyFill="1" applyBorder="1" applyAlignment="1">
      <alignment horizontal="center" vertical="center" wrapText="1"/>
    </xf>
    <xf numFmtId="165" fontId="3" fillId="2" borderId="1" xfId="3" applyNumberFormat="1" applyFont="1" applyFill="1" applyBorder="1" applyAlignment="1">
      <alignment horizontal="center" vertical="center" wrapText="1"/>
    </xf>
    <xf numFmtId="0" fontId="4" fillId="0" borderId="0" xfId="0" applyFont="1" applyFill="1"/>
    <xf numFmtId="0" fontId="4" fillId="0" borderId="0" xfId="0" applyFont="1"/>
    <xf numFmtId="0" fontId="5" fillId="0" borderId="0" xfId="0" applyFont="1" applyFill="1" applyBorder="1"/>
    <xf numFmtId="165" fontId="6" fillId="5" borderId="0" xfId="6" applyNumberFormat="1" applyFont="1" applyFill="1" applyBorder="1"/>
    <xf numFmtId="10" fontId="5" fillId="0" borderId="0" xfId="1" applyNumberFormat="1" applyFont="1"/>
    <xf numFmtId="165" fontId="6" fillId="0" borderId="0" xfId="6" applyNumberFormat="1" applyFont="1" applyFill="1" applyBorder="1"/>
    <xf numFmtId="10" fontId="6" fillId="0" borderId="0" xfId="1" applyNumberFormat="1" applyFont="1" applyFill="1" applyBorder="1"/>
    <xf numFmtId="0" fontId="6" fillId="0" borderId="0" xfId="1" applyNumberFormat="1" applyFont="1" applyFill="1" applyBorder="1"/>
    <xf numFmtId="10" fontId="5" fillId="0" borderId="0" xfId="1" applyNumberFormat="1" applyFont="1" applyFill="1" applyBorder="1"/>
    <xf numFmtId="165" fontId="5" fillId="0" borderId="0" xfId="6" applyNumberFormat="1" applyFont="1" applyFill="1" applyBorder="1"/>
    <xf numFmtId="0" fontId="5" fillId="0" borderId="0" xfId="1" applyNumberFormat="1" applyFont="1" applyFill="1" applyBorder="1"/>
    <xf numFmtId="165" fontId="5" fillId="5" borderId="0" xfId="6" applyNumberFormat="1" applyFont="1" applyFill="1" applyBorder="1"/>
    <xf numFmtId="10" fontId="5" fillId="0" borderId="0" xfId="1" applyNumberFormat="1" applyFont="1" applyFill="1"/>
    <xf numFmtId="10" fontId="9" fillId="0" borderId="0" xfId="7" applyNumberFormat="1" applyFill="1"/>
    <xf numFmtId="0" fontId="0" fillId="0" borderId="0" xfId="0" applyFont="1" applyBorder="1"/>
    <xf numFmtId="0" fontId="5" fillId="0" borderId="2" xfId="0" applyFont="1" applyBorder="1"/>
    <xf numFmtId="165" fontId="5" fillId="0" borderId="2" xfId="6" applyNumberFormat="1" applyFont="1" applyBorder="1"/>
    <xf numFmtId="10" fontId="5" fillId="0" borderId="2" xfId="1" applyNumberFormat="1" applyFont="1" applyBorder="1"/>
    <xf numFmtId="0" fontId="5" fillId="0" borderId="2" xfId="1" applyNumberFormat="1" applyFont="1" applyBorder="1"/>
    <xf numFmtId="10" fontId="5" fillId="0" borderId="2" xfId="1" applyNumberFormat="1" applyFont="1" applyFill="1" applyBorder="1"/>
    <xf numFmtId="0" fontId="5" fillId="0" borderId="2" xfId="0" applyFont="1" applyFill="1" applyBorder="1"/>
  </cellXfs>
  <cellStyles count="8">
    <cellStyle name="Ezres 2" xfId="3"/>
    <cellStyle name="Ezres 3" xfId="6"/>
    <cellStyle name="Jelölőszín 6" xfId="7" builtinId="49"/>
    <cellStyle name="Normál" xfId="0" builtinId="0"/>
    <cellStyle name="Normál_Munka2" xfId="2"/>
    <cellStyle name="Semleges" xfId="5" builtinId="28"/>
    <cellStyle name="Százalék" xfId="1" builtinId="5"/>
    <cellStyle name="Százalék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TFO/TAKO/Gy&#243;gyszert&#246;rzs/GYTORZS_2023/GYTORZS_20230801/PUPHA_GYOGYSZER_LAKOSSAGI_20230801_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PHA_GYOGYSZER_LAKOSSAGI_20230"/>
    </sheetNames>
    <sheetDataSet>
      <sheetData sheetId="0">
        <row r="1">
          <cell r="A1" t="str">
            <v>TTT-kód</v>
          </cell>
          <cell r="B1" t="str">
            <v>Nyilvántartási szám</v>
          </cell>
          <cell r="C1" t="str">
            <v>Törzskönyvi törlés</v>
          </cell>
          <cell r="D1" t="str">
            <v>Készítmény megnevezése</v>
          </cell>
          <cell r="E1" t="str">
            <v>Kiszerelés</v>
          </cell>
          <cell r="F1" t="str">
            <v>ATC-kód</v>
          </cell>
          <cell r="G1" t="str">
            <v>Hatóanyag</v>
          </cell>
          <cell r="H1" t="str">
            <v>Egyenértékűségi csoport</v>
          </cell>
          <cell r="I1" t="str">
            <v>Egyenértékű,de nem helyettesíthető</v>
          </cell>
          <cell r="J1" t="str">
            <v>Terápiás napok száma (DOT)</v>
          </cell>
          <cell r="K1" t="str">
            <v>Termelői ár (Ft)</v>
          </cell>
          <cell r="L1" t="str">
            <v>Nagykeres-kedelmi ár (Ft)</v>
          </cell>
          <cell r="M1" t="str">
            <v>Bruttó fogyasztói ár (Ft)</v>
          </cell>
          <cell r="N1" t="str">
            <v>Napi terápiás költség (Ft)</v>
          </cell>
          <cell r="O1" t="str">
            <v>Normatív támogatási technika</v>
          </cell>
          <cell r="P1" t="str">
            <v>Normatív támogatási kategória (%)</v>
          </cell>
          <cell r="Q1" t="str">
            <v>Normatív támogatási összeg (Ft)</v>
          </cell>
          <cell r="R1" t="str">
            <v>Térítési díj normatív támogatás esetén (Ft)</v>
          </cell>
          <cell r="S1" t="str">
            <v>Emelt támogatási technika</v>
          </cell>
          <cell r="T1" t="str">
            <v>Emelt támogatási kategória (%)</v>
          </cell>
          <cell r="U1" t="str">
            <v>Emelt támogatási összeg (Ft)</v>
          </cell>
          <cell r="V1" t="str">
            <v>Térítési díj emelt támogatás esetén (Ft)</v>
          </cell>
          <cell r="W1" t="str">
            <v>Eü 50</v>
          </cell>
          <cell r="X1" t="str">
            <v>Eü 70</v>
          </cell>
          <cell r="Y1" t="str">
            <v>Eü 90</v>
          </cell>
          <cell r="Z1" t="str">
            <v>Kiemelt támogatási technika</v>
          </cell>
          <cell r="AA1" t="str">
            <v>Kimelt támogatási kategória (%)</v>
          </cell>
          <cell r="AB1" t="str">
            <v>Kiemelt támogatási összeg (Ft)</v>
          </cell>
          <cell r="AC1" t="str">
            <v>Térítési díj kiemelt támogatás esetén (Ft)</v>
          </cell>
          <cell r="AD1" t="str">
            <v>Vonatkozó indikációs pont (Eü. pont)</v>
          </cell>
          <cell r="AE1" t="str">
            <v>Közgyógyon kiváltható-e</v>
          </cell>
          <cell r="AF1" t="str">
            <v>BESOROLAS</v>
          </cell>
          <cell r="AG1" t="str">
            <v>Pras termék</v>
          </cell>
          <cell r="AH1" t="str">
            <v>Forgalmazó</v>
          </cell>
          <cell r="AI1" t="str">
            <v>Forg. Eng. jogosult</v>
          </cell>
        </row>
        <row r="2">
          <cell r="A2">
            <v>210258209</v>
          </cell>
          <cell r="B2" t="str">
            <v>OGYI-T-07514/10</v>
          </cell>
          <cell r="D2" t="str">
            <v>5-FLUOROURACIL SANDOZ 50 MG/ML KONCENTRÁTUM OLDATOS INFÚZIÓHOZ</v>
          </cell>
          <cell r="E2" t="str">
            <v>1x100ml injekciós üvegben</v>
          </cell>
          <cell r="F2" t="str">
            <v>L01BC02</v>
          </cell>
          <cell r="G2" t="str">
            <v>fluorouracil</v>
          </cell>
          <cell r="J2">
            <v>5</v>
          </cell>
          <cell r="K2">
            <v>3580</v>
          </cell>
          <cell r="L2">
            <v>3737.52</v>
          </cell>
          <cell r="M2">
            <v>4660</v>
          </cell>
          <cell r="N2">
            <v>0</v>
          </cell>
          <cell r="O2" t="str">
            <v>NOMIN</v>
          </cell>
          <cell r="P2">
            <v>0</v>
          </cell>
          <cell r="Q2">
            <v>0</v>
          </cell>
          <cell r="R2">
            <v>4660</v>
          </cell>
          <cell r="T2">
            <v>0</v>
          </cell>
          <cell r="U2">
            <v>0</v>
          </cell>
          <cell r="V2">
            <v>4660</v>
          </cell>
          <cell r="AA2">
            <v>0</v>
          </cell>
          <cell r="AB2">
            <v>0</v>
          </cell>
          <cell r="AC2">
            <v>4660</v>
          </cell>
          <cell r="AE2" t="str">
            <v>Nem</v>
          </cell>
          <cell r="AF2">
            <v>50505</v>
          </cell>
          <cell r="AG2">
            <v>333</v>
          </cell>
          <cell r="AH2" t="str">
            <v>Sandoz Hungária Kereskedelmi Korlátolt Felelősségű Társaság</v>
          </cell>
          <cell r="AI2" t="str">
            <v>Sandoz Hungária Kereskedelmi Korlátolt Felelősségű Társaság</v>
          </cell>
        </row>
        <row r="3">
          <cell r="A3">
            <v>210114235</v>
          </cell>
          <cell r="B3" t="str">
            <v>OGYI-T-07514/06</v>
          </cell>
          <cell r="D3" t="str">
            <v>5-FLUOROURACIL SANDOZ 50 MG/ML KONCENTRÁTUM OLDATOS INFÚZIÓHOZ</v>
          </cell>
          <cell r="E3" t="str">
            <v>5x10ml injekciós üvegben</v>
          </cell>
          <cell r="F3" t="str">
            <v>L01BC02</v>
          </cell>
          <cell r="G3" t="str">
            <v>fluorouracil</v>
          </cell>
          <cell r="J3">
            <v>2.5</v>
          </cell>
          <cell r="K3">
            <v>1855</v>
          </cell>
          <cell r="L3">
            <v>1947.75</v>
          </cell>
          <cell r="M3">
            <v>2454</v>
          </cell>
          <cell r="N3">
            <v>0</v>
          </cell>
          <cell r="O3" t="str">
            <v>NOMIN</v>
          </cell>
          <cell r="P3">
            <v>0</v>
          </cell>
          <cell r="Q3">
            <v>0</v>
          </cell>
          <cell r="R3">
            <v>2454</v>
          </cell>
          <cell r="T3">
            <v>0</v>
          </cell>
          <cell r="U3">
            <v>0</v>
          </cell>
          <cell r="V3">
            <v>2454</v>
          </cell>
          <cell r="AA3">
            <v>0</v>
          </cell>
          <cell r="AB3">
            <v>0</v>
          </cell>
          <cell r="AC3">
            <v>2454</v>
          </cell>
          <cell r="AE3" t="str">
            <v>Nem</v>
          </cell>
          <cell r="AF3">
            <v>50505</v>
          </cell>
          <cell r="AG3">
            <v>333</v>
          </cell>
          <cell r="AH3" t="str">
            <v>Sandoz Hungária Kereskedelmi Korlátolt Felelősségű Társaság</v>
          </cell>
          <cell r="AI3" t="str">
            <v>Sandoz Hungária Kereskedelmi Korlátolt Felelősségű Társaság</v>
          </cell>
        </row>
        <row r="4">
          <cell r="A4">
            <v>210751477</v>
          </cell>
          <cell r="B4" t="str">
            <v>OGYI-T-23042/01</v>
          </cell>
          <cell r="D4" t="str">
            <v>ABACAVIR/LAMIVUDINE TEVA 600 MG/300 MG FILMTABLETTA</v>
          </cell>
          <cell r="E4" t="str">
            <v>30x buborékcsomagolásban</v>
          </cell>
          <cell r="F4" t="str">
            <v>J05AR02</v>
          </cell>
          <cell r="G4" t="str">
            <v>lamivudine and abacavir</v>
          </cell>
          <cell r="H4">
            <v>1535</v>
          </cell>
          <cell r="J4">
            <v>30</v>
          </cell>
          <cell r="K4">
            <v>61030</v>
          </cell>
          <cell r="L4">
            <v>63715.32</v>
          </cell>
          <cell r="M4">
            <v>67940</v>
          </cell>
          <cell r="N4">
            <v>0</v>
          </cell>
          <cell r="O4" t="str">
            <v>NOMIN</v>
          </cell>
          <cell r="P4">
            <v>0</v>
          </cell>
          <cell r="Q4">
            <v>0</v>
          </cell>
          <cell r="R4">
            <v>67940</v>
          </cell>
          <cell r="T4">
            <v>0</v>
          </cell>
          <cell r="U4">
            <v>0</v>
          </cell>
          <cell r="V4">
            <v>67940</v>
          </cell>
          <cell r="Z4" t="str">
            <v>NOMIN</v>
          </cell>
          <cell r="AA4">
            <v>100</v>
          </cell>
          <cell r="AB4">
            <v>67640</v>
          </cell>
          <cell r="AC4">
            <v>300</v>
          </cell>
          <cell r="AD4">
            <v>50</v>
          </cell>
          <cell r="AE4" t="str">
            <v>Igen</v>
          </cell>
          <cell r="AF4">
            <v>50505</v>
          </cell>
          <cell r="AG4">
            <v>333</v>
          </cell>
          <cell r="AH4" t="str">
            <v>Teva Gyógyszergyár Zártkörűen Működő Részvénytársaság</v>
          </cell>
          <cell r="AI4" t="str">
            <v>Teva Gyógyszergyár Zártkörűen Működő Részvénytársaság</v>
          </cell>
        </row>
        <row r="5">
          <cell r="A5">
            <v>210712376</v>
          </cell>
          <cell r="B5" t="str">
            <v>EU/1/14/944/009</v>
          </cell>
          <cell r="D5" t="str">
            <v>ABASAGLAR 100 EGYSÉG/ML OLDATOS INJEKCIÓ PATRONBAN</v>
          </cell>
          <cell r="E5" t="str">
            <v>10x3ml patronban</v>
          </cell>
          <cell r="F5" t="str">
            <v>A10AE04</v>
          </cell>
          <cell r="G5" t="str">
            <v>insulin glargine</v>
          </cell>
          <cell r="J5">
            <v>75</v>
          </cell>
          <cell r="K5">
            <v>21248</v>
          </cell>
          <cell r="L5">
            <v>22182.91</v>
          </cell>
          <cell r="M5">
            <v>24332</v>
          </cell>
          <cell r="N5">
            <v>0</v>
          </cell>
          <cell r="O5" t="str">
            <v>NOMIN</v>
          </cell>
          <cell r="P5">
            <v>0</v>
          </cell>
          <cell r="Q5">
            <v>0</v>
          </cell>
          <cell r="R5">
            <v>24332</v>
          </cell>
          <cell r="S5" t="str">
            <v>NOMIN</v>
          </cell>
          <cell r="T5">
            <v>50</v>
          </cell>
          <cell r="U5">
            <v>12166</v>
          </cell>
          <cell r="V5">
            <v>12166</v>
          </cell>
          <cell r="W5" t="str">
            <v>6/a, 6/d</v>
          </cell>
          <cell r="Z5" t="str">
            <v>NOMIN</v>
          </cell>
          <cell r="AA5">
            <v>100</v>
          </cell>
          <cell r="AB5">
            <v>24032</v>
          </cell>
          <cell r="AC5">
            <v>300</v>
          </cell>
          <cell r="AD5">
            <v>3</v>
          </cell>
          <cell r="AE5" t="str">
            <v>Igen</v>
          </cell>
          <cell r="AF5">
            <v>50505</v>
          </cell>
          <cell r="AG5">
            <v>333</v>
          </cell>
          <cell r="AH5" t="str">
            <v>Lilly Hungária Gyógyszer-, Állategészségügyi és Orvosi Berendezéseket Gyártó és Értékesitő Korlátolt Felelősségű Társaság</v>
          </cell>
          <cell r="AI5" t="str">
            <v>Eli Lilly Nederland B.V.</v>
          </cell>
        </row>
        <row r="6">
          <cell r="A6">
            <v>210940602</v>
          </cell>
          <cell r="B6" t="str">
            <v>OGYI-T-24143/02</v>
          </cell>
          <cell r="D6" t="str">
            <v>ABAXAN 500 MG FILMTABLETTA</v>
          </cell>
          <cell r="E6" t="str">
            <v>60x buborékcsomagolásban pvc/pvdc//al</v>
          </cell>
          <cell r="F6" t="str">
            <v>L02BX03</v>
          </cell>
          <cell r="G6" t="str">
            <v>abiraterone</v>
          </cell>
          <cell r="H6">
            <v>3685</v>
          </cell>
          <cell r="J6">
            <v>30</v>
          </cell>
          <cell r="K6">
            <v>271770</v>
          </cell>
          <cell r="L6">
            <v>283727.88</v>
          </cell>
          <cell r="M6">
            <v>298954</v>
          </cell>
          <cell r="N6">
            <v>9965.1299999999992</v>
          </cell>
          <cell r="O6" t="str">
            <v>NOMIN</v>
          </cell>
          <cell r="P6">
            <v>0</v>
          </cell>
          <cell r="Q6">
            <v>0</v>
          </cell>
          <cell r="R6">
            <v>298954</v>
          </cell>
          <cell r="T6">
            <v>0</v>
          </cell>
          <cell r="U6">
            <v>0</v>
          </cell>
          <cell r="V6">
            <v>298954</v>
          </cell>
          <cell r="Z6" t="str">
            <v>HFIX</v>
          </cell>
          <cell r="AA6">
            <v>100</v>
          </cell>
          <cell r="AB6">
            <v>298651</v>
          </cell>
          <cell r="AC6">
            <v>303</v>
          </cell>
          <cell r="AD6" t="str">
            <v>8/h3</v>
          </cell>
          <cell r="AE6" t="str">
            <v>Nem</v>
          </cell>
          <cell r="AF6">
            <v>50503</v>
          </cell>
          <cell r="AG6">
            <v>333</v>
          </cell>
          <cell r="AH6" t="str">
            <v>ONCOPHARMA Kereskedelmi és Szolgáltató Korlátolt Felelősségű Társaság</v>
          </cell>
          <cell r="AI6" t="str">
            <v>Mensana Pharma Limited</v>
          </cell>
        </row>
        <row r="7">
          <cell r="A7">
            <v>210090423</v>
          </cell>
          <cell r="B7" t="str">
            <v>OGYI-T-06918/01</v>
          </cell>
          <cell r="D7" t="str">
            <v>ABELCET 5 MG/ML SZUSZPENZIÓS INFÚZIÓ</v>
          </cell>
          <cell r="E7" t="str">
            <v>10x20ml injekciós üvegben</v>
          </cell>
          <cell r="F7" t="str">
            <v>J02AA01</v>
          </cell>
          <cell r="G7" t="str">
            <v>amfotericin</v>
          </cell>
          <cell r="J7">
            <v>28.57</v>
          </cell>
          <cell r="K7">
            <v>391768</v>
          </cell>
          <cell r="L7">
            <v>409005.79</v>
          </cell>
          <cell r="M7">
            <v>430496</v>
          </cell>
          <cell r="N7">
            <v>15067.36</v>
          </cell>
          <cell r="O7" t="str">
            <v>NOMIN</v>
          </cell>
          <cell r="P7">
            <v>0</v>
          </cell>
          <cell r="Q7">
            <v>0</v>
          </cell>
          <cell r="R7">
            <v>430496</v>
          </cell>
          <cell r="T7">
            <v>0</v>
          </cell>
          <cell r="U7">
            <v>0</v>
          </cell>
          <cell r="V7">
            <v>430496</v>
          </cell>
          <cell r="AA7">
            <v>0</v>
          </cell>
          <cell r="AB7">
            <v>0</v>
          </cell>
          <cell r="AC7">
            <v>430496</v>
          </cell>
          <cell r="AE7" t="str">
            <v>Nem</v>
          </cell>
          <cell r="AF7">
            <v>50505</v>
          </cell>
          <cell r="AG7">
            <v>333</v>
          </cell>
          <cell r="AH7" t="str">
            <v>Teva Gyógyszergyár Zártkörűen Működő Részvénytársaság</v>
          </cell>
          <cell r="AI7" t="str">
            <v>Teva Gyógyszergyár Zártkörűen Működő Részvénytársaság</v>
          </cell>
        </row>
        <row r="8">
          <cell r="A8">
            <v>210909525</v>
          </cell>
          <cell r="B8" t="str">
            <v>EU/1/20/1515/003</v>
          </cell>
          <cell r="D8" t="str">
            <v>ABEVMY 25 MG/ML KONCENTRÁTUM OLDATOS INFÚZIÓHOZ</v>
          </cell>
          <cell r="E8" t="str">
            <v>1x16ml injekciós üvegben</v>
          </cell>
          <cell r="F8" t="str">
            <v>L01FG01</v>
          </cell>
          <cell r="G8" t="str">
            <v>bevacizumab</v>
          </cell>
          <cell r="J8">
            <v>16</v>
          </cell>
          <cell r="K8">
            <v>184715</v>
          </cell>
          <cell r="L8">
            <v>192842.46</v>
          </cell>
          <cell r="M8">
            <v>203524</v>
          </cell>
          <cell r="N8">
            <v>0</v>
          </cell>
          <cell r="O8" t="str">
            <v>NOMIN</v>
          </cell>
          <cell r="P8">
            <v>0</v>
          </cell>
          <cell r="Q8">
            <v>0</v>
          </cell>
          <cell r="R8">
            <v>203524</v>
          </cell>
          <cell r="T8">
            <v>0</v>
          </cell>
          <cell r="U8">
            <v>0</v>
          </cell>
          <cell r="V8">
            <v>203524</v>
          </cell>
          <cell r="AA8">
            <v>0</v>
          </cell>
          <cell r="AB8">
            <v>0</v>
          </cell>
          <cell r="AC8">
            <v>203524</v>
          </cell>
          <cell r="AE8" t="str">
            <v>Nem</v>
          </cell>
          <cell r="AF8">
            <v>50505</v>
          </cell>
          <cell r="AG8">
            <v>333</v>
          </cell>
          <cell r="AH8" t="str">
            <v>Mylan EPD Korlátolt Felelősségű Társaság</v>
          </cell>
          <cell r="AI8" t="str">
            <v>Mylan Ireland Limited</v>
          </cell>
        </row>
        <row r="9">
          <cell r="A9">
            <v>210909541</v>
          </cell>
          <cell r="B9" t="str">
            <v>EU/1/20/1515/001</v>
          </cell>
          <cell r="D9" t="str">
            <v>ABEVMY 25 MG/ML KONCENTRÁTUM OLDATOS INFÚZIÓHOZ</v>
          </cell>
          <cell r="E9" t="str">
            <v>1x4ml injekciós üvegben</v>
          </cell>
          <cell r="F9" t="str">
            <v>L01FG01</v>
          </cell>
          <cell r="G9" t="str">
            <v>bevacizumab</v>
          </cell>
          <cell r="J9">
            <v>4</v>
          </cell>
          <cell r="K9">
            <v>46178</v>
          </cell>
          <cell r="L9">
            <v>48209.83</v>
          </cell>
          <cell r="M9">
            <v>51660</v>
          </cell>
          <cell r="N9">
            <v>0</v>
          </cell>
          <cell r="O9" t="str">
            <v>NOMIN</v>
          </cell>
          <cell r="P9">
            <v>0</v>
          </cell>
          <cell r="Q9">
            <v>0</v>
          </cell>
          <cell r="R9">
            <v>51660</v>
          </cell>
          <cell r="T9">
            <v>0</v>
          </cell>
          <cell r="U9">
            <v>0</v>
          </cell>
          <cell r="V9">
            <v>51660</v>
          </cell>
          <cell r="AA9">
            <v>0</v>
          </cell>
          <cell r="AB9">
            <v>0</v>
          </cell>
          <cell r="AC9">
            <v>51660</v>
          </cell>
          <cell r="AE9" t="str">
            <v>Nem</v>
          </cell>
          <cell r="AF9">
            <v>50505</v>
          </cell>
          <cell r="AG9">
            <v>333</v>
          </cell>
          <cell r="AH9" t="str">
            <v>Mylan EPD Korlátolt Felelősségű Társaság</v>
          </cell>
          <cell r="AI9" t="str">
            <v>Mylan Ireland Limited</v>
          </cell>
        </row>
        <row r="10">
          <cell r="A10">
            <v>210231710</v>
          </cell>
          <cell r="B10" t="str">
            <v>EU/1/04/276/017</v>
          </cell>
          <cell r="D10" t="str">
            <v>ABILIFY 30 MG TABLETTA</v>
          </cell>
          <cell r="E10" t="str">
            <v>28x1 adagonként perforált buborékcsomagolásban</v>
          </cell>
          <cell r="F10" t="str">
            <v>N05AX12</v>
          </cell>
          <cell r="G10" t="str">
            <v>aripiprazol</v>
          </cell>
          <cell r="H10">
            <v>1131</v>
          </cell>
          <cell r="J10">
            <v>56</v>
          </cell>
          <cell r="K10">
            <v>7400</v>
          </cell>
          <cell r="L10">
            <v>7725.6</v>
          </cell>
          <cell r="M10">
            <v>9152</v>
          </cell>
          <cell r="N10">
            <v>163.43</v>
          </cell>
          <cell r="O10" t="str">
            <v>NOMIN</v>
          </cell>
          <cell r="P10">
            <v>0</v>
          </cell>
          <cell r="Q10">
            <v>0</v>
          </cell>
          <cell r="R10">
            <v>9152</v>
          </cell>
          <cell r="T10">
            <v>0</v>
          </cell>
          <cell r="U10">
            <v>0</v>
          </cell>
          <cell r="V10">
            <v>9152</v>
          </cell>
          <cell r="Z10" t="str">
            <v>HFIX</v>
          </cell>
          <cell r="AA10">
            <v>100</v>
          </cell>
          <cell r="AB10">
            <v>8852</v>
          </cell>
          <cell r="AC10">
            <v>300</v>
          </cell>
          <cell r="AD10" t="str">
            <v>10/a2,10/b4</v>
          </cell>
          <cell r="AE10" t="str">
            <v>Igen</v>
          </cell>
          <cell r="AF10">
            <v>50501</v>
          </cell>
          <cell r="AG10">
            <v>331</v>
          </cell>
          <cell r="AH10" t="str">
            <v>Swixx Biopharma Korlátolt Felelősségű Társaság</v>
          </cell>
          <cell r="AI10" t="str">
            <v>Otsuka Pharmaceutical Netherlands B.V.</v>
          </cell>
        </row>
        <row r="11">
          <cell r="A11">
            <v>210688420</v>
          </cell>
          <cell r="B11" t="str">
            <v>EU/1/13/882/002</v>
          </cell>
          <cell r="D11" t="str">
            <v>ABILIFY MAINTENA 400 MG POR ÉS OLDÓSZER RETARD SZUSZPENZIÓS INJEKCIÓHOZ</v>
          </cell>
          <cell r="E11" t="str">
            <v>1x porüveg+oldószerüveg</v>
          </cell>
          <cell r="F11" t="str">
            <v>N05AX12</v>
          </cell>
          <cell r="G11" t="str">
            <v>aripiprazol</v>
          </cell>
          <cell r="J11">
            <v>26.67</v>
          </cell>
          <cell r="K11">
            <v>75332</v>
          </cell>
          <cell r="L11">
            <v>78646.61</v>
          </cell>
          <cell r="M11">
            <v>83619</v>
          </cell>
          <cell r="N11">
            <v>3135.71</v>
          </cell>
          <cell r="O11" t="str">
            <v>NOMIN</v>
          </cell>
          <cell r="P11">
            <v>0</v>
          </cell>
          <cell r="Q11">
            <v>0</v>
          </cell>
          <cell r="R11">
            <v>83619</v>
          </cell>
          <cell r="T11">
            <v>0</v>
          </cell>
          <cell r="U11">
            <v>0</v>
          </cell>
          <cell r="V11">
            <v>83619</v>
          </cell>
          <cell r="Z11" t="str">
            <v>NOMIN</v>
          </cell>
          <cell r="AA11">
            <v>100</v>
          </cell>
          <cell r="AB11">
            <v>83319</v>
          </cell>
          <cell r="AC11">
            <v>300</v>
          </cell>
          <cell r="AD11" t="str">
            <v>10/a2</v>
          </cell>
          <cell r="AE11" t="str">
            <v>Igen</v>
          </cell>
          <cell r="AF11">
            <v>50505</v>
          </cell>
          <cell r="AG11">
            <v>333</v>
          </cell>
          <cell r="AH11" t="str">
            <v>Swixx Biopharma Korlátolt Felelősségű Társaság</v>
          </cell>
          <cell r="AI11" t="str">
            <v>Otsuka Pharmaceutical Netherlands B.V.</v>
          </cell>
        </row>
        <row r="12">
          <cell r="A12">
            <v>210721985</v>
          </cell>
          <cell r="B12" t="str">
            <v>EU/1/13/882/006</v>
          </cell>
          <cell r="D12" t="str">
            <v>ABILIFY MAINTENA 400 MG POR ÉS OLDÓSZER RETARD SZUSZPENZIÓS INJEKCIÓHOZ ELŐRETÖLTÖTT FECSKENDŐBEN</v>
          </cell>
          <cell r="E12" t="str">
            <v>1x előretöltött fecskendőben</v>
          </cell>
          <cell r="F12" t="str">
            <v>N05AX12</v>
          </cell>
          <cell r="G12" t="str">
            <v>aripiprazol</v>
          </cell>
          <cell r="J12">
            <v>26.67</v>
          </cell>
          <cell r="K12">
            <v>75332</v>
          </cell>
          <cell r="L12">
            <v>78646.61</v>
          </cell>
          <cell r="M12">
            <v>83619</v>
          </cell>
          <cell r="N12">
            <v>3135.71</v>
          </cell>
          <cell r="O12" t="str">
            <v>NOMIN</v>
          </cell>
          <cell r="P12">
            <v>0</v>
          </cell>
          <cell r="Q12">
            <v>0</v>
          </cell>
          <cell r="R12">
            <v>83619</v>
          </cell>
          <cell r="T12">
            <v>0</v>
          </cell>
          <cell r="U12">
            <v>0</v>
          </cell>
          <cell r="V12">
            <v>83619</v>
          </cell>
          <cell r="Z12" t="str">
            <v>NOMIN</v>
          </cell>
          <cell r="AA12">
            <v>100</v>
          </cell>
          <cell r="AB12">
            <v>83319</v>
          </cell>
          <cell r="AC12">
            <v>300</v>
          </cell>
          <cell r="AD12" t="str">
            <v>10/a2</v>
          </cell>
          <cell r="AE12" t="str">
            <v>Igen</v>
          </cell>
          <cell r="AF12">
            <v>50505</v>
          </cell>
          <cell r="AG12">
            <v>333</v>
          </cell>
          <cell r="AH12" t="str">
            <v>Swixx Biopharma Korlátolt Felelősségű Társaság</v>
          </cell>
          <cell r="AI12" t="str">
            <v>Otsuka Pharmaceutical Netherlands B.V.</v>
          </cell>
        </row>
        <row r="13">
          <cell r="A13">
            <v>210905432</v>
          </cell>
          <cell r="B13" t="str">
            <v>OGYI-T-23885/10</v>
          </cell>
          <cell r="D13" t="str">
            <v>ABIRATERON STADA 500 MG FILMTABLETTA</v>
          </cell>
          <cell r="E13" t="str">
            <v>56x buborékcsomagolásban al//pvc/pe/pvdc</v>
          </cell>
          <cell r="F13" t="str">
            <v>L02BX03</v>
          </cell>
          <cell r="G13" t="str">
            <v>abiraterone</v>
          </cell>
          <cell r="H13">
            <v>3685</v>
          </cell>
          <cell r="J13">
            <v>28</v>
          </cell>
          <cell r="K13">
            <v>225600</v>
          </cell>
          <cell r="L13">
            <v>235526.39999999999</v>
          </cell>
          <cell r="M13">
            <v>248342</v>
          </cell>
          <cell r="N13">
            <v>8869.36</v>
          </cell>
          <cell r="O13" t="str">
            <v>NOMIN</v>
          </cell>
          <cell r="P13">
            <v>0</v>
          </cell>
          <cell r="Q13">
            <v>0</v>
          </cell>
          <cell r="R13">
            <v>248342</v>
          </cell>
          <cell r="T13">
            <v>0</v>
          </cell>
          <cell r="U13">
            <v>0</v>
          </cell>
          <cell r="V13">
            <v>248342</v>
          </cell>
          <cell r="Z13" t="str">
            <v>HFIX</v>
          </cell>
          <cell r="AA13">
            <v>100</v>
          </cell>
          <cell r="AB13">
            <v>248042</v>
          </cell>
          <cell r="AC13">
            <v>300</v>
          </cell>
          <cell r="AD13" t="str">
            <v>8/h3</v>
          </cell>
          <cell r="AE13" t="str">
            <v>Igen</v>
          </cell>
          <cell r="AF13">
            <v>50502</v>
          </cell>
          <cell r="AG13">
            <v>333</v>
          </cell>
          <cell r="AH13" t="str">
            <v>STADA Hungary Korlátolt Felelősségű Társaság</v>
          </cell>
          <cell r="AI13" t="str">
            <v>Stada Arzneimittel Aktiengesellschaft</v>
          </cell>
        </row>
        <row r="14">
          <cell r="A14">
            <v>210932683</v>
          </cell>
          <cell r="B14" t="str">
            <v>OGYI-T-24070/02</v>
          </cell>
          <cell r="D14" t="str">
            <v>ABIRATERON TEVA 500 MG FILMTABLETTA</v>
          </cell>
          <cell r="E14" t="str">
            <v>56x1 adagonként perforált buborékcsomagolásban pvc/pctfe/pvc // alumínium</v>
          </cell>
          <cell r="F14" t="str">
            <v>L02BX03</v>
          </cell>
          <cell r="G14" t="str">
            <v>abiraterone</v>
          </cell>
          <cell r="H14">
            <v>3685</v>
          </cell>
          <cell r="J14">
            <v>28</v>
          </cell>
          <cell r="K14">
            <v>253585</v>
          </cell>
          <cell r="L14">
            <v>264742.74</v>
          </cell>
          <cell r="M14">
            <v>279020</v>
          </cell>
          <cell r="N14">
            <v>9965</v>
          </cell>
          <cell r="O14" t="str">
            <v>NOMIN</v>
          </cell>
          <cell r="P14">
            <v>0</v>
          </cell>
          <cell r="Q14">
            <v>0</v>
          </cell>
          <cell r="R14">
            <v>279020</v>
          </cell>
          <cell r="T14">
            <v>0</v>
          </cell>
          <cell r="U14">
            <v>0</v>
          </cell>
          <cell r="V14">
            <v>279020</v>
          </cell>
          <cell r="Z14" t="str">
            <v>HFIX</v>
          </cell>
          <cell r="AA14">
            <v>100</v>
          </cell>
          <cell r="AB14">
            <v>278720</v>
          </cell>
          <cell r="AC14">
            <v>300</v>
          </cell>
          <cell r="AD14" t="str">
            <v>8/h3</v>
          </cell>
          <cell r="AE14" t="str">
            <v>Igen</v>
          </cell>
          <cell r="AF14">
            <v>50502</v>
          </cell>
          <cell r="AG14">
            <v>333</v>
          </cell>
          <cell r="AH14" t="str">
            <v>Teva Nederland B.V.</v>
          </cell>
          <cell r="AI14" t="str">
            <v>Teva Nederland B.V.</v>
          </cell>
        </row>
        <row r="15">
          <cell r="A15">
            <v>210903781</v>
          </cell>
          <cell r="B15" t="str">
            <v>OGYI-T-23862/07</v>
          </cell>
          <cell r="D15" t="str">
            <v>ABIRATERON ZENTIVA 500 MG FILMTABLETTA</v>
          </cell>
          <cell r="E15" t="str">
            <v>60x buborékcsomagolásban átlátszó pvc/pvdc//al</v>
          </cell>
          <cell r="F15" t="str">
            <v>L02BX03</v>
          </cell>
          <cell r="G15" t="str">
            <v>abiraterone</v>
          </cell>
          <cell r="H15">
            <v>3685</v>
          </cell>
          <cell r="J15">
            <v>30</v>
          </cell>
          <cell r="K15">
            <v>271767</v>
          </cell>
          <cell r="L15">
            <v>283724.75</v>
          </cell>
          <cell r="M15">
            <v>298951</v>
          </cell>
          <cell r="N15">
            <v>9965.0300000000007</v>
          </cell>
          <cell r="O15" t="str">
            <v>NOMIN</v>
          </cell>
          <cell r="P15">
            <v>0</v>
          </cell>
          <cell r="Q15">
            <v>0</v>
          </cell>
          <cell r="R15">
            <v>298951</v>
          </cell>
          <cell r="T15">
            <v>0</v>
          </cell>
          <cell r="U15">
            <v>0</v>
          </cell>
          <cell r="V15">
            <v>298951</v>
          </cell>
          <cell r="Z15" t="str">
            <v>HFIX</v>
          </cell>
          <cell r="AA15">
            <v>100</v>
          </cell>
          <cell r="AB15">
            <v>298651</v>
          </cell>
          <cell r="AC15">
            <v>300</v>
          </cell>
          <cell r="AD15" t="str">
            <v>8/h3</v>
          </cell>
          <cell r="AE15" t="str">
            <v>Igen</v>
          </cell>
          <cell r="AF15">
            <v>50501</v>
          </cell>
          <cell r="AG15">
            <v>333</v>
          </cell>
          <cell r="AH15" t="str">
            <v>ZENTIVA PHARMA Gyógyszermarketing Kereskedelmi és Szolgáltató Korlátolt Felelősségű Társaság</v>
          </cell>
          <cell r="AI15" t="str">
            <v>Zentiva, k.s.</v>
          </cell>
        </row>
        <row r="16">
          <cell r="A16">
            <v>210904630</v>
          </cell>
          <cell r="B16" t="str">
            <v>OGYI-T-23877/03</v>
          </cell>
          <cell r="D16" t="str">
            <v>ABIRATERONE G.L. 500 MG FILMTABLETTA</v>
          </cell>
          <cell r="E16" t="str">
            <v>60x1 buborékcsomagolásban átlátszatlan pvc/pvdc//al</v>
          </cell>
          <cell r="F16" t="str">
            <v>L02BX03</v>
          </cell>
          <cell r="G16" t="str">
            <v>abiraterone</v>
          </cell>
          <cell r="H16">
            <v>3685</v>
          </cell>
          <cell r="J16">
            <v>30</v>
          </cell>
          <cell r="K16">
            <v>271777</v>
          </cell>
          <cell r="L16">
            <v>283735.19</v>
          </cell>
          <cell r="M16">
            <v>298961</v>
          </cell>
          <cell r="N16">
            <v>9965.3700000000008</v>
          </cell>
          <cell r="O16" t="str">
            <v>NOMIN</v>
          </cell>
          <cell r="P16">
            <v>0</v>
          </cell>
          <cell r="Q16">
            <v>0</v>
          </cell>
          <cell r="R16">
            <v>298961</v>
          </cell>
          <cell r="T16">
            <v>0</v>
          </cell>
          <cell r="U16">
            <v>0</v>
          </cell>
          <cell r="V16">
            <v>298961</v>
          </cell>
          <cell r="Z16" t="str">
            <v>HFIX</v>
          </cell>
          <cell r="AA16">
            <v>100</v>
          </cell>
          <cell r="AB16">
            <v>298651</v>
          </cell>
          <cell r="AC16">
            <v>310</v>
          </cell>
          <cell r="AD16" t="str">
            <v>8/h3</v>
          </cell>
          <cell r="AE16" t="str">
            <v>Nem</v>
          </cell>
          <cell r="AF16">
            <v>50503</v>
          </cell>
          <cell r="AG16">
            <v>333</v>
          </cell>
          <cell r="AH16" t="str">
            <v>G.L. Pharma Magyarország Korlátolt Felelősségű Társaság</v>
          </cell>
          <cell r="AI16" t="str">
            <v>G.L. Pharma GmbH</v>
          </cell>
        </row>
        <row r="17">
          <cell r="A17">
            <v>210909444</v>
          </cell>
          <cell r="B17" t="str">
            <v>EU/1/21/1553/003</v>
          </cell>
          <cell r="D17" t="str">
            <v>ABIRATERONE KRKA 500 MG FILMTABLETTA</v>
          </cell>
          <cell r="E17" t="str">
            <v>56x buborékcsomagolásban naptári napokkal jelölt csomagolás</v>
          </cell>
          <cell r="F17" t="str">
            <v>L02BX03</v>
          </cell>
          <cell r="G17" t="str">
            <v>abiraterone</v>
          </cell>
          <cell r="H17">
            <v>3685</v>
          </cell>
          <cell r="J17">
            <v>28</v>
          </cell>
          <cell r="K17">
            <v>253555</v>
          </cell>
          <cell r="L17">
            <v>264711.42</v>
          </cell>
          <cell r="M17">
            <v>278986</v>
          </cell>
          <cell r="N17">
            <v>9963.7900000000009</v>
          </cell>
          <cell r="O17" t="str">
            <v>NOMIN</v>
          </cell>
          <cell r="P17">
            <v>0</v>
          </cell>
          <cell r="Q17">
            <v>0</v>
          </cell>
          <cell r="R17">
            <v>278986</v>
          </cell>
          <cell r="T17">
            <v>0</v>
          </cell>
          <cell r="U17">
            <v>0</v>
          </cell>
          <cell r="V17">
            <v>278986</v>
          </cell>
          <cell r="Z17" t="str">
            <v>HFIX</v>
          </cell>
          <cell r="AA17">
            <v>100</v>
          </cell>
          <cell r="AB17">
            <v>278686</v>
          </cell>
          <cell r="AC17">
            <v>300</v>
          </cell>
          <cell r="AD17" t="str">
            <v>8/h3</v>
          </cell>
          <cell r="AE17" t="str">
            <v>Igen</v>
          </cell>
          <cell r="AF17">
            <v>50502</v>
          </cell>
          <cell r="AG17">
            <v>333</v>
          </cell>
          <cell r="AH17" t="str">
            <v>KRKA Magyarország Kereskedelmi Korlátolt Felelősségű Társaság</v>
          </cell>
          <cell r="AI17" t="str">
            <v>KRKA TOVARNA ZDRAVIL, D.D.</v>
          </cell>
        </row>
        <row r="18">
          <cell r="A18">
            <v>210925440</v>
          </cell>
          <cell r="B18" t="str">
            <v>OGYI-T-24033/01</v>
          </cell>
          <cell r="D18" t="str">
            <v>ABIRATERONE PHARMASCIENCE 500 MG FILMTABLETTA</v>
          </cell>
          <cell r="E18" t="str">
            <v>60x átlátszó buborékcsomagolásban pvdc/pe/pvc//al</v>
          </cell>
          <cell r="F18" t="str">
            <v>L02BX03</v>
          </cell>
          <cell r="G18" t="str">
            <v>abiraterone</v>
          </cell>
          <cell r="H18">
            <v>3685</v>
          </cell>
          <cell r="J18">
            <v>30</v>
          </cell>
          <cell r="K18">
            <v>271769</v>
          </cell>
          <cell r="L18">
            <v>283726.84000000003</v>
          </cell>
          <cell r="M18">
            <v>298953</v>
          </cell>
          <cell r="N18">
            <v>9965.1</v>
          </cell>
          <cell r="O18" t="str">
            <v>NOMIN</v>
          </cell>
          <cell r="P18">
            <v>0</v>
          </cell>
          <cell r="Q18">
            <v>0</v>
          </cell>
          <cell r="R18">
            <v>298953</v>
          </cell>
          <cell r="T18">
            <v>0</v>
          </cell>
          <cell r="U18">
            <v>0</v>
          </cell>
          <cell r="V18">
            <v>298953</v>
          </cell>
          <cell r="Z18" t="str">
            <v>HFIX</v>
          </cell>
          <cell r="AA18">
            <v>100</v>
          </cell>
          <cell r="AB18">
            <v>298651</v>
          </cell>
          <cell r="AC18">
            <v>302</v>
          </cell>
          <cell r="AD18" t="str">
            <v>8/h3</v>
          </cell>
          <cell r="AE18" t="str">
            <v>Nem</v>
          </cell>
          <cell r="AF18">
            <v>50503</v>
          </cell>
          <cell r="AG18">
            <v>333</v>
          </cell>
          <cell r="AH18" t="str">
            <v>HMS Pharma Gyógyszernagykereskedelmi Korlátolt Felelősségű Társaság</v>
          </cell>
          <cell r="AI18" t="str">
            <v>Pharmascience International Limited</v>
          </cell>
        </row>
        <row r="19">
          <cell r="A19">
            <v>210931001</v>
          </cell>
          <cell r="B19" t="str">
            <v>OGYI-T-24062/02</v>
          </cell>
          <cell r="D19" t="str">
            <v>ABIRATERONE QILU 500 MG FILMTABLETTA</v>
          </cell>
          <cell r="E19" t="str">
            <v>56x buborékcsomagolásban átlátszó pvc//al</v>
          </cell>
          <cell r="F19" t="str">
            <v>L02BX03</v>
          </cell>
          <cell r="G19" t="str">
            <v>abiraterone</v>
          </cell>
          <cell r="H19">
            <v>3685</v>
          </cell>
          <cell r="J19">
            <v>28</v>
          </cell>
          <cell r="K19">
            <v>253656</v>
          </cell>
          <cell r="L19">
            <v>264816.86</v>
          </cell>
          <cell r="M19">
            <v>279097</v>
          </cell>
          <cell r="N19">
            <v>9967.75</v>
          </cell>
          <cell r="O19" t="str">
            <v>NOMIN</v>
          </cell>
          <cell r="P19">
            <v>0</v>
          </cell>
          <cell r="Q19">
            <v>0</v>
          </cell>
          <cell r="R19">
            <v>279097</v>
          </cell>
          <cell r="T19">
            <v>0</v>
          </cell>
          <cell r="U19">
            <v>0</v>
          </cell>
          <cell r="V19">
            <v>279097</v>
          </cell>
          <cell r="Z19" t="str">
            <v>HFIX</v>
          </cell>
          <cell r="AA19">
            <v>100</v>
          </cell>
          <cell r="AB19">
            <v>278721</v>
          </cell>
          <cell r="AC19">
            <v>376</v>
          </cell>
          <cell r="AD19" t="str">
            <v>8/h3</v>
          </cell>
          <cell r="AE19" t="str">
            <v>Nem</v>
          </cell>
          <cell r="AF19">
            <v>50503</v>
          </cell>
          <cell r="AG19">
            <v>333</v>
          </cell>
          <cell r="AH19" t="str">
            <v>HMS Pharma Gyógyszernagykereskedelmi Korlátolt Felelősségű Társaság</v>
          </cell>
          <cell r="AI19" t="str">
            <v>Qilu Pharma Spain S.L.</v>
          </cell>
        </row>
        <row r="20">
          <cell r="A20">
            <v>210901551</v>
          </cell>
          <cell r="B20" t="str">
            <v>OGYI-T-23854/01</v>
          </cell>
          <cell r="D20" t="str">
            <v>ABIRATERONE RICHTER 500 MG FILMTABLETTA</v>
          </cell>
          <cell r="E20" t="str">
            <v>60x buborékcsomagolásban</v>
          </cell>
          <cell r="F20" t="str">
            <v>L02BX03</v>
          </cell>
          <cell r="G20" t="str">
            <v>abiraterone</v>
          </cell>
          <cell r="H20">
            <v>3685</v>
          </cell>
          <cell r="J20">
            <v>30</v>
          </cell>
          <cell r="K20">
            <v>271767</v>
          </cell>
          <cell r="L20">
            <v>283724.75</v>
          </cell>
          <cell r="M20">
            <v>298951</v>
          </cell>
          <cell r="N20">
            <v>9965.0300000000007</v>
          </cell>
          <cell r="O20" t="str">
            <v>NOMIN</v>
          </cell>
          <cell r="P20">
            <v>0</v>
          </cell>
          <cell r="Q20">
            <v>0</v>
          </cell>
          <cell r="R20">
            <v>298951</v>
          </cell>
          <cell r="T20">
            <v>0</v>
          </cell>
          <cell r="U20">
            <v>0</v>
          </cell>
          <cell r="V20">
            <v>298951</v>
          </cell>
          <cell r="Z20" t="str">
            <v>HFIX</v>
          </cell>
          <cell r="AA20">
            <v>100</v>
          </cell>
          <cell r="AB20">
            <v>298651</v>
          </cell>
          <cell r="AC20">
            <v>300</v>
          </cell>
          <cell r="AD20" t="str">
            <v>8/h3</v>
          </cell>
          <cell r="AE20" t="str">
            <v>Igen</v>
          </cell>
          <cell r="AF20">
            <v>50502</v>
          </cell>
          <cell r="AG20">
            <v>333</v>
          </cell>
          <cell r="AH20" t="str">
            <v>Richter Gedeon Vegyészeti Gyár NyRt.</v>
          </cell>
          <cell r="AI20" t="str">
            <v>Richter Gedeon Vegyészeti Gyár NyRt.</v>
          </cell>
        </row>
        <row r="21">
          <cell r="A21">
            <v>210908579</v>
          </cell>
          <cell r="B21" t="str">
            <v>OGYI-T-23883/18</v>
          </cell>
          <cell r="D21" t="str">
            <v>ABIRATERONE SANDOZ 1000 MG FILMTABLETTA</v>
          </cell>
          <cell r="E21" t="str">
            <v>28x buborékcsomagolásban al//opa/al/pvc</v>
          </cell>
          <cell r="F21" t="str">
            <v>L02BX03</v>
          </cell>
          <cell r="G21" t="str">
            <v>abiraterone</v>
          </cell>
          <cell r="J21">
            <v>28</v>
          </cell>
          <cell r="K21">
            <v>390505</v>
          </cell>
          <cell r="L21">
            <v>407687.22</v>
          </cell>
          <cell r="M21">
            <v>429111</v>
          </cell>
          <cell r="N21">
            <v>15325.39</v>
          </cell>
          <cell r="O21" t="str">
            <v>NOMIN</v>
          </cell>
          <cell r="P21">
            <v>0</v>
          </cell>
          <cell r="Q21">
            <v>0</v>
          </cell>
          <cell r="R21">
            <v>429111</v>
          </cell>
          <cell r="T21">
            <v>0</v>
          </cell>
          <cell r="U21">
            <v>0</v>
          </cell>
          <cell r="V21">
            <v>429111</v>
          </cell>
          <cell r="Z21" t="str">
            <v>NOMIN</v>
          </cell>
          <cell r="AA21">
            <v>100</v>
          </cell>
          <cell r="AB21">
            <v>428811</v>
          </cell>
          <cell r="AC21">
            <v>300</v>
          </cell>
          <cell r="AD21" t="str">
            <v>8/h3</v>
          </cell>
          <cell r="AE21" t="str">
            <v>Igen</v>
          </cell>
          <cell r="AF21">
            <v>50505</v>
          </cell>
          <cell r="AG21">
            <v>333</v>
          </cell>
          <cell r="AH21" t="str">
            <v>Sandoz Hungária Kereskedelmi Korlátolt Felelősségű Társaság</v>
          </cell>
          <cell r="AI21" t="str">
            <v>Sandoz Hungária Kereskedelmi Korlátolt Felelősségű Társaság</v>
          </cell>
        </row>
        <row r="22">
          <cell r="A22">
            <v>210904070</v>
          </cell>
          <cell r="B22" t="str">
            <v>OGYI-T-23883/02</v>
          </cell>
          <cell r="D22" t="str">
            <v>ABIRATERONE SANDOZ 500 MG FILMTABLETTA</v>
          </cell>
          <cell r="E22" t="str">
            <v>56x buborékcsomagolásban al//pvc/pe/pvdc</v>
          </cell>
          <cell r="F22" t="str">
            <v>L02BX03</v>
          </cell>
          <cell r="G22" t="str">
            <v>abiraterone</v>
          </cell>
          <cell r="H22">
            <v>3685</v>
          </cell>
          <cell r="J22">
            <v>28</v>
          </cell>
          <cell r="K22">
            <v>253585</v>
          </cell>
          <cell r="L22">
            <v>264742.74</v>
          </cell>
          <cell r="M22">
            <v>279020</v>
          </cell>
          <cell r="N22">
            <v>9965</v>
          </cell>
          <cell r="O22" t="str">
            <v>NOMIN</v>
          </cell>
          <cell r="P22">
            <v>0</v>
          </cell>
          <cell r="Q22">
            <v>0</v>
          </cell>
          <cell r="R22">
            <v>279020</v>
          </cell>
          <cell r="T22">
            <v>0</v>
          </cell>
          <cell r="U22">
            <v>0</v>
          </cell>
          <cell r="V22">
            <v>279020</v>
          </cell>
          <cell r="Z22" t="str">
            <v>HFIX</v>
          </cell>
          <cell r="AA22">
            <v>100</v>
          </cell>
          <cell r="AB22">
            <v>278720</v>
          </cell>
          <cell r="AC22">
            <v>300</v>
          </cell>
          <cell r="AD22" t="str">
            <v>8/h3</v>
          </cell>
          <cell r="AE22" t="str">
            <v>Igen</v>
          </cell>
          <cell r="AF22">
            <v>50502</v>
          </cell>
          <cell r="AG22">
            <v>333</v>
          </cell>
          <cell r="AH22" t="str">
            <v>Sandoz Hungária Kereskedelmi Korlátolt Felelősségű Társaság</v>
          </cell>
          <cell r="AI22" t="str">
            <v>Sandoz Hungária Kereskedelmi Korlátolt Felelősségű Társaság</v>
          </cell>
        </row>
        <row r="23">
          <cell r="A23">
            <v>210920880</v>
          </cell>
          <cell r="B23" t="str">
            <v>OGYI-T-23997/06</v>
          </cell>
          <cell r="D23" t="str">
            <v>ABIRATERONE VIPHARM 500 MG FILMTABLETTA</v>
          </cell>
          <cell r="E23" t="str">
            <v>60x buborékcsomagolásban átlátszó pvc/pvdc//al</v>
          </cell>
          <cell r="F23" t="str">
            <v>L02BX03</v>
          </cell>
          <cell r="G23" t="str">
            <v>abiraterone</v>
          </cell>
          <cell r="H23">
            <v>3685</v>
          </cell>
          <cell r="J23">
            <v>30</v>
          </cell>
          <cell r="K23">
            <v>271767</v>
          </cell>
          <cell r="L23">
            <v>283724.75</v>
          </cell>
          <cell r="M23">
            <v>298951</v>
          </cell>
          <cell r="N23">
            <v>9965.0300000000007</v>
          </cell>
          <cell r="O23" t="str">
            <v>NOMIN</v>
          </cell>
          <cell r="P23">
            <v>0</v>
          </cell>
          <cell r="Q23">
            <v>0</v>
          </cell>
          <cell r="R23">
            <v>298951</v>
          </cell>
          <cell r="T23">
            <v>0</v>
          </cell>
          <cell r="U23">
            <v>0</v>
          </cell>
          <cell r="V23">
            <v>298951</v>
          </cell>
          <cell r="Z23" t="str">
            <v>HFIX</v>
          </cell>
          <cell r="AA23">
            <v>100</v>
          </cell>
          <cell r="AB23">
            <v>298651</v>
          </cell>
          <cell r="AC23">
            <v>300</v>
          </cell>
          <cell r="AD23" t="str">
            <v>8/h3</v>
          </cell>
          <cell r="AE23" t="str">
            <v>Igen</v>
          </cell>
          <cell r="AF23">
            <v>50502</v>
          </cell>
          <cell r="AG23">
            <v>333</v>
          </cell>
          <cell r="AH23" t="str">
            <v>Vipharm Hungary Korlátolt Felelősségű Társaság</v>
          </cell>
          <cell r="AI23" t="str">
            <v>Vipharm Spolka Akcyjna</v>
          </cell>
        </row>
        <row r="24">
          <cell r="A24">
            <v>210408367</v>
          </cell>
          <cell r="B24" t="str">
            <v>EU/1/07/428/001</v>
          </cell>
          <cell r="D24" t="str">
            <v>ABRAXANE 5 MG/ML POR DISZPERZIÓS INFÚZIÓHOZ</v>
          </cell>
          <cell r="E24" t="str">
            <v>1x100mg injekciós üvegben 50 ml-es</v>
          </cell>
          <cell r="F24" t="str">
            <v>L01CD01</v>
          </cell>
          <cell r="G24" t="str">
            <v>paclitaxel</v>
          </cell>
          <cell r="H24">
            <v>3115</v>
          </cell>
          <cell r="J24">
            <v>0.33</v>
          </cell>
          <cell r="K24">
            <v>62654</v>
          </cell>
          <cell r="L24">
            <v>65410.78</v>
          </cell>
          <cell r="M24">
            <v>69721</v>
          </cell>
          <cell r="N24">
            <v>0</v>
          </cell>
          <cell r="O24" t="str">
            <v>NOMIN</v>
          </cell>
          <cell r="P24">
            <v>0</v>
          </cell>
          <cell r="Q24">
            <v>0</v>
          </cell>
          <cell r="R24">
            <v>69721</v>
          </cell>
          <cell r="T24">
            <v>0</v>
          </cell>
          <cell r="U24">
            <v>0</v>
          </cell>
          <cell r="V24">
            <v>69721</v>
          </cell>
          <cell r="AA24">
            <v>0</v>
          </cell>
          <cell r="AB24">
            <v>0</v>
          </cell>
          <cell r="AC24">
            <v>69721</v>
          </cell>
          <cell r="AE24" t="str">
            <v>Nem</v>
          </cell>
          <cell r="AF24">
            <v>50505</v>
          </cell>
          <cell r="AG24">
            <v>333</v>
          </cell>
          <cell r="AH24" t="str">
            <v>Bristol-Myers Squibb Gyógyszerkereskedelmi Kft.</v>
          </cell>
          <cell r="AI24" t="str">
            <v>Bristol-Myers Squibb Pharma EEIG</v>
          </cell>
        </row>
        <row r="25">
          <cell r="A25">
            <v>110013632</v>
          </cell>
          <cell r="B25" t="str">
            <v>Ph. Hg. VIII.</v>
          </cell>
          <cell r="D25" t="str">
            <v>ABSINTHII HERBA</v>
          </cell>
          <cell r="E25" t="str">
            <v>1000 g</v>
          </cell>
          <cell r="F25" t="str">
            <v>ISMTLEN</v>
          </cell>
          <cell r="G25" t="str">
            <v>ismeretlen</v>
          </cell>
          <cell r="J25">
            <v>0</v>
          </cell>
          <cell r="K25">
            <v>1600</v>
          </cell>
          <cell r="L25">
            <v>1920</v>
          </cell>
          <cell r="M25">
            <v>2822</v>
          </cell>
          <cell r="N25">
            <v>0</v>
          </cell>
          <cell r="O25" t="str">
            <v>NOMIN</v>
          </cell>
          <cell r="P25">
            <v>50</v>
          </cell>
          <cell r="Q25">
            <v>1411</v>
          </cell>
          <cell r="R25">
            <v>1411</v>
          </cell>
          <cell r="T25">
            <v>0</v>
          </cell>
          <cell r="U25">
            <v>0</v>
          </cell>
          <cell r="V25">
            <v>2822</v>
          </cell>
          <cell r="AA25">
            <v>0</v>
          </cell>
          <cell r="AB25">
            <v>0</v>
          </cell>
          <cell r="AC25">
            <v>2822</v>
          </cell>
          <cell r="AE25" t="str">
            <v>Igen</v>
          </cell>
          <cell r="AF25">
            <v>50505</v>
          </cell>
          <cell r="AG25">
            <v>333</v>
          </cell>
          <cell r="AH25" t="str">
            <v>Ismeretlen</v>
          </cell>
          <cell r="AI25" t="str">
            <v>Ismeretlen</v>
          </cell>
        </row>
        <row r="26">
          <cell r="A26">
            <v>210779108</v>
          </cell>
          <cell r="B26" t="str">
            <v>EU/1/14/946/017</v>
          </cell>
          <cell r="D26" t="str">
            <v>ACCOFIL 30 MILLIÓ E/0,5 ML OLDATOS INJEKCIÓ VAGY INFÚZIÓ ELŐRETÖLTÖTT FECSKENDŐBEN</v>
          </cell>
          <cell r="E26" t="str">
            <v>7x0,5ml előretöltött fecskendőben +7 alkoholos törlőkendő</v>
          </cell>
          <cell r="F26" t="str">
            <v>L03AA02</v>
          </cell>
          <cell r="G26" t="str">
            <v>filgastrim</v>
          </cell>
          <cell r="J26">
            <v>6</v>
          </cell>
          <cell r="K26">
            <v>17550</v>
          </cell>
          <cell r="L26">
            <v>18322.2</v>
          </cell>
          <cell r="M26">
            <v>20278</v>
          </cell>
          <cell r="N26">
            <v>3379.67</v>
          </cell>
          <cell r="O26" t="str">
            <v>NOMIN</v>
          </cell>
          <cell r="P26">
            <v>0</v>
          </cell>
          <cell r="Q26">
            <v>0</v>
          </cell>
          <cell r="R26">
            <v>20278</v>
          </cell>
          <cell r="T26">
            <v>0</v>
          </cell>
          <cell r="U26">
            <v>0</v>
          </cell>
          <cell r="V26">
            <v>20278</v>
          </cell>
          <cell r="Z26" t="str">
            <v>BIOL</v>
          </cell>
          <cell r="AA26">
            <v>100</v>
          </cell>
          <cell r="AB26">
            <v>19978</v>
          </cell>
          <cell r="AC26">
            <v>300</v>
          </cell>
          <cell r="AD26" t="str">
            <v>8/a1</v>
          </cell>
          <cell r="AE26" t="str">
            <v>Igen</v>
          </cell>
          <cell r="AF26">
            <v>50502</v>
          </cell>
          <cell r="AG26">
            <v>333</v>
          </cell>
          <cell r="AH26" t="str">
            <v>Accord Healthcare S.L.U.</v>
          </cell>
          <cell r="AI26" t="str">
            <v>Accord Healthcare S.L.U.</v>
          </cell>
        </row>
        <row r="27">
          <cell r="A27">
            <v>210722541</v>
          </cell>
          <cell r="B27" t="str">
            <v>EU/1/14/946/014</v>
          </cell>
          <cell r="D27" t="str">
            <v>ACCOFIL 48 MILLIÓ E/0,5 ML OLDATOS INJEKCIÓ VAGY INFÚZIÓ ELŐRETÖLTÖTT FECSKENDŐBEN</v>
          </cell>
          <cell r="E27" t="str">
            <v>5x0,5ml előretöltött fecskendőben védőhüvellyel</v>
          </cell>
          <cell r="F27" t="str">
            <v>L03AA02</v>
          </cell>
          <cell r="G27" t="str">
            <v>filgastrim</v>
          </cell>
          <cell r="J27">
            <v>6.86</v>
          </cell>
          <cell r="K27">
            <v>25906</v>
          </cell>
          <cell r="L27">
            <v>27045.86</v>
          </cell>
          <cell r="M27">
            <v>29438</v>
          </cell>
          <cell r="N27">
            <v>4293.04</v>
          </cell>
          <cell r="O27" t="str">
            <v>NOMIN</v>
          </cell>
          <cell r="P27">
            <v>0</v>
          </cell>
          <cell r="Q27">
            <v>0</v>
          </cell>
          <cell r="R27">
            <v>29438</v>
          </cell>
          <cell r="T27">
            <v>0</v>
          </cell>
          <cell r="U27">
            <v>0</v>
          </cell>
          <cell r="V27">
            <v>29438</v>
          </cell>
          <cell r="Z27" t="str">
            <v>BIOL</v>
          </cell>
          <cell r="AA27">
            <v>100</v>
          </cell>
          <cell r="AB27">
            <v>25938</v>
          </cell>
          <cell r="AC27">
            <v>3500</v>
          </cell>
          <cell r="AD27" t="str">
            <v>8/a1</v>
          </cell>
          <cell r="AE27" t="str">
            <v>Igen</v>
          </cell>
          <cell r="AF27">
            <v>50503</v>
          </cell>
          <cell r="AG27">
            <v>333</v>
          </cell>
          <cell r="AH27" t="str">
            <v>Accord Healthcare S.L.U.</v>
          </cell>
          <cell r="AI27" t="str">
            <v>Accord Healthcare S.L.U.</v>
          </cell>
        </row>
        <row r="28">
          <cell r="A28">
            <v>210779116</v>
          </cell>
          <cell r="B28" t="str">
            <v>EU/1/14/946/018</v>
          </cell>
          <cell r="D28" t="str">
            <v>ACCOFIL 48 MILLIÓ E/0,5 ML OLDATOS INJEKCIÓ VAGY INFÚZIÓ ELŐRETÖLTÖTT FECSKENDŐBEN</v>
          </cell>
          <cell r="E28" t="str">
            <v>7x0,5ml előretöltött fecskendőben +7 alkoholos törlőkendő</v>
          </cell>
          <cell r="F28" t="str">
            <v>L03AA02</v>
          </cell>
          <cell r="G28" t="str">
            <v>filgastrim</v>
          </cell>
          <cell r="J28">
            <v>9.6</v>
          </cell>
          <cell r="K28">
            <v>28477</v>
          </cell>
          <cell r="L28">
            <v>29729.99</v>
          </cell>
          <cell r="M28">
            <v>32256</v>
          </cell>
          <cell r="N28">
            <v>3360</v>
          </cell>
          <cell r="O28" t="str">
            <v>NOMIN</v>
          </cell>
          <cell r="P28">
            <v>0</v>
          </cell>
          <cell r="Q28">
            <v>0</v>
          </cell>
          <cell r="R28">
            <v>32256</v>
          </cell>
          <cell r="T28">
            <v>0</v>
          </cell>
          <cell r="U28">
            <v>0</v>
          </cell>
          <cell r="V28">
            <v>32256</v>
          </cell>
          <cell r="Z28" t="str">
            <v>BIOL</v>
          </cell>
          <cell r="AA28">
            <v>100</v>
          </cell>
          <cell r="AB28">
            <v>31920</v>
          </cell>
          <cell r="AC28">
            <v>336</v>
          </cell>
          <cell r="AD28" t="str">
            <v>8/a1</v>
          </cell>
          <cell r="AE28" t="str">
            <v>Igen</v>
          </cell>
          <cell r="AF28">
            <v>50501</v>
          </cell>
          <cell r="AG28">
            <v>333</v>
          </cell>
          <cell r="AH28" t="str">
            <v>Accord Healthcare S.L.U.</v>
          </cell>
          <cell r="AI28" t="str">
            <v>Accord Healthcare S.L.U.</v>
          </cell>
        </row>
        <row r="29">
          <cell r="A29">
            <v>210000185</v>
          </cell>
          <cell r="B29" t="str">
            <v>OGYI-T-04163/02</v>
          </cell>
          <cell r="D29" t="str">
            <v>ACCUPRO 10 MG FILMTABLETTA</v>
          </cell>
          <cell r="E29" t="str">
            <v>30x buborékcsomagolásban</v>
          </cell>
          <cell r="F29" t="str">
            <v>C09AA06</v>
          </cell>
          <cell r="G29" t="str">
            <v>quinapril</v>
          </cell>
          <cell r="H29">
            <v>417</v>
          </cell>
          <cell r="J29">
            <v>20</v>
          </cell>
          <cell r="K29">
            <v>844</v>
          </cell>
          <cell r="L29">
            <v>898.86</v>
          </cell>
          <cell r="M29">
            <v>1161</v>
          </cell>
          <cell r="N29">
            <v>58.05</v>
          </cell>
          <cell r="O29" t="str">
            <v>TFX</v>
          </cell>
          <cell r="P29">
            <v>80</v>
          </cell>
          <cell r="Q29">
            <v>211</v>
          </cell>
          <cell r="R29">
            <v>950</v>
          </cell>
          <cell r="T29">
            <v>0</v>
          </cell>
          <cell r="U29">
            <v>0</v>
          </cell>
          <cell r="V29">
            <v>1161</v>
          </cell>
          <cell r="AA29">
            <v>0</v>
          </cell>
          <cell r="AB29">
            <v>0</v>
          </cell>
          <cell r="AC29">
            <v>1161</v>
          </cell>
          <cell r="AE29" t="str">
            <v>Igen</v>
          </cell>
          <cell r="AF29">
            <v>50505</v>
          </cell>
          <cell r="AG29">
            <v>233</v>
          </cell>
          <cell r="AH29" t="str">
            <v>Pfizer Korlátolt Felelősségű Társaság</v>
          </cell>
          <cell r="AI29" t="str">
            <v>Pfizer Korlátolt Felelősségű Társaság</v>
          </cell>
        </row>
        <row r="30">
          <cell r="A30">
            <v>210000216</v>
          </cell>
          <cell r="B30" t="str">
            <v>OGYI-T-04163/03</v>
          </cell>
          <cell r="D30" t="str">
            <v>ACCUPRO 20 MG FILMTABLETTA</v>
          </cell>
          <cell r="E30" t="str">
            <v>30x buborékcsomagolásban</v>
          </cell>
          <cell r="F30" t="str">
            <v>C09AA06</v>
          </cell>
          <cell r="G30" t="str">
            <v>quinapril</v>
          </cell>
          <cell r="H30">
            <v>418</v>
          </cell>
          <cell r="J30">
            <v>40</v>
          </cell>
          <cell r="K30">
            <v>1352</v>
          </cell>
          <cell r="L30">
            <v>1419.6</v>
          </cell>
          <cell r="M30">
            <v>1833</v>
          </cell>
          <cell r="N30">
            <v>45.83</v>
          </cell>
          <cell r="O30" t="str">
            <v>TFX</v>
          </cell>
          <cell r="P30">
            <v>80</v>
          </cell>
          <cell r="Q30">
            <v>421</v>
          </cell>
          <cell r="R30">
            <v>1412</v>
          </cell>
          <cell r="T30">
            <v>0</v>
          </cell>
          <cell r="U30">
            <v>0</v>
          </cell>
          <cell r="V30">
            <v>1833</v>
          </cell>
          <cell r="AA30">
            <v>0</v>
          </cell>
          <cell r="AB30">
            <v>0</v>
          </cell>
          <cell r="AC30">
            <v>1833</v>
          </cell>
          <cell r="AE30" t="str">
            <v>Igen</v>
          </cell>
          <cell r="AF30">
            <v>50505</v>
          </cell>
          <cell r="AG30">
            <v>233</v>
          </cell>
          <cell r="AH30" t="str">
            <v>Pfizer Korlátolt Felelősségű Társaság</v>
          </cell>
          <cell r="AI30" t="str">
            <v>Pfizer Korlátolt Felelősségű Társaság</v>
          </cell>
        </row>
        <row r="31">
          <cell r="A31">
            <v>210000240</v>
          </cell>
          <cell r="B31" t="str">
            <v>OGYI-T-04163/01</v>
          </cell>
          <cell r="D31" t="str">
            <v>ACCUPRO 5 MG FILMTABLETTA</v>
          </cell>
          <cell r="E31" t="str">
            <v>30x buborékcsomagolásban</v>
          </cell>
          <cell r="F31" t="str">
            <v>C09AA06</v>
          </cell>
          <cell r="G31" t="str">
            <v>quinapril</v>
          </cell>
          <cell r="H31">
            <v>416</v>
          </cell>
          <cell r="J31">
            <v>10</v>
          </cell>
          <cell r="K31">
            <v>929</v>
          </cell>
          <cell r="L31">
            <v>989.39</v>
          </cell>
          <cell r="M31">
            <v>1278</v>
          </cell>
          <cell r="N31">
            <v>127.8</v>
          </cell>
          <cell r="O31" t="str">
            <v>TFX</v>
          </cell>
          <cell r="P31">
            <v>80</v>
          </cell>
          <cell r="Q31">
            <v>669</v>
          </cell>
          <cell r="R31">
            <v>609</v>
          </cell>
          <cell r="T31">
            <v>0</v>
          </cell>
          <cell r="U31">
            <v>0</v>
          </cell>
          <cell r="V31">
            <v>1278</v>
          </cell>
          <cell r="AA31">
            <v>0</v>
          </cell>
          <cell r="AB31">
            <v>0</v>
          </cell>
          <cell r="AC31">
            <v>1278</v>
          </cell>
          <cell r="AE31" t="str">
            <v>Igen</v>
          </cell>
          <cell r="AF31">
            <v>50505</v>
          </cell>
          <cell r="AG31">
            <v>233</v>
          </cell>
          <cell r="AH31" t="str">
            <v>Pfizer Korlátolt Felelősségű Társaság</v>
          </cell>
          <cell r="AI31" t="str">
            <v>Pfizer Korlátolt Felelősségű Társaság</v>
          </cell>
        </row>
        <row r="32">
          <cell r="A32">
            <v>210141185</v>
          </cell>
          <cell r="B32" t="str">
            <v>OGYI-T-07968/01</v>
          </cell>
          <cell r="D32" t="str">
            <v>ACCUZIDE 10 MG/12,5 MG FILMTABLETTA</v>
          </cell>
          <cell r="E32" t="str">
            <v>30x buborékcsomagolásban</v>
          </cell>
          <cell r="F32" t="str">
            <v>C09BA06</v>
          </cell>
          <cell r="G32" t="str">
            <v>quinapril and diuretics</v>
          </cell>
          <cell r="H32">
            <v>419</v>
          </cell>
          <cell r="J32">
            <v>20</v>
          </cell>
          <cell r="K32">
            <v>741</v>
          </cell>
          <cell r="L32">
            <v>789.17</v>
          </cell>
          <cell r="M32">
            <v>1020</v>
          </cell>
          <cell r="N32">
            <v>0</v>
          </cell>
          <cell r="O32" t="str">
            <v>KOMBI</v>
          </cell>
          <cell r="P32">
            <v>80</v>
          </cell>
          <cell r="Q32">
            <v>303</v>
          </cell>
          <cell r="R32">
            <v>717</v>
          </cell>
          <cell r="T32">
            <v>0</v>
          </cell>
          <cell r="U32">
            <v>0</v>
          </cell>
          <cell r="V32">
            <v>1020</v>
          </cell>
          <cell r="AA32">
            <v>0</v>
          </cell>
          <cell r="AB32">
            <v>0</v>
          </cell>
          <cell r="AC32">
            <v>1020</v>
          </cell>
          <cell r="AE32" t="str">
            <v>Igen</v>
          </cell>
          <cell r="AF32">
            <v>50505</v>
          </cell>
          <cell r="AG32">
            <v>233</v>
          </cell>
          <cell r="AH32" t="str">
            <v>Pfizer Korlátolt Felelősségű Társaság</v>
          </cell>
          <cell r="AI32" t="str">
            <v>Pfizer Korlátolt Felelősségű Társaság</v>
          </cell>
        </row>
        <row r="33">
          <cell r="A33">
            <v>210141127</v>
          </cell>
          <cell r="B33" t="str">
            <v>OGYI-T-07968/04</v>
          </cell>
          <cell r="D33" t="str">
            <v>ACCUZIDE 20 MG/12,5 MG FILMTABLETTA</v>
          </cell>
          <cell r="E33" t="str">
            <v>30x buborékcsomagolásban</v>
          </cell>
          <cell r="F33" t="str">
            <v>C09BA06</v>
          </cell>
          <cell r="G33" t="str">
            <v>quinapril and diuretics</v>
          </cell>
          <cell r="H33">
            <v>420</v>
          </cell>
          <cell r="J33">
            <v>40</v>
          </cell>
          <cell r="K33">
            <v>1634</v>
          </cell>
          <cell r="L33">
            <v>1715.7</v>
          </cell>
          <cell r="M33">
            <v>2164</v>
          </cell>
          <cell r="N33">
            <v>0</v>
          </cell>
          <cell r="O33" t="str">
            <v>KOMBI</v>
          </cell>
          <cell r="P33">
            <v>80</v>
          </cell>
          <cell r="Q33">
            <v>513</v>
          </cell>
          <cell r="R33">
            <v>1651</v>
          </cell>
          <cell r="T33">
            <v>0</v>
          </cell>
          <cell r="U33">
            <v>0</v>
          </cell>
          <cell r="V33">
            <v>2164</v>
          </cell>
          <cell r="AA33">
            <v>0</v>
          </cell>
          <cell r="AB33">
            <v>0</v>
          </cell>
          <cell r="AC33">
            <v>2164</v>
          </cell>
          <cell r="AE33" t="str">
            <v>Igen</v>
          </cell>
          <cell r="AF33">
            <v>50505</v>
          </cell>
          <cell r="AG33">
            <v>233</v>
          </cell>
          <cell r="AH33" t="str">
            <v>Pfizer Korlátolt Felelősségű Társaság</v>
          </cell>
          <cell r="AI33" t="str">
            <v>Pfizer Korlátolt Felelősségű Társaság</v>
          </cell>
        </row>
        <row r="34">
          <cell r="A34">
            <v>210074702</v>
          </cell>
          <cell r="B34" t="str">
            <v>OGYI-T-06016/02</v>
          </cell>
          <cell r="D34" t="str">
            <v>ACEOMEL 12,5 MG TABLETTA</v>
          </cell>
          <cell r="E34" t="str">
            <v>100x tartályban</v>
          </cell>
          <cell r="F34" t="str">
            <v>C09AA01</v>
          </cell>
          <cell r="G34" t="str">
            <v>kaptopril</v>
          </cell>
          <cell r="H34">
            <v>92</v>
          </cell>
          <cell r="J34">
            <v>25</v>
          </cell>
          <cell r="K34">
            <v>535</v>
          </cell>
          <cell r="L34">
            <v>575</v>
          </cell>
          <cell r="M34">
            <v>747</v>
          </cell>
          <cell r="N34">
            <v>29.88</v>
          </cell>
          <cell r="O34" t="str">
            <v>NOMIN</v>
          </cell>
          <cell r="P34">
            <v>0</v>
          </cell>
          <cell r="Q34">
            <v>0</v>
          </cell>
          <cell r="R34">
            <v>747</v>
          </cell>
          <cell r="T34">
            <v>0</v>
          </cell>
          <cell r="U34">
            <v>0</v>
          </cell>
          <cell r="V34">
            <v>747</v>
          </cell>
          <cell r="AA34">
            <v>0</v>
          </cell>
          <cell r="AB34">
            <v>0</v>
          </cell>
          <cell r="AC34">
            <v>747</v>
          </cell>
          <cell r="AE34" t="str">
            <v>Igen</v>
          </cell>
          <cell r="AF34">
            <v>50505</v>
          </cell>
          <cell r="AG34">
            <v>333</v>
          </cell>
          <cell r="AH34" t="str">
            <v>PannonPharma Gyógyszergyártó Korlátolt Felelősségű Társaság</v>
          </cell>
          <cell r="AI34" t="str">
            <v>PannonPharma Gyógyszergyártó Korlátolt Felelősségű Társaság</v>
          </cell>
        </row>
        <row r="35">
          <cell r="A35">
            <v>210074697</v>
          </cell>
          <cell r="B35" t="str">
            <v>OGYI-T-06016/01</v>
          </cell>
          <cell r="D35" t="str">
            <v>ACEOMEL 12,5 MG TABLETTA</v>
          </cell>
          <cell r="E35" t="str">
            <v>30x tartályban</v>
          </cell>
          <cell r="F35" t="str">
            <v>C09AA01</v>
          </cell>
          <cell r="G35" t="str">
            <v>kaptopril</v>
          </cell>
          <cell r="H35">
            <v>92</v>
          </cell>
          <cell r="J35">
            <v>7.5</v>
          </cell>
          <cell r="K35">
            <v>240</v>
          </cell>
          <cell r="L35">
            <v>259.2</v>
          </cell>
          <cell r="M35">
            <v>345</v>
          </cell>
          <cell r="N35">
            <v>46</v>
          </cell>
          <cell r="O35" t="str">
            <v>NOMIN</v>
          </cell>
          <cell r="P35">
            <v>0</v>
          </cell>
          <cell r="Q35">
            <v>0</v>
          </cell>
          <cell r="R35">
            <v>345</v>
          </cell>
          <cell r="T35">
            <v>0</v>
          </cell>
          <cell r="U35">
            <v>0</v>
          </cell>
          <cell r="V35">
            <v>345</v>
          </cell>
          <cell r="AA35">
            <v>0</v>
          </cell>
          <cell r="AB35">
            <v>0</v>
          </cell>
          <cell r="AC35">
            <v>345</v>
          </cell>
          <cell r="AE35" t="str">
            <v>Igen</v>
          </cell>
          <cell r="AF35">
            <v>50505</v>
          </cell>
          <cell r="AG35">
            <v>333</v>
          </cell>
          <cell r="AH35" t="str">
            <v>PannonPharma Gyógyszergyártó Korlátolt Felelősségű Társaság</v>
          </cell>
          <cell r="AI35" t="str">
            <v>PannonPharma Gyógyszergyártó Korlátolt Felelősségű Társaság</v>
          </cell>
        </row>
        <row r="36">
          <cell r="A36">
            <v>210074728</v>
          </cell>
          <cell r="B36" t="str">
            <v>OGYI-T-06016/04</v>
          </cell>
          <cell r="D36" t="str">
            <v>ACEOMEL 25 MG TABLETTA</v>
          </cell>
          <cell r="E36" t="str">
            <v>100x tartályban</v>
          </cell>
          <cell r="F36" t="str">
            <v>C09AA01</v>
          </cell>
          <cell r="G36" t="str">
            <v>kaptopril</v>
          </cell>
          <cell r="H36">
            <v>93</v>
          </cell>
          <cell r="J36">
            <v>50</v>
          </cell>
          <cell r="K36">
            <v>742</v>
          </cell>
          <cell r="L36">
            <v>790.23</v>
          </cell>
          <cell r="M36">
            <v>1021</v>
          </cell>
          <cell r="N36">
            <v>20.420000000000002</v>
          </cell>
          <cell r="O36" t="str">
            <v>NOMIN</v>
          </cell>
          <cell r="P36">
            <v>0</v>
          </cell>
          <cell r="Q36">
            <v>0</v>
          </cell>
          <cell r="R36">
            <v>1021</v>
          </cell>
          <cell r="T36">
            <v>0</v>
          </cell>
          <cell r="U36">
            <v>0</v>
          </cell>
          <cell r="V36">
            <v>1021</v>
          </cell>
          <cell r="AA36">
            <v>0</v>
          </cell>
          <cell r="AB36">
            <v>0</v>
          </cell>
          <cell r="AC36">
            <v>1021</v>
          </cell>
          <cell r="AE36" t="str">
            <v>Igen</v>
          </cell>
          <cell r="AF36">
            <v>50505</v>
          </cell>
          <cell r="AG36">
            <v>333</v>
          </cell>
          <cell r="AH36" t="str">
            <v>PannonPharma Gyógyszergyártó Korlátolt Felelősségű Társaság</v>
          </cell>
          <cell r="AI36" t="str">
            <v>PannonPharma Gyógyszergyártó Korlátolt Felelősségű Társaság</v>
          </cell>
        </row>
        <row r="37">
          <cell r="A37">
            <v>210074710</v>
          </cell>
          <cell r="B37" t="str">
            <v>OGYI-T-06016/03</v>
          </cell>
          <cell r="D37" t="str">
            <v>ACEOMEL 25 MG TABLETTA</v>
          </cell>
          <cell r="E37" t="str">
            <v>30x tartályban</v>
          </cell>
          <cell r="F37" t="str">
            <v>C09AA01</v>
          </cell>
          <cell r="G37" t="str">
            <v>kaptopril</v>
          </cell>
          <cell r="H37">
            <v>93</v>
          </cell>
          <cell r="J37">
            <v>15</v>
          </cell>
          <cell r="K37">
            <v>314</v>
          </cell>
          <cell r="L37">
            <v>339.12</v>
          </cell>
          <cell r="M37">
            <v>453</v>
          </cell>
          <cell r="N37">
            <v>30.2</v>
          </cell>
          <cell r="O37" t="str">
            <v>NOMIN</v>
          </cell>
          <cell r="P37">
            <v>0</v>
          </cell>
          <cell r="Q37">
            <v>0</v>
          </cell>
          <cell r="R37">
            <v>453</v>
          </cell>
          <cell r="T37">
            <v>0</v>
          </cell>
          <cell r="U37">
            <v>0</v>
          </cell>
          <cell r="V37">
            <v>453</v>
          </cell>
          <cell r="AA37">
            <v>0</v>
          </cell>
          <cell r="AB37">
            <v>0</v>
          </cell>
          <cell r="AC37">
            <v>453</v>
          </cell>
          <cell r="AE37" t="str">
            <v>Igen</v>
          </cell>
          <cell r="AF37">
            <v>50505</v>
          </cell>
          <cell r="AG37">
            <v>333</v>
          </cell>
          <cell r="AH37" t="str">
            <v>PannonPharma Gyógyszergyártó Korlátolt Felelősségű Társaság</v>
          </cell>
          <cell r="AI37" t="str">
            <v>PannonPharma Gyógyszergyártó Korlátolt Felelősségű Társaság</v>
          </cell>
        </row>
        <row r="38">
          <cell r="A38">
            <v>210074736</v>
          </cell>
          <cell r="B38" t="str">
            <v>OGYI-T-06016/05</v>
          </cell>
          <cell r="D38" t="str">
            <v>ACEOMEL 50 MG TABLETTA</v>
          </cell>
          <cell r="E38" t="str">
            <v>30x tartályban</v>
          </cell>
          <cell r="F38" t="str">
            <v>C09AA01</v>
          </cell>
          <cell r="G38" t="str">
            <v>kaptopril</v>
          </cell>
          <cell r="H38">
            <v>94</v>
          </cell>
          <cell r="J38">
            <v>30</v>
          </cell>
          <cell r="K38">
            <v>450</v>
          </cell>
          <cell r="L38">
            <v>486</v>
          </cell>
          <cell r="M38">
            <v>648</v>
          </cell>
          <cell r="N38">
            <v>21.6</v>
          </cell>
          <cell r="O38" t="str">
            <v>NOMIN</v>
          </cell>
          <cell r="P38">
            <v>0</v>
          </cell>
          <cell r="Q38">
            <v>0</v>
          </cell>
          <cell r="R38">
            <v>648</v>
          </cell>
          <cell r="T38">
            <v>0</v>
          </cell>
          <cell r="U38">
            <v>0</v>
          </cell>
          <cell r="V38">
            <v>648</v>
          </cell>
          <cell r="AA38">
            <v>0</v>
          </cell>
          <cell r="AB38">
            <v>0</v>
          </cell>
          <cell r="AC38">
            <v>648</v>
          </cell>
          <cell r="AE38" t="str">
            <v>Igen</v>
          </cell>
          <cell r="AF38">
            <v>50505</v>
          </cell>
          <cell r="AG38">
            <v>333</v>
          </cell>
          <cell r="AH38" t="str">
            <v>PannonPharma Gyógyszergyártó Korlátolt Felelősségű Társaság</v>
          </cell>
          <cell r="AI38" t="str">
            <v>PannonPharma Gyógyszergyártó Korlátolt Felelősségű Társaság</v>
          </cell>
        </row>
        <row r="39">
          <cell r="A39">
            <v>110013640</v>
          </cell>
          <cell r="B39" t="str">
            <v>Ph. Hg. VIII.</v>
          </cell>
          <cell r="D39" t="str">
            <v>ACETONUM</v>
          </cell>
          <cell r="E39" t="str">
            <v>1000 g</v>
          </cell>
          <cell r="F39" t="str">
            <v>ISMTLEN</v>
          </cell>
          <cell r="G39" t="str">
            <v>ismeretlen</v>
          </cell>
          <cell r="J39">
            <v>0</v>
          </cell>
          <cell r="K39">
            <v>2600</v>
          </cell>
          <cell r="L39">
            <v>3120</v>
          </cell>
          <cell r="M39">
            <v>4586</v>
          </cell>
          <cell r="N39">
            <v>0</v>
          </cell>
          <cell r="O39" t="str">
            <v>NOMIN</v>
          </cell>
          <cell r="P39">
            <v>50</v>
          </cell>
          <cell r="Q39">
            <v>2293</v>
          </cell>
          <cell r="R39">
            <v>2293</v>
          </cell>
          <cell r="T39">
            <v>0</v>
          </cell>
          <cell r="U39">
            <v>0</v>
          </cell>
          <cell r="V39">
            <v>4586</v>
          </cell>
          <cell r="AA39">
            <v>0</v>
          </cell>
          <cell r="AB39">
            <v>0</v>
          </cell>
          <cell r="AC39">
            <v>4586</v>
          </cell>
          <cell r="AE39" t="str">
            <v>Igen</v>
          </cell>
          <cell r="AF39">
            <v>50505</v>
          </cell>
          <cell r="AG39">
            <v>333</v>
          </cell>
          <cell r="AH39" t="str">
            <v>Ismeretlen</v>
          </cell>
          <cell r="AI39" t="str">
            <v>Ismeretlen</v>
          </cell>
        </row>
        <row r="40">
          <cell r="A40">
            <v>210110744</v>
          </cell>
          <cell r="B40" t="str">
            <v>OGYI-T-07459/04</v>
          </cell>
          <cell r="D40" t="str">
            <v>ACICLOVIR AL 200 MG TABLETTA</v>
          </cell>
          <cell r="E40" t="str">
            <v>25x buborékcsomagolásban</v>
          </cell>
          <cell r="F40" t="str">
            <v>J05AB01</v>
          </cell>
          <cell r="G40" t="str">
            <v>aciklovir</v>
          </cell>
          <cell r="H40">
            <v>9</v>
          </cell>
          <cell r="J40">
            <v>1.25</v>
          </cell>
          <cell r="K40">
            <v>1575</v>
          </cell>
          <cell r="L40">
            <v>1653.75</v>
          </cell>
          <cell r="M40">
            <v>2099</v>
          </cell>
          <cell r="N40">
            <v>1679.2</v>
          </cell>
          <cell r="O40" t="str">
            <v>NOMIN</v>
          </cell>
          <cell r="P40">
            <v>25</v>
          </cell>
          <cell r="Q40">
            <v>525</v>
          </cell>
          <cell r="R40">
            <v>1574</v>
          </cell>
          <cell r="S40" t="str">
            <v>NOMIN</v>
          </cell>
          <cell r="T40">
            <v>90</v>
          </cell>
          <cell r="U40">
            <v>1889</v>
          </cell>
          <cell r="V40">
            <v>210</v>
          </cell>
          <cell r="Y40">
            <v>12</v>
          </cell>
          <cell r="AA40">
            <v>0</v>
          </cell>
          <cell r="AB40">
            <v>0</v>
          </cell>
          <cell r="AC40">
            <v>2099</v>
          </cell>
          <cell r="AE40" t="str">
            <v>Igen</v>
          </cell>
          <cell r="AF40">
            <v>50505</v>
          </cell>
          <cell r="AG40">
            <v>333</v>
          </cell>
          <cell r="AH40" t="str">
            <v>STADA Hungary Korlátolt Felelősségű Társaság</v>
          </cell>
          <cell r="AI40" t="str">
            <v>Stada Arzneimittel Aktiengesellschaft</v>
          </cell>
        </row>
        <row r="41">
          <cell r="A41">
            <v>210110752</v>
          </cell>
          <cell r="B41" t="str">
            <v>OGYI-T-07459/05</v>
          </cell>
          <cell r="D41" t="str">
            <v>ACICLOVIR AL 200 MG TABLETTA</v>
          </cell>
          <cell r="E41" t="str">
            <v>50x buborékcsomagolásban</v>
          </cell>
          <cell r="F41" t="str">
            <v>J05AB01</v>
          </cell>
          <cell r="G41" t="str">
            <v>aciklovir</v>
          </cell>
          <cell r="H41">
            <v>9</v>
          </cell>
          <cell r="J41">
            <v>2.5</v>
          </cell>
          <cell r="K41">
            <v>3129</v>
          </cell>
          <cell r="L41">
            <v>3266.68</v>
          </cell>
          <cell r="M41">
            <v>4116</v>
          </cell>
          <cell r="N41">
            <v>1646.4</v>
          </cell>
          <cell r="O41" t="str">
            <v>NOMIN</v>
          </cell>
          <cell r="P41">
            <v>25</v>
          </cell>
          <cell r="Q41">
            <v>1029</v>
          </cell>
          <cell r="R41">
            <v>3087</v>
          </cell>
          <cell r="S41" t="str">
            <v>NOMIN</v>
          </cell>
          <cell r="T41">
            <v>90</v>
          </cell>
          <cell r="U41">
            <v>3704</v>
          </cell>
          <cell r="V41">
            <v>412</v>
          </cell>
          <cell r="Y41">
            <v>12</v>
          </cell>
          <cell r="AA41">
            <v>0</v>
          </cell>
          <cell r="AB41">
            <v>0</v>
          </cell>
          <cell r="AC41">
            <v>4116</v>
          </cell>
          <cell r="AE41" t="str">
            <v>Igen</v>
          </cell>
          <cell r="AF41">
            <v>50505</v>
          </cell>
          <cell r="AG41">
            <v>333</v>
          </cell>
          <cell r="AH41" t="str">
            <v>STADA Hungary Korlátolt Felelősségű Társaság</v>
          </cell>
          <cell r="AI41" t="str">
            <v>Stada Arzneimittel Aktiengesellschaft</v>
          </cell>
        </row>
        <row r="42">
          <cell r="A42">
            <v>210110809</v>
          </cell>
          <cell r="B42" t="str">
            <v>OGYI-T-07459/06</v>
          </cell>
          <cell r="D42" t="str">
            <v>ACICLOVIR AL 400 MG TABLETTA</v>
          </cell>
          <cell r="E42" t="str">
            <v>25x buborékcsomagolásban</v>
          </cell>
          <cell r="F42" t="str">
            <v>J05AB01</v>
          </cell>
          <cell r="G42" t="str">
            <v>aciklovir</v>
          </cell>
          <cell r="H42">
            <v>10</v>
          </cell>
          <cell r="J42">
            <v>2.5</v>
          </cell>
          <cell r="K42">
            <v>2600</v>
          </cell>
          <cell r="L42">
            <v>2714.4</v>
          </cell>
          <cell r="M42">
            <v>3420</v>
          </cell>
          <cell r="N42">
            <v>1368</v>
          </cell>
          <cell r="O42" t="str">
            <v>NOMIN</v>
          </cell>
          <cell r="P42">
            <v>25</v>
          </cell>
          <cell r="Q42">
            <v>855</v>
          </cell>
          <cell r="R42">
            <v>2565</v>
          </cell>
          <cell r="S42" t="str">
            <v>NOMIN</v>
          </cell>
          <cell r="T42">
            <v>90</v>
          </cell>
          <cell r="U42">
            <v>3078</v>
          </cell>
          <cell r="V42">
            <v>342</v>
          </cell>
          <cell r="Y42">
            <v>12</v>
          </cell>
          <cell r="AA42">
            <v>0</v>
          </cell>
          <cell r="AB42">
            <v>0</v>
          </cell>
          <cell r="AC42">
            <v>3420</v>
          </cell>
          <cell r="AE42" t="str">
            <v>Igen</v>
          </cell>
          <cell r="AF42">
            <v>50505</v>
          </cell>
          <cell r="AG42">
            <v>333</v>
          </cell>
          <cell r="AH42" t="str">
            <v>STADA Hungary Korlátolt Felelősségű Társaság</v>
          </cell>
          <cell r="AI42" t="str">
            <v>Stada Arzneimittel Aktiengesellschaft</v>
          </cell>
        </row>
        <row r="43">
          <cell r="A43">
            <v>210110817</v>
          </cell>
          <cell r="B43" t="str">
            <v>OGYI-T-07459/07</v>
          </cell>
          <cell r="D43" t="str">
            <v>ACICLOVIR AL 400 MG TABLETTA</v>
          </cell>
          <cell r="E43" t="str">
            <v>50x buborékcsomagolásban</v>
          </cell>
          <cell r="F43" t="str">
            <v>J05AB01</v>
          </cell>
          <cell r="G43" t="str">
            <v>aciklovir</v>
          </cell>
          <cell r="H43">
            <v>10</v>
          </cell>
          <cell r="J43">
            <v>5</v>
          </cell>
          <cell r="K43">
            <v>5500</v>
          </cell>
          <cell r="L43">
            <v>5742</v>
          </cell>
          <cell r="M43">
            <v>7069</v>
          </cell>
          <cell r="N43">
            <v>1413.8</v>
          </cell>
          <cell r="O43" t="str">
            <v>NOMIN</v>
          </cell>
          <cell r="P43">
            <v>25</v>
          </cell>
          <cell r="Q43">
            <v>1767</v>
          </cell>
          <cell r="R43">
            <v>5302</v>
          </cell>
          <cell r="S43" t="str">
            <v>NOMIN</v>
          </cell>
          <cell r="T43">
            <v>90</v>
          </cell>
          <cell r="U43">
            <v>6362</v>
          </cell>
          <cell r="V43">
            <v>707</v>
          </cell>
          <cell r="Y43">
            <v>12</v>
          </cell>
          <cell r="AA43">
            <v>0</v>
          </cell>
          <cell r="AB43">
            <v>0</v>
          </cell>
          <cell r="AC43">
            <v>7069</v>
          </cell>
          <cell r="AE43" t="str">
            <v>Igen</v>
          </cell>
          <cell r="AF43">
            <v>50505</v>
          </cell>
          <cell r="AG43">
            <v>333</v>
          </cell>
          <cell r="AH43" t="str">
            <v>STADA Hungary Korlátolt Felelősségű Társaság</v>
          </cell>
          <cell r="AI43" t="str">
            <v>Stada Arzneimittel Aktiengesellschaft</v>
          </cell>
        </row>
        <row r="44">
          <cell r="A44">
            <v>210110825</v>
          </cell>
          <cell r="B44" t="str">
            <v>OGYI-T-07459/08</v>
          </cell>
          <cell r="D44" t="str">
            <v>ACICLOVIR AL 800 MG TABLETTA</v>
          </cell>
          <cell r="E44" t="str">
            <v>20x buborékcsomagolásban</v>
          </cell>
          <cell r="F44" t="str">
            <v>J05AB01</v>
          </cell>
          <cell r="G44" t="str">
            <v>aciklovir</v>
          </cell>
          <cell r="H44">
            <v>11</v>
          </cell>
          <cell r="J44">
            <v>4</v>
          </cell>
          <cell r="K44">
            <v>4465</v>
          </cell>
          <cell r="L44">
            <v>4661.46</v>
          </cell>
          <cell r="M44">
            <v>5776</v>
          </cell>
          <cell r="N44">
            <v>1444</v>
          </cell>
          <cell r="O44" t="str">
            <v>NOMIN</v>
          </cell>
          <cell r="P44">
            <v>25</v>
          </cell>
          <cell r="Q44">
            <v>1444</v>
          </cell>
          <cell r="R44">
            <v>4332</v>
          </cell>
          <cell r="T44">
            <v>0</v>
          </cell>
          <cell r="U44">
            <v>0</v>
          </cell>
          <cell r="V44">
            <v>5776</v>
          </cell>
          <cell r="AA44">
            <v>0</v>
          </cell>
          <cell r="AB44">
            <v>0</v>
          </cell>
          <cell r="AC44">
            <v>5776</v>
          </cell>
          <cell r="AE44" t="str">
            <v>Igen</v>
          </cell>
          <cell r="AF44">
            <v>50505</v>
          </cell>
          <cell r="AG44">
            <v>333</v>
          </cell>
          <cell r="AH44" t="str">
            <v>STADA Hungary Korlátolt Felelősségű Társaság</v>
          </cell>
          <cell r="AI44" t="str">
            <v>Stada Arzneimittel Aktiengesellschaft</v>
          </cell>
        </row>
        <row r="45">
          <cell r="A45">
            <v>210110833</v>
          </cell>
          <cell r="B45" t="str">
            <v>OGYI-T-07459/09</v>
          </cell>
          <cell r="D45" t="str">
            <v>ACICLOVIR AL 800 MG TABLETTA</v>
          </cell>
          <cell r="E45" t="str">
            <v>40x buborékcsomagolásban</v>
          </cell>
          <cell r="F45" t="str">
            <v>J05AB01</v>
          </cell>
          <cell r="G45" t="str">
            <v>aciklovir</v>
          </cell>
          <cell r="H45">
            <v>11</v>
          </cell>
          <cell r="J45">
            <v>8</v>
          </cell>
          <cell r="K45">
            <v>8121</v>
          </cell>
          <cell r="L45">
            <v>8478.32</v>
          </cell>
          <cell r="M45">
            <v>9941</v>
          </cell>
          <cell r="N45">
            <v>1242.6300000000001</v>
          </cell>
          <cell r="O45" t="str">
            <v>NOMIN</v>
          </cell>
          <cell r="P45">
            <v>25</v>
          </cell>
          <cell r="Q45">
            <v>2485</v>
          </cell>
          <cell r="R45">
            <v>7456</v>
          </cell>
          <cell r="T45">
            <v>0</v>
          </cell>
          <cell r="U45">
            <v>0</v>
          </cell>
          <cell r="V45">
            <v>9941</v>
          </cell>
          <cell r="AA45">
            <v>0</v>
          </cell>
          <cell r="AB45">
            <v>0</v>
          </cell>
          <cell r="AC45">
            <v>9941</v>
          </cell>
          <cell r="AE45" t="str">
            <v>Igen</v>
          </cell>
          <cell r="AF45">
            <v>50505</v>
          </cell>
          <cell r="AG45">
            <v>333</v>
          </cell>
          <cell r="AH45" t="str">
            <v>STADA Hungary Korlátolt Felelősségű Társaság</v>
          </cell>
          <cell r="AI45" t="str">
            <v>Stada Arzneimittel Aktiengesellschaft</v>
          </cell>
        </row>
        <row r="46">
          <cell r="A46">
            <v>110016313</v>
          </cell>
          <cell r="B46" t="str">
            <v>Ph. Hg. VIII.</v>
          </cell>
          <cell r="D46" t="str">
            <v>ACIDUM ACETICUM DILUTUM 20%</v>
          </cell>
          <cell r="E46" t="str">
            <v>1000 g</v>
          </cell>
          <cell r="F46" t="str">
            <v>ISMTLEN</v>
          </cell>
          <cell r="G46" t="str">
            <v>ismeretlen</v>
          </cell>
          <cell r="J46">
            <v>0</v>
          </cell>
          <cell r="K46">
            <v>1890</v>
          </cell>
          <cell r="L46">
            <v>2268</v>
          </cell>
          <cell r="M46">
            <v>3334</v>
          </cell>
          <cell r="N46">
            <v>0</v>
          </cell>
          <cell r="O46" t="str">
            <v>NOMIN</v>
          </cell>
          <cell r="P46">
            <v>50</v>
          </cell>
          <cell r="Q46">
            <v>1667</v>
          </cell>
          <cell r="R46">
            <v>1667</v>
          </cell>
          <cell r="T46">
            <v>0</v>
          </cell>
          <cell r="U46">
            <v>0</v>
          </cell>
          <cell r="V46">
            <v>3334</v>
          </cell>
          <cell r="AA46">
            <v>0</v>
          </cell>
          <cell r="AB46">
            <v>0</v>
          </cell>
          <cell r="AC46">
            <v>3334</v>
          </cell>
          <cell r="AE46" t="str">
            <v>Igen</v>
          </cell>
          <cell r="AF46">
            <v>50505</v>
          </cell>
          <cell r="AG46">
            <v>333</v>
          </cell>
          <cell r="AH46" t="str">
            <v>Ismeretlen</v>
          </cell>
          <cell r="AI46" t="str">
            <v>Ismeretlen</v>
          </cell>
        </row>
        <row r="47">
          <cell r="A47">
            <v>110013658</v>
          </cell>
          <cell r="B47" t="str">
            <v>Ph. Hg. VIII.</v>
          </cell>
          <cell r="D47" t="str">
            <v>ACIDUM ACETICUM GLACIALE</v>
          </cell>
          <cell r="E47" t="str">
            <v>1000 g</v>
          </cell>
          <cell r="F47" t="str">
            <v>ISMTLEN</v>
          </cell>
          <cell r="G47" t="str">
            <v>ismeretlen</v>
          </cell>
          <cell r="J47">
            <v>0</v>
          </cell>
          <cell r="K47">
            <v>1600</v>
          </cell>
          <cell r="L47">
            <v>1920</v>
          </cell>
          <cell r="M47">
            <v>2822</v>
          </cell>
          <cell r="N47">
            <v>0</v>
          </cell>
          <cell r="O47" t="str">
            <v>NOMIN</v>
          </cell>
          <cell r="P47">
            <v>50</v>
          </cell>
          <cell r="Q47">
            <v>1411</v>
          </cell>
          <cell r="R47">
            <v>1411</v>
          </cell>
          <cell r="T47">
            <v>0</v>
          </cell>
          <cell r="U47">
            <v>0</v>
          </cell>
          <cell r="V47">
            <v>2822</v>
          </cell>
          <cell r="AA47">
            <v>0</v>
          </cell>
          <cell r="AB47">
            <v>0</v>
          </cell>
          <cell r="AC47">
            <v>2822</v>
          </cell>
          <cell r="AE47" t="str">
            <v>Igen</v>
          </cell>
          <cell r="AF47">
            <v>50505</v>
          </cell>
          <cell r="AG47">
            <v>333</v>
          </cell>
          <cell r="AH47" t="str">
            <v>Ismeretlen</v>
          </cell>
          <cell r="AI47" t="str">
            <v>Ismeretlen</v>
          </cell>
        </row>
        <row r="48">
          <cell r="A48">
            <v>110009471</v>
          </cell>
          <cell r="B48" t="str">
            <v>Ph. Hg. VIII.</v>
          </cell>
          <cell r="D48" t="str">
            <v>ACIDUM ACETYLSALICYLICUM</v>
          </cell>
          <cell r="E48" t="str">
            <v>1000 g</v>
          </cell>
          <cell r="F48" t="str">
            <v>ISMTLEN</v>
          </cell>
          <cell r="G48" t="str">
            <v>ismeretlen</v>
          </cell>
          <cell r="J48">
            <v>0</v>
          </cell>
          <cell r="K48">
            <v>4500</v>
          </cell>
          <cell r="L48">
            <v>5400</v>
          </cell>
          <cell r="M48">
            <v>7938</v>
          </cell>
          <cell r="N48">
            <v>0</v>
          </cell>
          <cell r="O48" t="str">
            <v>NOMIN</v>
          </cell>
          <cell r="P48">
            <v>50</v>
          </cell>
          <cell r="Q48">
            <v>3969</v>
          </cell>
          <cell r="R48">
            <v>3969</v>
          </cell>
          <cell r="T48">
            <v>0</v>
          </cell>
          <cell r="U48">
            <v>0</v>
          </cell>
          <cell r="V48">
            <v>7938</v>
          </cell>
          <cell r="AA48">
            <v>0</v>
          </cell>
          <cell r="AB48">
            <v>0</v>
          </cell>
          <cell r="AC48">
            <v>7938</v>
          </cell>
          <cell r="AE48" t="str">
            <v>Igen</v>
          </cell>
          <cell r="AF48">
            <v>50505</v>
          </cell>
          <cell r="AG48">
            <v>333</v>
          </cell>
          <cell r="AH48" t="str">
            <v>Ismeretlen</v>
          </cell>
          <cell r="AI48" t="str">
            <v>Ismeretlen</v>
          </cell>
        </row>
        <row r="49">
          <cell r="A49">
            <v>110013674</v>
          </cell>
          <cell r="B49" t="str">
            <v>Ph. Hg. VIII.</v>
          </cell>
          <cell r="D49" t="str">
            <v>ACIDUM ASCORBICUM</v>
          </cell>
          <cell r="E49" t="str">
            <v>1000 g</v>
          </cell>
          <cell r="F49" t="str">
            <v>ISMTLEN</v>
          </cell>
          <cell r="G49" t="str">
            <v>ismeretlen</v>
          </cell>
          <cell r="J49">
            <v>0</v>
          </cell>
          <cell r="K49">
            <v>8000</v>
          </cell>
          <cell r="L49">
            <v>9600</v>
          </cell>
          <cell r="M49">
            <v>14112</v>
          </cell>
          <cell r="N49">
            <v>0</v>
          </cell>
          <cell r="O49" t="str">
            <v>NOMIN</v>
          </cell>
          <cell r="P49">
            <v>50</v>
          </cell>
          <cell r="Q49">
            <v>7056</v>
          </cell>
          <cell r="R49">
            <v>7056</v>
          </cell>
          <cell r="T49">
            <v>0</v>
          </cell>
          <cell r="U49">
            <v>0</v>
          </cell>
          <cell r="V49">
            <v>14112</v>
          </cell>
          <cell r="AA49">
            <v>0</v>
          </cell>
          <cell r="AB49">
            <v>0</v>
          </cell>
          <cell r="AC49">
            <v>14112</v>
          </cell>
          <cell r="AE49" t="str">
            <v>Igen</v>
          </cell>
          <cell r="AF49">
            <v>50505</v>
          </cell>
          <cell r="AG49">
            <v>333</v>
          </cell>
          <cell r="AH49" t="str">
            <v>Ismeretlen</v>
          </cell>
          <cell r="AI49" t="str">
            <v>Ismeretlen</v>
          </cell>
        </row>
        <row r="50">
          <cell r="A50">
            <v>110013690</v>
          </cell>
          <cell r="B50" t="str">
            <v>Ph. Hg. VIII.</v>
          </cell>
          <cell r="D50" t="str">
            <v>ACIDUM BENZOICUM</v>
          </cell>
          <cell r="E50" t="str">
            <v>1000 g</v>
          </cell>
          <cell r="F50" t="str">
            <v>ISMTLEN</v>
          </cell>
          <cell r="G50" t="str">
            <v>ismeretlen</v>
          </cell>
          <cell r="J50">
            <v>0</v>
          </cell>
          <cell r="K50">
            <v>19500</v>
          </cell>
          <cell r="L50">
            <v>23400</v>
          </cell>
          <cell r="M50">
            <v>34398</v>
          </cell>
          <cell r="N50">
            <v>0</v>
          </cell>
          <cell r="O50" t="str">
            <v>NOMIN</v>
          </cell>
          <cell r="P50">
            <v>50</v>
          </cell>
          <cell r="Q50">
            <v>17199</v>
          </cell>
          <cell r="R50">
            <v>17199</v>
          </cell>
          <cell r="T50">
            <v>0</v>
          </cell>
          <cell r="U50">
            <v>0</v>
          </cell>
          <cell r="V50">
            <v>34398</v>
          </cell>
          <cell r="AA50">
            <v>0</v>
          </cell>
          <cell r="AB50">
            <v>0</v>
          </cell>
          <cell r="AC50">
            <v>34398</v>
          </cell>
          <cell r="AE50" t="str">
            <v>Igen</v>
          </cell>
          <cell r="AF50">
            <v>50505</v>
          </cell>
          <cell r="AG50">
            <v>333</v>
          </cell>
          <cell r="AH50" t="str">
            <v>Ismeretlen</v>
          </cell>
          <cell r="AI50" t="str">
            <v>Ismeretlen</v>
          </cell>
        </row>
        <row r="51">
          <cell r="A51">
            <v>110009489</v>
          </cell>
          <cell r="B51" t="str">
            <v>Ph. Hg. VIII.</v>
          </cell>
          <cell r="D51" t="str">
            <v>ACIDUM BORICUM (KRISTÁLYOS)</v>
          </cell>
          <cell r="E51" t="str">
            <v>1000 g</v>
          </cell>
          <cell r="F51" t="str">
            <v>ISMTLEN</v>
          </cell>
          <cell r="G51" t="str">
            <v>ismeretlen</v>
          </cell>
          <cell r="J51">
            <v>0</v>
          </cell>
          <cell r="K51">
            <v>7390</v>
          </cell>
          <cell r="L51">
            <v>8868</v>
          </cell>
          <cell r="M51">
            <v>13036</v>
          </cell>
          <cell r="N51">
            <v>0</v>
          </cell>
          <cell r="O51" t="str">
            <v>NOMIN</v>
          </cell>
          <cell r="P51">
            <v>50</v>
          </cell>
          <cell r="Q51">
            <v>6518</v>
          </cell>
          <cell r="R51">
            <v>6518</v>
          </cell>
          <cell r="T51">
            <v>0</v>
          </cell>
          <cell r="U51">
            <v>0</v>
          </cell>
          <cell r="V51">
            <v>13036</v>
          </cell>
          <cell r="AA51">
            <v>0</v>
          </cell>
          <cell r="AB51">
            <v>0</v>
          </cell>
          <cell r="AC51">
            <v>13036</v>
          </cell>
          <cell r="AE51" t="str">
            <v>Igen</v>
          </cell>
          <cell r="AF51">
            <v>50505</v>
          </cell>
          <cell r="AG51">
            <v>333</v>
          </cell>
          <cell r="AH51" t="str">
            <v>Ismeretlen</v>
          </cell>
          <cell r="AI51" t="str">
            <v>Ismeretlen</v>
          </cell>
        </row>
        <row r="52">
          <cell r="A52">
            <v>110009497</v>
          </cell>
          <cell r="B52" t="str">
            <v>Ph. Hg. VIII.</v>
          </cell>
          <cell r="D52" t="str">
            <v>ACIDUM BORICUM (POR)</v>
          </cell>
          <cell r="E52" t="str">
            <v>1000 g</v>
          </cell>
          <cell r="F52" t="str">
            <v>ISMTLEN</v>
          </cell>
          <cell r="G52" t="str">
            <v>ismeretlen</v>
          </cell>
          <cell r="J52">
            <v>0</v>
          </cell>
          <cell r="K52">
            <v>6000</v>
          </cell>
          <cell r="L52">
            <v>7200</v>
          </cell>
          <cell r="M52">
            <v>10584</v>
          </cell>
          <cell r="N52">
            <v>0</v>
          </cell>
          <cell r="O52" t="str">
            <v>NOMIN</v>
          </cell>
          <cell r="P52">
            <v>50</v>
          </cell>
          <cell r="Q52">
            <v>5292</v>
          </cell>
          <cell r="R52">
            <v>5292</v>
          </cell>
          <cell r="T52">
            <v>0</v>
          </cell>
          <cell r="U52">
            <v>0</v>
          </cell>
          <cell r="V52">
            <v>10584</v>
          </cell>
          <cell r="AA52">
            <v>0</v>
          </cell>
          <cell r="AB52">
            <v>0</v>
          </cell>
          <cell r="AC52">
            <v>10584</v>
          </cell>
          <cell r="AE52" t="str">
            <v>Igen</v>
          </cell>
          <cell r="AF52">
            <v>50505</v>
          </cell>
          <cell r="AG52">
            <v>333</v>
          </cell>
          <cell r="AH52" t="str">
            <v>Ismeretlen</v>
          </cell>
          <cell r="AI52" t="str">
            <v>Ismeretlen</v>
          </cell>
        </row>
        <row r="53">
          <cell r="A53">
            <v>110005605</v>
          </cell>
          <cell r="B53" t="str">
            <v>Ph. Hg. VIII.</v>
          </cell>
          <cell r="D53" t="str">
            <v>ACIDUM BORICUM CRYSTALLISATUM</v>
          </cell>
          <cell r="E53" t="str">
            <v>1000 g</v>
          </cell>
          <cell r="F53" t="str">
            <v>ISMTLEN</v>
          </cell>
          <cell r="G53" t="str">
            <v>ismeretlen</v>
          </cell>
          <cell r="J53">
            <v>0</v>
          </cell>
          <cell r="K53">
            <v>7390</v>
          </cell>
          <cell r="L53">
            <v>8868</v>
          </cell>
          <cell r="M53">
            <v>13036</v>
          </cell>
          <cell r="N53">
            <v>0</v>
          </cell>
          <cell r="O53" t="str">
            <v>NOMIN</v>
          </cell>
          <cell r="P53">
            <v>50</v>
          </cell>
          <cell r="Q53">
            <v>6518</v>
          </cell>
          <cell r="R53">
            <v>6518</v>
          </cell>
          <cell r="T53">
            <v>0</v>
          </cell>
          <cell r="U53">
            <v>0</v>
          </cell>
          <cell r="V53">
            <v>13036</v>
          </cell>
          <cell r="AA53">
            <v>0</v>
          </cell>
          <cell r="AB53">
            <v>0</v>
          </cell>
          <cell r="AC53">
            <v>13036</v>
          </cell>
          <cell r="AE53" t="str">
            <v>Igen</v>
          </cell>
          <cell r="AF53">
            <v>50505</v>
          </cell>
          <cell r="AG53">
            <v>333</v>
          </cell>
          <cell r="AH53" t="str">
            <v>Ismeretlen</v>
          </cell>
          <cell r="AI53" t="str">
            <v>Ismeretlen</v>
          </cell>
        </row>
        <row r="54">
          <cell r="A54">
            <v>110013705</v>
          </cell>
          <cell r="B54" t="str">
            <v>Ph. Hg. VIII.</v>
          </cell>
          <cell r="D54" t="str">
            <v>ACIDUM CITRICUM MONOHYDRICUM</v>
          </cell>
          <cell r="E54" t="str">
            <v>1000 g</v>
          </cell>
          <cell r="F54" t="str">
            <v>ISMTLEN</v>
          </cell>
          <cell r="G54" t="str">
            <v>ismeretlen</v>
          </cell>
          <cell r="J54">
            <v>0</v>
          </cell>
          <cell r="K54">
            <v>2590</v>
          </cell>
          <cell r="L54">
            <v>3108</v>
          </cell>
          <cell r="M54">
            <v>4569</v>
          </cell>
          <cell r="N54">
            <v>0</v>
          </cell>
          <cell r="O54" t="str">
            <v>NOMIN</v>
          </cell>
          <cell r="P54">
            <v>50</v>
          </cell>
          <cell r="Q54">
            <v>2285</v>
          </cell>
          <cell r="R54">
            <v>2284</v>
          </cell>
          <cell r="T54">
            <v>0</v>
          </cell>
          <cell r="U54">
            <v>0</v>
          </cell>
          <cell r="V54">
            <v>4569</v>
          </cell>
          <cell r="AA54">
            <v>0</v>
          </cell>
          <cell r="AB54">
            <v>0</v>
          </cell>
          <cell r="AC54">
            <v>4569</v>
          </cell>
          <cell r="AE54" t="str">
            <v>Igen</v>
          </cell>
          <cell r="AF54">
            <v>50505</v>
          </cell>
          <cell r="AG54">
            <v>333</v>
          </cell>
          <cell r="AH54" t="str">
            <v>Ismeretlen</v>
          </cell>
          <cell r="AI54" t="str">
            <v>Ismeretlen</v>
          </cell>
        </row>
        <row r="55">
          <cell r="A55">
            <v>110010480</v>
          </cell>
          <cell r="B55" t="str">
            <v>Ph. Hg. VIII.</v>
          </cell>
          <cell r="D55" t="str">
            <v>ACIDUM DEHYDROCHOLICUM</v>
          </cell>
          <cell r="E55" t="str">
            <v>1000 g</v>
          </cell>
          <cell r="F55" t="str">
            <v>ISMTLEN</v>
          </cell>
          <cell r="G55" t="str">
            <v>ismeretlen</v>
          </cell>
          <cell r="J55">
            <v>0</v>
          </cell>
          <cell r="K55">
            <v>186000</v>
          </cell>
          <cell r="L55">
            <v>223200</v>
          </cell>
          <cell r="M55">
            <v>328104</v>
          </cell>
          <cell r="N55">
            <v>0</v>
          </cell>
          <cell r="O55" t="str">
            <v>NOMIN</v>
          </cell>
          <cell r="P55">
            <v>50</v>
          </cell>
          <cell r="Q55">
            <v>164052</v>
          </cell>
          <cell r="R55">
            <v>164052</v>
          </cell>
          <cell r="T55">
            <v>0</v>
          </cell>
          <cell r="U55">
            <v>0</v>
          </cell>
          <cell r="V55">
            <v>328104</v>
          </cell>
          <cell r="AA55">
            <v>0</v>
          </cell>
          <cell r="AB55">
            <v>0</v>
          </cell>
          <cell r="AC55">
            <v>328104</v>
          </cell>
          <cell r="AE55" t="str">
            <v>Igen</v>
          </cell>
          <cell r="AF55">
            <v>50505</v>
          </cell>
          <cell r="AG55">
            <v>333</v>
          </cell>
          <cell r="AH55" t="str">
            <v>Ismeretlen</v>
          </cell>
          <cell r="AI55" t="str">
            <v>Ismeretlen</v>
          </cell>
        </row>
        <row r="56">
          <cell r="A56">
            <v>110013713</v>
          </cell>
          <cell r="B56" t="str">
            <v>Ph. Hg. VIII.</v>
          </cell>
          <cell r="D56" t="str">
            <v>ACIDUM FOLICUM</v>
          </cell>
          <cell r="E56" t="str">
            <v>1000 g</v>
          </cell>
          <cell r="F56" t="str">
            <v>ISMTLEN</v>
          </cell>
          <cell r="G56" t="str">
            <v>ismeretlen</v>
          </cell>
          <cell r="J56">
            <v>0</v>
          </cell>
          <cell r="K56">
            <v>9000</v>
          </cell>
          <cell r="L56">
            <v>10800</v>
          </cell>
          <cell r="M56">
            <v>15876</v>
          </cell>
          <cell r="N56">
            <v>0</v>
          </cell>
          <cell r="O56" t="str">
            <v>NOMIN</v>
          </cell>
          <cell r="P56">
            <v>50</v>
          </cell>
          <cell r="Q56">
            <v>7938</v>
          </cell>
          <cell r="R56">
            <v>7938</v>
          </cell>
          <cell r="T56">
            <v>0</v>
          </cell>
          <cell r="U56">
            <v>0</v>
          </cell>
          <cell r="V56">
            <v>15876</v>
          </cell>
          <cell r="AA56">
            <v>0</v>
          </cell>
          <cell r="AB56">
            <v>0</v>
          </cell>
          <cell r="AC56">
            <v>15876</v>
          </cell>
          <cell r="AE56" t="str">
            <v>Igen</v>
          </cell>
          <cell r="AF56">
            <v>50505</v>
          </cell>
          <cell r="AG56">
            <v>333</v>
          </cell>
          <cell r="AH56" t="str">
            <v>Ismeretlen</v>
          </cell>
          <cell r="AI56" t="str">
            <v>Ismeretlen</v>
          </cell>
        </row>
        <row r="57">
          <cell r="A57">
            <v>110016436</v>
          </cell>
          <cell r="B57" t="str">
            <v>Ph. Hg. VIII.</v>
          </cell>
          <cell r="D57" t="str">
            <v>ACIDUM FORMICICUM 85-88%</v>
          </cell>
          <cell r="E57" t="str">
            <v>1000 g</v>
          </cell>
          <cell r="F57" t="str">
            <v>ISMTLEN</v>
          </cell>
          <cell r="G57" t="str">
            <v>ismeretlen</v>
          </cell>
          <cell r="J57">
            <v>0</v>
          </cell>
          <cell r="K57">
            <v>1900</v>
          </cell>
          <cell r="L57">
            <v>2280</v>
          </cell>
          <cell r="M57">
            <v>3352</v>
          </cell>
          <cell r="N57">
            <v>0</v>
          </cell>
          <cell r="O57" t="str">
            <v>NOMIN</v>
          </cell>
          <cell r="P57">
            <v>50</v>
          </cell>
          <cell r="Q57">
            <v>1676</v>
          </cell>
          <cell r="R57">
            <v>1676</v>
          </cell>
          <cell r="T57">
            <v>0</v>
          </cell>
          <cell r="U57">
            <v>0</v>
          </cell>
          <cell r="V57">
            <v>3352</v>
          </cell>
          <cell r="AA57">
            <v>0</v>
          </cell>
          <cell r="AB57">
            <v>0</v>
          </cell>
          <cell r="AC57">
            <v>3352</v>
          </cell>
          <cell r="AE57" t="str">
            <v>Igen</v>
          </cell>
          <cell r="AF57">
            <v>50505</v>
          </cell>
          <cell r="AG57">
            <v>333</v>
          </cell>
          <cell r="AH57" t="str">
            <v>Ismeretlen</v>
          </cell>
          <cell r="AI57" t="str">
            <v>Ismeretlen</v>
          </cell>
        </row>
        <row r="58">
          <cell r="A58">
            <v>110009502</v>
          </cell>
          <cell r="B58" t="str">
            <v>Ph. Hg. VIII.</v>
          </cell>
          <cell r="D58" t="str">
            <v>ACIDUM HYDROCHLORIDUM CONCENTRATUM</v>
          </cell>
          <cell r="E58" t="str">
            <v>1000 g</v>
          </cell>
          <cell r="F58" t="str">
            <v>ISMTLEN</v>
          </cell>
          <cell r="G58" t="str">
            <v>ismeretlen</v>
          </cell>
          <cell r="J58">
            <v>0</v>
          </cell>
          <cell r="K58">
            <v>1250</v>
          </cell>
          <cell r="L58">
            <v>1500</v>
          </cell>
          <cell r="M58">
            <v>2205</v>
          </cell>
          <cell r="N58">
            <v>0</v>
          </cell>
          <cell r="O58" t="str">
            <v>NOMIN</v>
          </cell>
          <cell r="P58">
            <v>50</v>
          </cell>
          <cell r="Q58">
            <v>1103</v>
          </cell>
          <cell r="R58">
            <v>1102</v>
          </cell>
          <cell r="T58">
            <v>0</v>
          </cell>
          <cell r="U58">
            <v>0</v>
          </cell>
          <cell r="V58">
            <v>2205</v>
          </cell>
          <cell r="AA58">
            <v>0</v>
          </cell>
          <cell r="AB58">
            <v>0</v>
          </cell>
          <cell r="AC58">
            <v>2205</v>
          </cell>
          <cell r="AE58" t="str">
            <v>Igen</v>
          </cell>
          <cell r="AF58">
            <v>50505</v>
          </cell>
          <cell r="AG58">
            <v>333</v>
          </cell>
          <cell r="AH58" t="str">
            <v>Ismeretlen</v>
          </cell>
          <cell r="AI58" t="str">
            <v>Ismeretlen</v>
          </cell>
        </row>
        <row r="59">
          <cell r="A59">
            <v>110016339</v>
          </cell>
          <cell r="B59" t="str">
            <v>Ph. Hg. VIII.</v>
          </cell>
          <cell r="D59" t="str">
            <v>ACIDUM HYDROCHLORIDUM DILUTUM</v>
          </cell>
          <cell r="E59" t="str">
            <v>1000 g</v>
          </cell>
          <cell r="F59" t="str">
            <v>ISMTLEN</v>
          </cell>
          <cell r="G59" t="str">
            <v>ismeretlen</v>
          </cell>
          <cell r="J59">
            <v>0</v>
          </cell>
          <cell r="K59">
            <v>1560</v>
          </cell>
          <cell r="L59">
            <v>1872</v>
          </cell>
          <cell r="M59">
            <v>2752</v>
          </cell>
          <cell r="N59">
            <v>0</v>
          </cell>
          <cell r="O59" t="str">
            <v>NOMIN</v>
          </cell>
          <cell r="P59">
            <v>50</v>
          </cell>
          <cell r="Q59">
            <v>1376</v>
          </cell>
          <cell r="R59">
            <v>1376</v>
          </cell>
          <cell r="T59">
            <v>0</v>
          </cell>
          <cell r="U59">
            <v>0</v>
          </cell>
          <cell r="V59">
            <v>2752</v>
          </cell>
          <cell r="AA59">
            <v>0</v>
          </cell>
          <cell r="AB59">
            <v>0</v>
          </cell>
          <cell r="AC59">
            <v>2752</v>
          </cell>
          <cell r="AE59" t="str">
            <v>Igen</v>
          </cell>
          <cell r="AF59">
            <v>50505</v>
          </cell>
          <cell r="AG59">
            <v>333</v>
          </cell>
          <cell r="AH59" t="str">
            <v>Ismeretlen</v>
          </cell>
          <cell r="AI59" t="str">
            <v>Ismeretlen</v>
          </cell>
        </row>
        <row r="60">
          <cell r="A60">
            <v>120008095</v>
          </cell>
          <cell r="B60" t="str">
            <v>FoNo VIII.</v>
          </cell>
          <cell r="D60" t="str">
            <v>ACIDUM HYDROCHLORIDUM DILUTUM 10%</v>
          </cell>
          <cell r="E60" t="str">
            <v>50 g</v>
          </cell>
          <cell r="F60" t="str">
            <v>ISMTLEN</v>
          </cell>
          <cell r="G60" t="str">
            <v>ismeretlen</v>
          </cell>
          <cell r="J60">
            <v>0</v>
          </cell>
          <cell r="K60">
            <v>78</v>
          </cell>
          <cell r="L60">
            <v>93.6</v>
          </cell>
          <cell r="M60">
            <v>138</v>
          </cell>
          <cell r="N60">
            <v>0</v>
          </cell>
          <cell r="O60" t="str">
            <v>NOMIN</v>
          </cell>
          <cell r="P60">
            <v>50</v>
          </cell>
          <cell r="Q60">
            <v>69</v>
          </cell>
          <cell r="R60">
            <v>69</v>
          </cell>
          <cell r="T60">
            <v>0</v>
          </cell>
          <cell r="U60">
            <v>0</v>
          </cell>
          <cell r="V60">
            <v>138</v>
          </cell>
          <cell r="AA60">
            <v>0</v>
          </cell>
          <cell r="AB60">
            <v>0</v>
          </cell>
          <cell r="AC60">
            <v>138</v>
          </cell>
          <cell r="AE60" t="str">
            <v>Igen</v>
          </cell>
          <cell r="AF60">
            <v>50505</v>
          </cell>
          <cell r="AG60">
            <v>333</v>
          </cell>
          <cell r="AH60" t="str">
            <v>Ismeretlen</v>
          </cell>
          <cell r="AI60" t="str">
            <v>Ismeretlen</v>
          </cell>
        </row>
        <row r="61">
          <cell r="A61">
            <v>110009510</v>
          </cell>
          <cell r="B61" t="str">
            <v>Ph. Hg. VIII.</v>
          </cell>
          <cell r="D61" t="str">
            <v>ACIDUM LACTICUM</v>
          </cell>
          <cell r="E61" t="str">
            <v>1000 g</v>
          </cell>
          <cell r="F61" t="str">
            <v>ISMTLEN</v>
          </cell>
          <cell r="G61" t="str">
            <v>ismeretlen</v>
          </cell>
          <cell r="J61">
            <v>0</v>
          </cell>
          <cell r="K61">
            <v>5500</v>
          </cell>
          <cell r="L61">
            <v>6600</v>
          </cell>
          <cell r="M61">
            <v>9702</v>
          </cell>
          <cell r="N61">
            <v>0</v>
          </cell>
          <cell r="O61" t="str">
            <v>NOMIN</v>
          </cell>
          <cell r="P61">
            <v>50</v>
          </cell>
          <cell r="Q61">
            <v>4851</v>
          </cell>
          <cell r="R61">
            <v>4851</v>
          </cell>
          <cell r="T61">
            <v>0</v>
          </cell>
          <cell r="U61">
            <v>0</v>
          </cell>
          <cell r="V61">
            <v>9702</v>
          </cell>
          <cell r="AA61">
            <v>0</v>
          </cell>
          <cell r="AB61">
            <v>0</v>
          </cell>
          <cell r="AC61">
            <v>9702</v>
          </cell>
          <cell r="AE61" t="str">
            <v>Igen</v>
          </cell>
          <cell r="AF61">
            <v>50505</v>
          </cell>
          <cell r="AG61">
            <v>333</v>
          </cell>
          <cell r="AH61" t="str">
            <v>Ismeretlen</v>
          </cell>
          <cell r="AI61" t="str">
            <v>Ismeretlen</v>
          </cell>
        </row>
        <row r="62">
          <cell r="A62">
            <v>120000013</v>
          </cell>
          <cell r="B62" t="str">
            <v>FoNo VIII.</v>
          </cell>
          <cell r="D62" t="str">
            <v>ACIDUM LACTICUM DILUTUM</v>
          </cell>
          <cell r="E62" t="str">
            <v>150 g</v>
          </cell>
          <cell r="F62" t="str">
            <v>ISMTLEN</v>
          </cell>
          <cell r="G62" t="str">
            <v>ismeretlen</v>
          </cell>
          <cell r="J62">
            <v>0</v>
          </cell>
          <cell r="K62">
            <v>339</v>
          </cell>
          <cell r="L62">
            <v>406.8</v>
          </cell>
          <cell r="M62">
            <v>599</v>
          </cell>
          <cell r="N62">
            <v>0</v>
          </cell>
          <cell r="O62" t="str">
            <v>NOMIN</v>
          </cell>
          <cell r="P62">
            <v>50</v>
          </cell>
          <cell r="Q62">
            <v>300</v>
          </cell>
          <cell r="R62">
            <v>299</v>
          </cell>
          <cell r="T62">
            <v>0</v>
          </cell>
          <cell r="U62">
            <v>0</v>
          </cell>
          <cell r="V62">
            <v>599</v>
          </cell>
          <cell r="AA62">
            <v>0</v>
          </cell>
          <cell r="AB62">
            <v>0</v>
          </cell>
          <cell r="AC62">
            <v>599</v>
          </cell>
          <cell r="AE62" t="str">
            <v>Igen</v>
          </cell>
          <cell r="AF62">
            <v>50505</v>
          </cell>
          <cell r="AG62">
            <v>333</v>
          </cell>
          <cell r="AH62" t="str">
            <v>Ismeretlen</v>
          </cell>
          <cell r="AI62" t="str">
            <v>Ismeretlen</v>
          </cell>
        </row>
        <row r="63">
          <cell r="A63">
            <v>110009528</v>
          </cell>
          <cell r="B63" t="str">
            <v>Ph. Hg. VIII.</v>
          </cell>
          <cell r="D63" t="str">
            <v>ACIDUM NICOTINICUM</v>
          </cell>
          <cell r="E63" t="str">
            <v>1000 g</v>
          </cell>
          <cell r="F63" t="str">
            <v>ISMTLEN</v>
          </cell>
          <cell r="G63" t="str">
            <v>ismeretlen</v>
          </cell>
          <cell r="J63">
            <v>0</v>
          </cell>
          <cell r="K63">
            <v>45600</v>
          </cell>
          <cell r="L63">
            <v>54720</v>
          </cell>
          <cell r="M63">
            <v>80438</v>
          </cell>
          <cell r="N63">
            <v>0</v>
          </cell>
          <cell r="O63" t="str">
            <v>NOMIN</v>
          </cell>
          <cell r="P63">
            <v>50</v>
          </cell>
          <cell r="Q63">
            <v>40219</v>
          </cell>
          <cell r="R63">
            <v>40219</v>
          </cell>
          <cell r="T63">
            <v>0</v>
          </cell>
          <cell r="U63">
            <v>0</v>
          </cell>
          <cell r="V63">
            <v>80438</v>
          </cell>
          <cell r="AA63">
            <v>0</v>
          </cell>
          <cell r="AB63">
            <v>0</v>
          </cell>
          <cell r="AC63">
            <v>80438</v>
          </cell>
          <cell r="AE63" t="str">
            <v>Igen</v>
          </cell>
          <cell r="AF63">
            <v>50505</v>
          </cell>
          <cell r="AG63">
            <v>333</v>
          </cell>
          <cell r="AH63" t="str">
            <v>Ismeretlen</v>
          </cell>
          <cell r="AI63" t="str">
            <v>Ismeretlen</v>
          </cell>
        </row>
        <row r="64">
          <cell r="A64">
            <v>110009536</v>
          </cell>
          <cell r="B64" t="str">
            <v>Ph. Hg. VIII.</v>
          </cell>
          <cell r="D64" t="str">
            <v>ACIDUM OLEICUM</v>
          </cell>
          <cell r="E64" t="str">
            <v>1000 g</v>
          </cell>
          <cell r="F64" t="str">
            <v>ISMTLEN</v>
          </cell>
          <cell r="G64" t="str">
            <v>ismeretlen</v>
          </cell>
          <cell r="J64">
            <v>0</v>
          </cell>
          <cell r="K64">
            <v>9000</v>
          </cell>
          <cell r="L64">
            <v>10800</v>
          </cell>
          <cell r="M64">
            <v>15876</v>
          </cell>
          <cell r="N64">
            <v>0</v>
          </cell>
          <cell r="O64" t="str">
            <v>NOMIN</v>
          </cell>
          <cell r="P64">
            <v>50</v>
          </cell>
          <cell r="Q64">
            <v>7938</v>
          </cell>
          <cell r="R64">
            <v>7938</v>
          </cell>
          <cell r="T64">
            <v>0</v>
          </cell>
          <cell r="U64">
            <v>0</v>
          </cell>
          <cell r="V64">
            <v>15876</v>
          </cell>
          <cell r="AA64">
            <v>0</v>
          </cell>
          <cell r="AB64">
            <v>0</v>
          </cell>
          <cell r="AC64">
            <v>15876</v>
          </cell>
          <cell r="AE64" t="str">
            <v>Igen</v>
          </cell>
          <cell r="AF64">
            <v>50505</v>
          </cell>
          <cell r="AG64">
            <v>333</v>
          </cell>
          <cell r="AH64" t="str">
            <v>Ismeretlen</v>
          </cell>
          <cell r="AI64" t="str">
            <v>Ismeretlen</v>
          </cell>
        </row>
        <row r="65">
          <cell r="A65">
            <v>110009544</v>
          </cell>
          <cell r="B65" t="str">
            <v>Ph. Hg. VIII.</v>
          </cell>
          <cell r="D65" t="str">
            <v>ACIDUM PHOSPHORICUM CONCENTRATUM</v>
          </cell>
          <cell r="E65" t="str">
            <v>1000 g</v>
          </cell>
          <cell r="F65" t="str">
            <v>ISMTLEN</v>
          </cell>
          <cell r="G65" t="str">
            <v>ismeretlen</v>
          </cell>
          <cell r="J65">
            <v>0</v>
          </cell>
          <cell r="K65">
            <v>6250</v>
          </cell>
          <cell r="L65">
            <v>7500</v>
          </cell>
          <cell r="M65">
            <v>11025</v>
          </cell>
          <cell r="N65">
            <v>0</v>
          </cell>
          <cell r="O65" t="str">
            <v>NOMIN</v>
          </cell>
          <cell r="P65">
            <v>50</v>
          </cell>
          <cell r="Q65">
            <v>5513</v>
          </cell>
          <cell r="R65">
            <v>5512</v>
          </cell>
          <cell r="T65">
            <v>0</v>
          </cell>
          <cell r="U65">
            <v>0</v>
          </cell>
          <cell r="V65">
            <v>11025</v>
          </cell>
          <cell r="AA65">
            <v>0</v>
          </cell>
          <cell r="AB65">
            <v>0</v>
          </cell>
          <cell r="AC65">
            <v>11025</v>
          </cell>
          <cell r="AE65" t="str">
            <v>Igen</v>
          </cell>
          <cell r="AF65">
            <v>50505</v>
          </cell>
          <cell r="AG65">
            <v>333</v>
          </cell>
          <cell r="AH65" t="str">
            <v>Ismeretlen</v>
          </cell>
          <cell r="AI65" t="str">
            <v>Ismeretlen</v>
          </cell>
        </row>
        <row r="66">
          <cell r="A66">
            <v>110009552</v>
          </cell>
          <cell r="B66" t="str">
            <v>Ph. Hg. VIII.</v>
          </cell>
          <cell r="D66" t="str">
            <v>ACIDUM SALICYLICUM</v>
          </cell>
          <cell r="E66" t="str">
            <v>1000 g</v>
          </cell>
          <cell r="F66" t="str">
            <v>ISMTLEN</v>
          </cell>
          <cell r="G66" t="str">
            <v>ismeretlen</v>
          </cell>
          <cell r="J66">
            <v>0</v>
          </cell>
          <cell r="K66">
            <v>8000</v>
          </cell>
          <cell r="L66">
            <v>9600</v>
          </cell>
          <cell r="M66">
            <v>14112</v>
          </cell>
          <cell r="N66">
            <v>0</v>
          </cell>
          <cell r="O66" t="str">
            <v>NOMIN</v>
          </cell>
          <cell r="P66">
            <v>50</v>
          </cell>
          <cell r="Q66">
            <v>7056</v>
          </cell>
          <cell r="R66">
            <v>7056</v>
          </cell>
          <cell r="T66">
            <v>0</v>
          </cell>
          <cell r="U66">
            <v>0</v>
          </cell>
          <cell r="V66">
            <v>14112</v>
          </cell>
          <cell r="AA66">
            <v>0</v>
          </cell>
          <cell r="AB66">
            <v>0</v>
          </cell>
          <cell r="AC66">
            <v>14112</v>
          </cell>
          <cell r="AE66" t="str">
            <v>Igen</v>
          </cell>
          <cell r="AF66">
            <v>50505</v>
          </cell>
          <cell r="AG66">
            <v>333</v>
          </cell>
          <cell r="AH66" t="str">
            <v>Ismeretlen</v>
          </cell>
          <cell r="AI66" t="str">
            <v>Ismeretlen</v>
          </cell>
        </row>
        <row r="67">
          <cell r="A67">
            <v>110010511</v>
          </cell>
          <cell r="B67" t="str">
            <v>Ph. Hg. VIII.</v>
          </cell>
          <cell r="D67" t="str">
            <v>ACIDUM SILICICUM COLLOIDALE HYDROPHOBUM</v>
          </cell>
          <cell r="E67" t="str">
            <v>1000 g</v>
          </cell>
          <cell r="F67" t="str">
            <v>ISMTLEN</v>
          </cell>
          <cell r="G67" t="str">
            <v>ismeretlen</v>
          </cell>
          <cell r="J67">
            <v>0</v>
          </cell>
          <cell r="K67">
            <v>3500</v>
          </cell>
          <cell r="L67">
            <v>4200</v>
          </cell>
          <cell r="M67">
            <v>6174</v>
          </cell>
          <cell r="N67">
            <v>0</v>
          </cell>
          <cell r="O67" t="str">
            <v>NOMIN</v>
          </cell>
          <cell r="P67">
            <v>50</v>
          </cell>
          <cell r="Q67">
            <v>3087</v>
          </cell>
          <cell r="R67">
            <v>3087</v>
          </cell>
          <cell r="T67">
            <v>0</v>
          </cell>
          <cell r="U67">
            <v>0</v>
          </cell>
          <cell r="V67">
            <v>6174</v>
          </cell>
          <cell r="AA67">
            <v>0</v>
          </cell>
          <cell r="AB67">
            <v>0</v>
          </cell>
          <cell r="AC67">
            <v>6174</v>
          </cell>
          <cell r="AE67" t="str">
            <v>Igen</v>
          </cell>
          <cell r="AF67">
            <v>50505</v>
          </cell>
          <cell r="AG67">
            <v>333</v>
          </cell>
          <cell r="AH67" t="str">
            <v>Ismeretlen</v>
          </cell>
          <cell r="AI67" t="str">
            <v>Ismeretlen</v>
          </cell>
        </row>
        <row r="68">
          <cell r="A68">
            <v>110009560</v>
          </cell>
          <cell r="B68" t="str">
            <v>Ph. Hg. VIII.</v>
          </cell>
          <cell r="D68" t="str">
            <v>ACIDUM SORBICUM</v>
          </cell>
          <cell r="E68" t="str">
            <v>1000 g</v>
          </cell>
          <cell r="F68" t="str">
            <v>ISMTLEN</v>
          </cell>
          <cell r="G68" t="str">
            <v>ismeretlen</v>
          </cell>
          <cell r="J68">
            <v>0</v>
          </cell>
          <cell r="K68">
            <v>8500</v>
          </cell>
          <cell r="L68">
            <v>10200</v>
          </cell>
          <cell r="M68">
            <v>14994</v>
          </cell>
          <cell r="N68">
            <v>0</v>
          </cell>
          <cell r="O68" t="str">
            <v>NOMIN</v>
          </cell>
          <cell r="P68">
            <v>50</v>
          </cell>
          <cell r="Q68">
            <v>7497</v>
          </cell>
          <cell r="R68">
            <v>7497</v>
          </cell>
          <cell r="T68">
            <v>0</v>
          </cell>
          <cell r="U68">
            <v>0</v>
          </cell>
          <cell r="V68">
            <v>14994</v>
          </cell>
          <cell r="AA68">
            <v>0</v>
          </cell>
          <cell r="AB68">
            <v>0</v>
          </cell>
          <cell r="AC68">
            <v>14994</v>
          </cell>
          <cell r="AE68" t="str">
            <v>Igen</v>
          </cell>
          <cell r="AF68">
            <v>50505</v>
          </cell>
          <cell r="AG68">
            <v>333</v>
          </cell>
          <cell r="AH68" t="str">
            <v>Ismeretlen</v>
          </cell>
          <cell r="AI68" t="str">
            <v>Ismeretlen</v>
          </cell>
        </row>
        <row r="69">
          <cell r="A69">
            <v>110015498</v>
          </cell>
          <cell r="B69" t="str">
            <v>Ph. Hg. VIII.</v>
          </cell>
          <cell r="D69" t="str">
            <v>ACIDUM STEARICUM</v>
          </cell>
          <cell r="E69" t="str">
            <v>1000 g</v>
          </cell>
          <cell r="F69" t="str">
            <v>ISMTLEN</v>
          </cell>
          <cell r="G69" t="str">
            <v>ismeretlen</v>
          </cell>
          <cell r="J69">
            <v>0</v>
          </cell>
          <cell r="K69">
            <v>2380</v>
          </cell>
          <cell r="L69">
            <v>2856</v>
          </cell>
          <cell r="M69">
            <v>4198</v>
          </cell>
          <cell r="N69">
            <v>0</v>
          </cell>
          <cell r="O69" t="str">
            <v>NOMIN</v>
          </cell>
          <cell r="P69">
            <v>50</v>
          </cell>
          <cell r="Q69">
            <v>2099</v>
          </cell>
          <cell r="R69">
            <v>2099</v>
          </cell>
          <cell r="T69">
            <v>0</v>
          </cell>
          <cell r="U69">
            <v>0</v>
          </cell>
          <cell r="V69">
            <v>4198</v>
          </cell>
          <cell r="AA69">
            <v>0</v>
          </cell>
          <cell r="AB69">
            <v>0</v>
          </cell>
          <cell r="AC69">
            <v>4198</v>
          </cell>
          <cell r="AE69" t="str">
            <v>Igen</v>
          </cell>
          <cell r="AF69">
            <v>50505</v>
          </cell>
          <cell r="AG69">
            <v>333</v>
          </cell>
          <cell r="AH69" t="str">
            <v>Ismeretlen</v>
          </cell>
          <cell r="AI69" t="str">
            <v>Ismeretlen</v>
          </cell>
        </row>
        <row r="70">
          <cell r="A70">
            <v>110013755</v>
          </cell>
          <cell r="B70" t="str">
            <v>Ph. Hg. VIII.</v>
          </cell>
          <cell r="D70" t="str">
            <v>ACIDUM TARTARICUM</v>
          </cell>
          <cell r="E70" t="str">
            <v>1000 g</v>
          </cell>
          <cell r="F70" t="str">
            <v>ISMTLEN</v>
          </cell>
          <cell r="G70" t="str">
            <v>ismeretlen</v>
          </cell>
          <cell r="J70">
            <v>0</v>
          </cell>
          <cell r="K70">
            <v>4800</v>
          </cell>
          <cell r="L70">
            <v>5760</v>
          </cell>
          <cell r="M70">
            <v>8467</v>
          </cell>
          <cell r="N70">
            <v>0</v>
          </cell>
          <cell r="O70" t="str">
            <v>NOMIN</v>
          </cell>
          <cell r="P70">
            <v>50</v>
          </cell>
          <cell r="Q70">
            <v>4234</v>
          </cell>
          <cell r="R70">
            <v>4233</v>
          </cell>
          <cell r="T70">
            <v>0</v>
          </cell>
          <cell r="U70">
            <v>0</v>
          </cell>
          <cell r="V70">
            <v>8467</v>
          </cell>
          <cell r="AA70">
            <v>0</v>
          </cell>
          <cell r="AB70">
            <v>0</v>
          </cell>
          <cell r="AC70">
            <v>8467</v>
          </cell>
          <cell r="AE70" t="str">
            <v>Igen</v>
          </cell>
          <cell r="AF70">
            <v>50505</v>
          </cell>
          <cell r="AG70">
            <v>333</v>
          </cell>
          <cell r="AH70" t="str">
            <v>Ismeretlen</v>
          </cell>
          <cell r="AI70" t="str">
            <v>Ismeretlen</v>
          </cell>
        </row>
        <row r="71">
          <cell r="A71">
            <v>110013763</v>
          </cell>
          <cell r="B71" t="str">
            <v>Ph. Hg. VIII.</v>
          </cell>
          <cell r="D71" t="str">
            <v>ACIDUM TRICHLORACETICUM</v>
          </cell>
          <cell r="E71" t="str">
            <v>1000 g</v>
          </cell>
          <cell r="F71" t="str">
            <v>ISMTLEN</v>
          </cell>
          <cell r="G71" t="str">
            <v>ismeretlen</v>
          </cell>
          <cell r="J71">
            <v>0</v>
          </cell>
          <cell r="K71">
            <v>14280</v>
          </cell>
          <cell r="L71">
            <v>17136</v>
          </cell>
          <cell r="M71">
            <v>25190</v>
          </cell>
          <cell r="N71">
            <v>0</v>
          </cell>
          <cell r="O71" t="str">
            <v>NOMIN</v>
          </cell>
          <cell r="P71">
            <v>50</v>
          </cell>
          <cell r="Q71">
            <v>12595</v>
          </cell>
          <cell r="R71">
            <v>12595</v>
          </cell>
          <cell r="T71">
            <v>0</v>
          </cell>
          <cell r="U71">
            <v>0</v>
          </cell>
          <cell r="V71">
            <v>25190</v>
          </cell>
          <cell r="AA71">
            <v>0</v>
          </cell>
          <cell r="AB71">
            <v>0</v>
          </cell>
          <cell r="AC71">
            <v>25190</v>
          </cell>
          <cell r="AE71" t="str">
            <v>Igen</v>
          </cell>
          <cell r="AF71">
            <v>50505</v>
          </cell>
          <cell r="AG71">
            <v>333</v>
          </cell>
          <cell r="AH71" t="str">
            <v>Ismeretlen</v>
          </cell>
          <cell r="AI71" t="str">
            <v>Ismeretlen</v>
          </cell>
        </row>
        <row r="72">
          <cell r="A72">
            <v>210455924</v>
          </cell>
          <cell r="B72" t="str">
            <v>OGYI-T-21536/03</v>
          </cell>
          <cell r="D72" t="str">
            <v>ACILESOL 20 MG GYOMORNEDV-ELLENÁLLÓ TABLETTA</v>
          </cell>
          <cell r="E72" t="str">
            <v>28x buborékcsomagolásban</v>
          </cell>
          <cell r="F72" t="str">
            <v>A02BC04</v>
          </cell>
          <cell r="G72" t="str">
            <v>rabeprazol</v>
          </cell>
          <cell r="H72">
            <v>643</v>
          </cell>
          <cell r="J72">
            <v>28</v>
          </cell>
          <cell r="K72">
            <v>870</v>
          </cell>
          <cell r="L72">
            <v>926.55</v>
          </cell>
          <cell r="M72">
            <v>1197</v>
          </cell>
          <cell r="N72">
            <v>42.75</v>
          </cell>
          <cell r="O72" t="str">
            <v>TFX</v>
          </cell>
          <cell r="P72">
            <v>55</v>
          </cell>
          <cell r="Q72">
            <v>392</v>
          </cell>
          <cell r="R72">
            <v>805</v>
          </cell>
          <cell r="T72">
            <v>0</v>
          </cell>
          <cell r="U72">
            <v>0</v>
          </cell>
          <cell r="V72">
            <v>1197</v>
          </cell>
          <cell r="AA72">
            <v>0</v>
          </cell>
          <cell r="AB72">
            <v>0</v>
          </cell>
          <cell r="AC72">
            <v>1197</v>
          </cell>
          <cell r="AE72" t="str">
            <v>Igen</v>
          </cell>
          <cell r="AF72">
            <v>50505</v>
          </cell>
          <cell r="AG72">
            <v>233</v>
          </cell>
          <cell r="AH72" t="str">
            <v>Teva Gyógyszergyár Zártkörűen Működő Részvénytársaság</v>
          </cell>
          <cell r="AI72" t="str">
            <v>Actavis Group PTC ehf.</v>
          </cell>
        </row>
        <row r="73">
          <cell r="A73">
            <v>210213576</v>
          </cell>
          <cell r="B73" t="str">
            <v>EU/1/05/308/001</v>
          </cell>
          <cell r="D73" t="str">
            <v>ACLASTA 5 MG OLDATOS INFÚZIÓ</v>
          </cell>
          <cell r="E73" t="str">
            <v>1x100ml palackban</v>
          </cell>
          <cell r="F73" t="str">
            <v>M05BA08</v>
          </cell>
          <cell r="G73" t="str">
            <v>zoledronic acid anhydrous</v>
          </cell>
          <cell r="H73">
            <v>960</v>
          </cell>
          <cell r="J73">
            <v>1.25</v>
          </cell>
          <cell r="K73">
            <v>81131</v>
          </cell>
          <cell r="L73">
            <v>84700.76</v>
          </cell>
          <cell r="M73">
            <v>89976</v>
          </cell>
          <cell r="N73">
            <v>71980.800000000003</v>
          </cell>
          <cell r="O73" t="str">
            <v>NOMIN</v>
          </cell>
          <cell r="P73">
            <v>0</v>
          </cell>
          <cell r="Q73">
            <v>0</v>
          </cell>
          <cell r="R73">
            <v>89976</v>
          </cell>
          <cell r="S73" t="str">
            <v>NOMIN</v>
          </cell>
          <cell r="T73">
            <v>70</v>
          </cell>
          <cell r="U73">
            <v>62983</v>
          </cell>
          <cell r="V73">
            <v>26993</v>
          </cell>
          <cell r="X73" t="str">
            <v>9/a3, 9/b2</v>
          </cell>
          <cell r="Z73" t="str">
            <v>NOMIN</v>
          </cell>
          <cell r="AA73">
            <v>100</v>
          </cell>
          <cell r="AB73">
            <v>89676</v>
          </cell>
          <cell r="AC73">
            <v>300</v>
          </cell>
          <cell r="AD73">
            <v>27</v>
          </cell>
          <cell r="AE73" t="str">
            <v>Igen</v>
          </cell>
          <cell r="AF73">
            <v>50505</v>
          </cell>
          <cell r="AG73">
            <v>333</v>
          </cell>
          <cell r="AH73" t="str">
            <v>Sandoz Hungária Kereskedelmi Korlátolt Felelősségű Társaság</v>
          </cell>
          <cell r="AI73" t="str">
            <v>Sandoz Pharmaceuticals d.d.</v>
          </cell>
        </row>
        <row r="74">
          <cell r="A74">
            <v>210220793</v>
          </cell>
          <cell r="B74" t="str">
            <v>OGYI-T-09235/02</v>
          </cell>
          <cell r="D74" t="str">
            <v>ACLOTIN 250 MG FILMTABLETTA</v>
          </cell>
          <cell r="E74" t="str">
            <v>60x buborékcsomagolásban</v>
          </cell>
          <cell r="F74" t="str">
            <v>B01AC05</v>
          </cell>
          <cell r="G74" t="str">
            <v>ticlopidin</v>
          </cell>
          <cell r="H74">
            <v>489</v>
          </cell>
          <cell r="J74">
            <v>30</v>
          </cell>
          <cell r="K74">
            <v>3163</v>
          </cell>
          <cell r="L74">
            <v>3302.17</v>
          </cell>
          <cell r="M74">
            <v>4161</v>
          </cell>
          <cell r="N74">
            <v>138.69999999999999</v>
          </cell>
          <cell r="O74" t="str">
            <v>NOMIN</v>
          </cell>
          <cell r="P74">
            <v>0</v>
          </cell>
          <cell r="Q74">
            <v>0</v>
          </cell>
          <cell r="R74">
            <v>4161</v>
          </cell>
          <cell r="S74" t="str">
            <v>NOMIN</v>
          </cell>
          <cell r="T74">
            <v>70</v>
          </cell>
          <cell r="U74">
            <v>2913</v>
          </cell>
          <cell r="V74">
            <v>1248</v>
          </cell>
          <cell r="X74" t="str">
            <v>2/a2</v>
          </cell>
          <cell r="AA74">
            <v>0</v>
          </cell>
          <cell r="AB74">
            <v>0</v>
          </cell>
          <cell r="AC74">
            <v>4161</v>
          </cell>
          <cell r="AE74" t="str">
            <v>Igen</v>
          </cell>
          <cell r="AF74">
            <v>50505</v>
          </cell>
          <cell r="AG74">
            <v>333</v>
          </cell>
          <cell r="AH74" t="str">
            <v>BAUSCH HEALTH Magyarország Korlátolt Felelősségű Társaság</v>
          </cell>
          <cell r="AI74" t="str">
            <v>Bausch Health Ireland Limited</v>
          </cell>
        </row>
        <row r="75">
          <cell r="A75">
            <v>110013771</v>
          </cell>
          <cell r="B75" t="str">
            <v>Ph. Hg. VIII.</v>
          </cell>
          <cell r="D75" t="str">
            <v>ACRIFLAVINIUM CHLORATUM</v>
          </cell>
          <cell r="E75" t="str">
            <v>1000 g</v>
          </cell>
          <cell r="F75" t="str">
            <v>ISMTLEN</v>
          </cell>
          <cell r="G75" t="str">
            <v>ismeretlen</v>
          </cell>
          <cell r="J75">
            <v>0</v>
          </cell>
          <cell r="K75">
            <v>118200</v>
          </cell>
          <cell r="L75">
            <v>141840</v>
          </cell>
          <cell r="M75">
            <v>208505</v>
          </cell>
          <cell r="N75">
            <v>0</v>
          </cell>
          <cell r="O75" t="str">
            <v>NOMIN</v>
          </cell>
          <cell r="P75">
            <v>50</v>
          </cell>
          <cell r="Q75">
            <v>104253</v>
          </cell>
          <cell r="R75">
            <v>104252</v>
          </cell>
          <cell r="T75">
            <v>0</v>
          </cell>
          <cell r="U75">
            <v>0</v>
          </cell>
          <cell r="V75">
            <v>208505</v>
          </cell>
          <cell r="AA75">
            <v>0</v>
          </cell>
          <cell r="AB75">
            <v>0</v>
          </cell>
          <cell r="AC75">
            <v>208505</v>
          </cell>
          <cell r="AE75" t="str">
            <v>Igen</v>
          </cell>
          <cell r="AF75">
            <v>50505</v>
          </cell>
          <cell r="AG75">
            <v>333</v>
          </cell>
          <cell r="AH75" t="str">
            <v>Ismeretlen</v>
          </cell>
          <cell r="AI75" t="str">
            <v>Ismeretlen</v>
          </cell>
        </row>
        <row r="76">
          <cell r="A76">
            <v>210401705</v>
          </cell>
          <cell r="B76" t="str">
            <v>OGYI-T-05740/02</v>
          </cell>
          <cell r="D76" t="str">
            <v>ACTILYSE POR ÉS OLDÓSZER OLDATOS INJEKCIÓHOZ VAGY INFÚZIÓHOZ</v>
          </cell>
          <cell r="E76" t="str">
            <v>1x20/20mg/ml injekciós üvegben</v>
          </cell>
          <cell r="F76" t="str">
            <v>B01AD02</v>
          </cell>
          <cell r="G76" t="str">
            <v>altepláz</v>
          </cell>
          <cell r="J76">
            <v>0.2</v>
          </cell>
          <cell r="K76">
            <v>47257</v>
          </cell>
          <cell r="L76">
            <v>49336.31</v>
          </cell>
          <cell r="M76">
            <v>52842</v>
          </cell>
          <cell r="N76">
            <v>264210</v>
          </cell>
          <cell r="O76" t="str">
            <v>NOMIN</v>
          </cell>
          <cell r="P76">
            <v>0</v>
          </cell>
          <cell r="Q76">
            <v>0</v>
          </cell>
          <cell r="R76">
            <v>52842</v>
          </cell>
          <cell r="T76">
            <v>0</v>
          </cell>
          <cell r="U76">
            <v>0</v>
          </cell>
          <cell r="V76">
            <v>52842</v>
          </cell>
          <cell r="AA76">
            <v>0</v>
          </cell>
          <cell r="AB76">
            <v>0</v>
          </cell>
          <cell r="AC76">
            <v>52842</v>
          </cell>
          <cell r="AE76" t="str">
            <v>Nem</v>
          </cell>
          <cell r="AF76">
            <v>50505</v>
          </cell>
          <cell r="AG76">
            <v>333</v>
          </cell>
          <cell r="AH76" t="str">
            <v>Boehringer Ingelheim International GmbH</v>
          </cell>
          <cell r="AI76" t="str">
            <v>Boehringer Ingelheim International GmbH</v>
          </cell>
        </row>
        <row r="77">
          <cell r="A77">
            <v>210045826</v>
          </cell>
          <cell r="B77" t="str">
            <v>OGYI-T-05740/01</v>
          </cell>
          <cell r="D77" t="str">
            <v>ACTILYSE POR ÉS OLDÓSZER OLDATOS INJEKCIÓHOZ VAGY INFÚZIÓHOZ</v>
          </cell>
          <cell r="E77" t="str">
            <v>1x50/50mg/ml injekciós üvegben</v>
          </cell>
          <cell r="F77" t="str">
            <v>B01AD02</v>
          </cell>
          <cell r="G77" t="str">
            <v>altepláz</v>
          </cell>
          <cell r="J77">
            <v>0.5</v>
          </cell>
          <cell r="K77">
            <v>118143</v>
          </cell>
          <cell r="L77">
            <v>123341.29</v>
          </cell>
          <cell r="M77">
            <v>130548</v>
          </cell>
          <cell r="N77">
            <v>261096</v>
          </cell>
          <cell r="O77" t="str">
            <v>NOMIN</v>
          </cell>
          <cell r="P77">
            <v>0</v>
          </cell>
          <cell r="Q77">
            <v>0</v>
          </cell>
          <cell r="R77">
            <v>130548</v>
          </cell>
          <cell r="T77">
            <v>0</v>
          </cell>
          <cell r="U77">
            <v>0</v>
          </cell>
          <cell r="V77">
            <v>130548</v>
          </cell>
          <cell r="AA77">
            <v>0</v>
          </cell>
          <cell r="AB77">
            <v>0</v>
          </cell>
          <cell r="AC77">
            <v>130548</v>
          </cell>
          <cell r="AE77" t="str">
            <v>Nem</v>
          </cell>
          <cell r="AF77">
            <v>50505</v>
          </cell>
          <cell r="AG77">
            <v>333</v>
          </cell>
          <cell r="AH77" t="str">
            <v>Boehringer Ingelheim RCV GmbH &amp; Co. KG Magyarországi Fióktelepe</v>
          </cell>
          <cell r="AI77" t="str">
            <v>Boehringer Ingelheim International GmbH</v>
          </cell>
        </row>
        <row r="78">
          <cell r="A78">
            <v>210182377</v>
          </cell>
          <cell r="B78" t="str">
            <v>EU/1/02/230/006</v>
          </cell>
          <cell r="D78" t="str">
            <v>ACTRAPID PENFILL 100 NEMZETKÖZI EGYSÉG/ML OLDATOS INJEKCIÓ PATRONBAN</v>
          </cell>
          <cell r="E78" t="str">
            <v>5x3ml patronban</v>
          </cell>
          <cell r="F78" t="str">
            <v>A10AB01</v>
          </cell>
          <cell r="G78" t="str">
            <v>humán inzulin</v>
          </cell>
          <cell r="J78">
            <v>37.5</v>
          </cell>
          <cell r="K78">
            <v>5222</v>
          </cell>
          <cell r="L78">
            <v>5451.77</v>
          </cell>
          <cell r="M78">
            <v>6755</v>
          </cell>
          <cell r="N78">
            <v>180.13</v>
          </cell>
          <cell r="O78" t="str">
            <v>NOMIN</v>
          </cell>
          <cell r="P78">
            <v>55</v>
          </cell>
          <cell r="Q78">
            <v>3715</v>
          </cell>
          <cell r="R78">
            <v>3040</v>
          </cell>
          <cell r="T78">
            <v>0</v>
          </cell>
          <cell r="U78">
            <v>0</v>
          </cell>
          <cell r="V78">
            <v>6755</v>
          </cell>
          <cell r="Z78" t="str">
            <v>NOMIN</v>
          </cell>
          <cell r="AA78">
            <v>100</v>
          </cell>
          <cell r="AB78">
            <v>6455</v>
          </cell>
          <cell r="AC78">
            <v>300</v>
          </cell>
          <cell r="AD78">
            <v>1</v>
          </cell>
          <cell r="AE78" t="str">
            <v>Igen</v>
          </cell>
          <cell r="AF78">
            <v>50505</v>
          </cell>
          <cell r="AG78">
            <v>333</v>
          </cell>
          <cell r="AH78" t="str">
            <v>Novo Nordisk Hungária Gyógyszer Kereskedelmi és Szolgáltató Korlátolt Felelősségű Társaság</v>
          </cell>
          <cell r="AI78" t="str">
            <v>Novo Nordisk A/S</v>
          </cell>
        </row>
        <row r="79">
          <cell r="A79">
            <v>210081335</v>
          </cell>
          <cell r="B79" t="str">
            <v>OGYI-T-06196/01</v>
          </cell>
          <cell r="C79" t="str">
            <v>TT</v>
          </cell>
          <cell r="D79" t="str">
            <v>ADALAT GITS 30 MG RETARD FILMTABLETTA</v>
          </cell>
          <cell r="E79" t="str">
            <v>28x buborékcsomagolásban pp//al</v>
          </cell>
          <cell r="F79" t="str">
            <v>C08CA05</v>
          </cell>
          <cell r="G79" t="str">
            <v>nifedipin</v>
          </cell>
          <cell r="H79">
            <v>356</v>
          </cell>
          <cell r="J79">
            <v>28</v>
          </cell>
          <cell r="K79">
            <v>1925</v>
          </cell>
          <cell r="L79">
            <v>2021.25</v>
          </cell>
          <cell r="M79">
            <v>2547</v>
          </cell>
          <cell r="N79">
            <v>90.96</v>
          </cell>
          <cell r="O79" t="str">
            <v>NOMIN</v>
          </cell>
          <cell r="P79">
            <v>0</v>
          </cell>
          <cell r="Q79">
            <v>0</v>
          </cell>
          <cell r="R79">
            <v>2547</v>
          </cell>
          <cell r="T79">
            <v>0</v>
          </cell>
          <cell r="U79">
            <v>0</v>
          </cell>
          <cell r="V79">
            <v>2547</v>
          </cell>
          <cell r="AA79">
            <v>0</v>
          </cell>
          <cell r="AB79">
            <v>0</v>
          </cell>
          <cell r="AC79">
            <v>2547</v>
          </cell>
          <cell r="AE79" t="str">
            <v>Nem</v>
          </cell>
          <cell r="AF79">
            <v>60606</v>
          </cell>
          <cell r="AG79">
            <v>333</v>
          </cell>
          <cell r="AH79" t="str">
            <v>Bayer Hungária Kereskedelmi és Szolgáltató Korlátolt Felelösségű Társaság</v>
          </cell>
          <cell r="AI79" t="str">
            <v>Bayer Aktiengesellschaft</v>
          </cell>
        </row>
        <row r="80">
          <cell r="A80">
            <v>210882113</v>
          </cell>
          <cell r="B80" t="str">
            <v>OGYI-T-06196/04</v>
          </cell>
          <cell r="C80" t="str">
            <v>TT</v>
          </cell>
          <cell r="D80" t="str">
            <v>ADALAT GITS 30 MG RETARD FILMTABLETTA</v>
          </cell>
          <cell r="E80" t="str">
            <v>28x buborékcsomagolásban pvc/pvdc/al</v>
          </cell>
          <cell r="F80" t="str">
            <v>C08CA05</v>
          </cell>
          <cell r="G80" t="str">
            <v>nifedipin</v>
          </cell>
          <cell r="J80">
            <v>28</v>
          </cell>
          <cell r="K80">
            <v>1925</v>
          </cell>
          <cell r="L80">
            <v>2021.25</v>
          </cell>
          <cell r="M80">
            <v>2547</v>
          </cell>
          <cell r="N80">
            <v>90.96</v>
          </cell>
          <cell r="O80" t="str">
            <v>NOMIN</v>
          </cell>
          <cell r="P80">
            <v>0</v>
          </cell>
          <cell r="Q80">
            <v>0</v>
          </cell>
          <cell r="R80">
            <v>2547</v>
          </cell>
          <cell r="T80">
            <v>0</v>
          </cell>
          <cell r="U80">
            <v>0</v>
          </cell>
          <cell r="V80">
            <v>2547</v>
          </cell>
          <cell r="AA80">
            <v>0</v>
          </cell>
          <cell r="AB80">
            <v>0</v>
          </cell>
          <cell r="AC80">
            <v>2547</v>
          </cell>
          <cell r="AE80" t="str">
            <v>Nem</v>
          </cell>
          <cell r="AF80">
            <v>60606</v>
          </cell>
          <cell r="AG80">
            <v>333</v>
          </cell>
          <cell r="AH80" t="str">
            <v>Bayer Hungária Kereskedelmi és Szolgáltató Korlátolt Felelösségű Társaság</v>
          </cell>
          <cell r="AI80" t="str">
            <v>Bayer Aktiengesellschaft</v>
          </cell>
        </row>
        <row r="81">
          <cell r="A81">
            <v>210103933</v>
          </cell>
          <cell r="B81" t="str">
            <v>OGYI-T-06970/04</v>
          </cell>
          <cell r="D81" t="str">
            <v>ADAMON 100 MG RETARD KEMÉNY KAPSZULA</v>
          </cell>
          <cell r="E81" t="str">
            <v>10x buborékcsomagolásban</v>
          </cell>
          <cell r="F81" t="str">
            <v>N02AX02</v>
          </cell>
          <cell r="G81" t="str">
            <v>tramadol</v>
          </cell>
          <cell r="J81">
            <v>3.33</v>
          </cell>
          <cell r="K81">
            <v>397</v>
          </cell>
          <cell r="L81">
            <v>428.76</v>
          </cell>
          <cell r="M81">
            <v>572</v>
          </cell>
          <cell r="N81">
            <v>171.6</v>
          </cell>
          <cell r="O81" t="str">
            <v>NOMIN</v>
          </cell>
          <cell r="P81">
            <v>25</v>
          </cell>
          <cell r="Q81">
            <v>143</v>
          </cell>
          <cell r="R81">
            <v>429</v>
          </cell>
          <cell r="T81">
            <v>0</v>
          </cell>
          <cell r="U81">
            <v>0</v>
          </cell>
          <cell r="V81">
            <v>572</v>
          </cell>
          <cell r="Z81" t="str">
            <v>NOMIN</v>
          </cell>
          <cell r="AA81">
            <v>100</v>
          </cell>
          <cell r="AB81">
            <v>272</v>
          </cell>
          <cell r="AC81">
            <v>300</v>
          </cell>
          <cell r="AD81" t="str">
            <v>8/b2</v>
          </cell>
          <cell r="AE81" t="str">
            <v>Igen</v>
          </cell>
          <cell r="AF81">
            <v>50505</v>
          </cell>
          <cell r="AG81">
            <v>333</v>
          </cell>
          <cell r="AH81" t="str">
            <v>Viatris Healthcare Limited</v>
          </cell>
          <cell r="AI81" t="str">
            <v>Viatris Healthcare Limited</v>
          </cell>
        </row>
        <row r="82">
          <cell r="A82">
            <v>210103967</v>
          </cell>
          <cell r="B82" t="str">
            <v>OGYI-T-06970/07</v>
          </cell>
          <cell r="D82" t="str">
            <v>ADAMON 150 MG RETARD KEMÉNY KAPSZULA</v>
          </cell>
          <cell r="E82" t="str">
            <v>10x buborékcsomagolásban</v>
          </cell>
          <cell r="F82" t="str">
            <v>N02AX02</v>
          </cell>
          <cell r="G82" t="str">
            <v>tramadol</v>
          </cell>
          <cell r="J82">
            <v>5</v>
          </cell>
          <cell r="K82">
            <v>494</v>
          </cell>
          <cell r="L82">
            <v>533.52</v>
          </cell>
          <cell r="M82">
            <v>704</v>
          </cell>
          <cell r="N82">
            <v>140.80000000000001</v>
          </cell>
          <cell r="O82" t="str">
            <v>HFIX</v>
          </cell>
          <cell r="P82">
            <v>25</v>
          </cell>
          <cell r="Q82">
            <v>106</v>
          </cell>
          <cell r="R82">
            <v>598</v>
          </cell>
          <cell r="T82">
            <v>0</v>
          </cell>
          <cell r="U82">
            <v>0</v>
          </cell>
          <cell r="V82">
            <v>704</v>
          </cell>
          <cell r="Z82" t="str">
            <v>HFIX</v>
          </cell>
          <cell r="AA82">
            <v>100</v>
          </cell>
          <cell r="AB82">
            <v>170</v>
          </cell>
          <cell r="AC82">
            <v>534</v>
          </cell>
          <cell r="AD82" t="str">
            <v>8/b2</v>
          </cell>
          <cell r="AE82" t="str">
            <v>Nem</v>
          </cell>
          <cell r="AF82">
            <v>40504</v>
          </cell>
          <cell r="AG82">
            <v>232</v>
          </cell>
          <cell r="AH82" t="str">
            <v>Viatris Healthcare Limited</v>
          </cell>
          <cell r="AI82" t="str">
            <v>Viatris Healthcare Limited</v>
          </cell>
        </row>
        <row r="83">
          <cell r="A83">
            <v>210103917</v>
          </cell>
          <cell r="B83" t="str">
            <v>OGYI-T-06970/02</v>
          </cell>
          <cell r="D83" t="str">
            <v>ADAMON 50 MG RETARD KEMÉNY KAPSZULA</v>
          </cell>
          <cell r="E83" t="str">
            <v>30x buborékcsomagolásban</v>
          </cell>
          <cell r="F83" t="str">
            <v>N02AX02</v>
          </cell>
          <cell r="G83" t="str">
            <v>tramadol</v>
          </cell>
          <cell r="J83">
            <v>5</v>
          </cell>
          <cell r="K83">
            <v>721</v>
          </cell>
          <cell r="L83">
            <v>767.87</v>
          </cell>
          <cell r="M83">
            <v>991</v>
          </cell>
          <cell r="N83">
            <v>198.2</v>
          </cell>
          <cell r="O83" t="str">
            <v>NOMIN</v>
          </cell>
          <cell r="P83">
            <v>25</v>
          </cell>
          <cell r="Q83">
            <v>248</v>
          </cell>
          <cell r="R83">
            <v>743</v>
          </cell>
          <cell r="T83">
            <v>0</v>
          </cell>
          <cell r="U83">
            <v>0</v>
          </cell>
          <cell r="V83">
            <v>991</v>
          </cell>
          <cell r="Z83" t="str">
            <v>NOMIN</v>
          </cell>
          <cell r="AA83">
            <v>100</v>
          </cell>
          <cell r="AB83">
            <v>691</v>
          </cell>
          <cell r="AC83">
            <v>300</v>
          </cell>
          <cell r="AD83" t="str">
            <v>8/b2</v>
          </cell>
          <cell r="AE83" t="str">
            <v>Igen</v>
          </cell>
          <cell r="AF83">
            <v>50505</v>
          </cell>
          <cell r="AG83">
            <v>333</v>
          </cell>
          <cell r="AH83" t="str">
            <v>Viatris Healthcare Limited</v>
          </cell>
          <cell r="AI83" t="str">
            <v>Viatris Healthcare Limited</v>
          </cell>
        </row>
        <row r="84">
          <cell r="A84">
            <v>210639667</v>
          </cell>
          <cell r="B84" t="str">
            <v>EU/1/12/794/001</v>
          </cell>
          <cell r="D84" t="str">
            <v>ADCETRIS 50 MG POR OLDATOS INFÚZIÓHOZ VALÓ KONCENTRÁTUMHOZ</v>
          </cell>
          <cell r="E84" t="str">
            <v>1x injekciós üvegben</v>
          </cell>
          <cell r="F84" t="str">
            <v>L01FX05</v>
          </cell>
          <cell r="G84" t="str">
            <v>brentuximab vedotin</v>
          </cell>
          <cell r="J84">
            <v>8.06</v>
          </cell>
          <cell r="K84">
            <v>951720</v>
          </cell>
          <cell r="L84">
            <v>993595.68</v>
          </cell>
          <cell r="M84">
            <v>1044315</v>
          </cell>
          <cell r="N84">
            <v>129495.06</v>
          </cell>
          <cell r="O84" t="str">
            <v>NOMIN</v>
          </cell>
          <cell r="P84">
            <v>0</v>
          </cell>
          <cell r="Q84">
            <v>0</v>
          </cell>
          <cell r="R84">
            <v>1044315</v>
          </cell>
          <cell r="T84">
            <v>0</v>
          </cell>
          <cell r="U84">
            <v>0</v>
          </cell>
          <cell r="V84">
            <v>1044315</v>
          </cell>
          <cell r="AA84">
            <v>0</v>
          </cell>
          <cell r="AB84">
            <v>0</v>
          </cell>
          <cell r="AC84">
            <v>1044315</v>
          </cell>
          <cell r="AE84" t="str">
            <v>Nem</v>
          </cell>
          <cell r="AF84">
            <v>50505</v>
          </cell>
          <cell r="AG84">
            <v>333</v>
          </cell>
          <cell r="AH84" t="str">
            <v>Takeda Pharma Korlátolt Felelősségű Társaság</v>
          </cell>
          <cell r="AI84" t="str">
            <v>Takeda Pharma A/S</v>
          </cell>
        </row>
        <row r="85">
          <cell r="A85">
            <v>210640846</v>
          </cell>
          <cell r="B85" t="str">
            <v>EU/1/08/476/006</v>
          </cell>
          <cell r="D85" t="str">
            <v>ADCIRCA 20 MG FILMTABLETTA</v>
          </cell>
          <cell r="E85" t="str">
            <v>56x buborékcsomagolásban</v>
          </cell>
          <cell r="F85" t="str">
            <v>G04BE08</v>
          </cell>
          <cell r="G85" t="str">
            <v>tadalafil</v>
          </cell>
          <cell r="H85">
            <v>1095</v>
          </cell>
          <cell r="J85">
            <v>28</v>
          </cell>
          <cell r="K85">
            <v>87874</v>
          </cell>
          <cell r="L85">
            <v>91740.46</v>
          </cell>
          <cell r="M85">
            <v>97367</v>
          </cell>
          <cell r="N85">
            <v>0</v>
          </cell>
          <cell r="O85" t="str">
            <v>NOMIN</v>
          </cell>
          <cell r="P85">
            <v>0</v>
          </cell>
          <cell r="Q85">
            <v>0</v>
          </cell>
          <cell r="R85">
            <v>97367</v>
          </cell>
          <cell r="T85">
            <v>0</v>
          </cell>
          <cell r="U85">
            <v>0</v>
          </cell>
          <cell r="V85">
            <v>97367</v>
          </cell>
          <cell r="Z85" t="str">
            <v>NOMIN</v>
          </cell>
          <cell r="AA85">
            <v>100</v>
          </cell>
          <cell r="AB85">
            <v>97067</v>
          </cell>
          <cell r="AC85">
            <v>300</v>
          </cell>
          <cell r="AD85" t="str">
            <v>31/a</v>
          </cell>
          <cell r="AE85" t="str">
            <v>Igen</v>
          </cell>
          <cell r="AF85">
            <v>50505</v>
          </cell>
          <cell r="AG85">
            <v>333</v>
          </cell>
          <cell r="AH85" t="str">
            <v>Lilly Hungária Gyógyszer-, Állategészségügyi és Orvosi Berendezéseket Gyártó és Értékesitő Korlátolt Felelősségű Társaság</v>
          </cell>
          <cell r="AI85" t="str">
            <v>Eli Lilly Nederland B.V.</v>
          </cell>
        </row>
        <row r="86">
          <cell r="A86">
            <v>270864531</v>
          </cell>
          <cell r="B86" t="str">
            <v>18538 (PL)</v>
          </cell>
          <cell r="D86" t="str">
            <v>ADEKSA 100 MG TABLETTA</v>
          </cell>
          <cell r="E86" t="str">
            <v>30x</v>
          </cell>
          <cell r="F86" t="str">
            <v>A10BF01</v>
          </cell>
          <cell r="G86" t="str">
            <v>akarbóz</v>
          </cell>
          <cell r="H86">
            <v>2</v>
          </cell>
          <cell r="J86">
            <v>10</v>
          </cell>
          <cell r="K86">
            <v>910</v>
          </cell>
          <cell r="L86">
            <v>969.15</v>
          </cell>
          <cell r="M86">
            <v>1252</v>
          </cell>
          <cell r="N86">
            <v>125.2</v>
          </cell>
          <cell r="O86" t="str">
            <v>NOMIN</v>
          </cell>
          <cell r="P86">
            <v>0</v>
          </cell>
          <cell r="Q86">
            <v>0</v>
          </cell>
          <cell r="R86">
            <v>1252</v>
          </cell>
          <cell r="S86" t="str">
            <v>NOMIN</v>
          </cell>
          <cell r="T86">
            <v>50</v>
          </cell>
          <cell r="U86">
            <v>539</v>
          </cell>
          <cell r="V86">
            <v>713</v>
          </cell>
          <cell r="W86" t="str">
            <v>6/c</v>
          </cell>
          <cell r="AA86">
            <v>0</v>
          </cell>
          <cell r="AB86">
            <v>0</v>
          </cell>
          <cell r="AC86">
            <v>1252</v>
          </cell>
          <cell r="AE86" t="str">
            <v>Igen</v>
          </cell>
          <cell r="AF86">
            <v>50505</v>
          </cell>
          <cell r="AG86">
            <v>333</v>
          </cell>
          <cell r="AH86" t="str">
            <v>EU Pharma Gyógyszerkereskedelmi és Szolgáltató Korlátolt Felelősségű Társaság</v>
          </cell>
          <cell r="AI86" t="str">
            <v>EU Pharma Gyógyszerkereskedelmi és Szolgáltató Korlátolt Felelősségű Társaság</v>
          </cell>
        </row>
        <row r="87">
          <cell r="A87">
            <v>270864523</v>
          </cell>
          <cell r="B87" t="str">
            <v>18537 (PL)</v>
          </cell>
          <cell r="D87" t="str">
            <v>ADEKSA 50 MG TABLETTA</v>
          </cell>
          <cell r="E87" t="str">
            <v>30x</v>
          </cell>
          <cell r="F87" t="str">
            <v>A10BF01</v>
          </cell>
          <cell r="G87" t="str">
            <v>akarbóz</v>
          </cell>
          <cell r="H87">
            <v>1</v>
          </cell>
          <cell r="J87">
            <v>5</v>
          </cell>
          <cell r="K87">
            <v>701</v>
          </cell>
          <cell r="L87">
            <v>746.57</v>
          </cell>
          <cell r="M87">
            <v>964</v>
          </cell>
          <cell r="N87">
            <v>192.8</v>
          </cell>
          <cell r="O87" t="str">
            <v>NOMIN</v>
          </cell>
          <cell r="P87">
            <v>0</v>
          </cell>
          <cell r="Q87">
            <v>0</v>
          </cell>
          <cell r="R87">
            <v>964</v>
          </cell>
          <cell r="S87" t="str">
            <v>NOMIN</v>
          </cell>
          <cell r="T87">
            <v>50</v>
          </cell>
          <cell r="U87">
            <v>482</v>
          </cell>
          <cell r="V87">
            <v>482</v>
          </cell>
          <cell r="W87" t="str">
            <v>6/c</v>
          </cell>
          <cell r="AA87">
            <v>0</v>
          </cell>
          <cell r="AB87">
            <v>0</v>
          </cell>
          <cell r="AC87">
            <v>964</v>
          </cell>
          <cell r="AE87" t="str">
            <v>Igen</v>
          </cell>
          <cell r="AF87">
            <v>50505</v>
          </cell>
          <cell r="AG87">
            <v>333</v>
          </cell>
          <cell r="AH87" t="str">
            <v>EU Pharma Gyógyszerkereskedelmi és Szolgáltató Korlátolt Felelősségű Társaság</v>
          </cell>
          <cell r="AI87" t="str">
            <v>EU Pharma Gyógyszerkereskedelmi és Szolgáltató Korlátolt Felelősségű Társaság</v>
          </cell>
        </row>
        <row r="88">
          <cell r="A88">
            <v>210692500</v>
          </cell>
          <cell r="B88" t="str">
            <v>EU/1/13/907/001</v>
          </cell>
          <cell r="D88" t="str">
            <v>ADEMPAS 0,5 MG FILMTABLETTA</v>
          </cell>
          <cell r="E88" t="str">
            <v>42x buborékcsomagolásban</v>
          </cell>
          <cell r="F88" t="str">
            <v>C02KX05</v>
          </cell>
          <cell r="G88" t="str">
            <v>riociguat</v>
          </cell>
          <cell r="J88">
            <v>7</v>
          </cell>
          <cell r="K88">
            <v>342060</v>
          </cell>
          <cell r="L88">
            <v>357110.64</v>
          </cell>
          <cell r="M88">
            <v>376006</v>
          </cell>
          <cell r="N88">
            <v>0</v>
          </cell>
          <cell r="O88" t="str">
            <v>NOMIN</v>
          </cell>
          <cell r="P88">
            <v>0</v>
          </cell>
          <cell r="Q88">
            <v>0</v>
          </cell>
          <cell r="R88">
            <v>376006</v>
          </cell>
          <cell r="T88">
            <v>0</v>
          </cell>
          <cell r="U88">
            <v>0</v>
          </cell>
          <cell r="V88">
            <v>376006</v>
          </cell>
          <cell r="Z88" t="str">
            <v>NOMIN</v>
          </cell>
          <cell r="AA88">
            <v>100</v>
          </cell>
          <cell r="AB88">
            <v>375706</v>
          </cell>
          <cell r="AC88">
            <v>300</v>
          </cell>
          <cell r="AD88" t="str">
            <v>31/d</v>
          </cell>
          <cell r="AE88" t="str">
            <v>Igen</v>
          </cell>
          <cell r="AF88">
            <v>50505</v>
          </cell>
          <cell r="AG88">
            <v>333</v>
          </cell>
          <cell r="AH88" t="str">
            <v>MSD Pharma Hungary Korlátolt Felelősségű Társaság</v>
          </cell>
          <cell r="AI88" t="str">
            <v>Bayer Aktiengesellschaft</v>
          </cell>
        </row>
        <row r="89">
          <cell r="A89">
            <v>210691033</v>
          </cell>
          <cell r="B89" t="str">
            <v>EU/1/13/907/004</v>
          </cell>
          <cell r="D89" t="str">
            <v>ADEMPAS 1 MG FILMTABLETTA</v>
          </cell>
          <cell r="E89" t="str">
            <v>42x buborékcsomagolásban</v>
          </cell>
          <cell r="F89" t="str">
            <v>C02KX05</v>
          </cell>
          <cell r="G89" t="str">
            <v>riociguat</v>
          </cell>
          <cell r="J89">
            <v>14</v>
          </cell>
          <cell r="K89">
            <v>342060</v>
          </cell>
          <cell r="L89">
            <v>357110.64</v>
          </cell>
          <cell r="M89">
            <v>376006</v>
          </cell>
          <cell r="N89">
            <v>0</v>
          </cell>
          <cell r="O89" t="str">
            <v>NOMIN</v>
          </cell>
          <cell r="P89">
            <v>0</v>
          </cell>
          <cell r="Q89">
            <v>0</v>
          </cell>
          <cell r="R89">
            <v>376006</v>
          </cell>
          <cell r="T89">
            <v>0</v>
          </cell>
          <cell r="U89">
            <v>0</v>
          </cell>
          <cell r="V89">
            <v>376006</v>
          </cell>
          <cell r="Z89" t="str">
            <v>NOMIN</v>
          </cell>
          <cell r="AA89">
            <v>100</v>
          </cell>
          <cell r="AB89">
            <v>375706</v>
          </cell>
          <cell r="AC89">
            <v>300</v>
          </cell>
          <cell r="AD89" t="str">
            <v>31/d</v>
          </cell>
          <cell r="AE89" t="str">
            <v>Igen</v>
          </cell>
          <cell r="AF89">
            <v>50505</v>
          </cell>
          <cell r="AG89">
            <v>333</v>
          </cell>
          <cell r="AH89" t="str">
            <v>MSD Pharma Hungary Korlátolt Felelősségű Társaság</v>
          </cell>
          <cell r="AI89" t="str">
            <v>Bayer Aktiengesellschaft</v>
          </cell>
        </row>
        <row r="90">
          <cell r="A90">
            <v>210692568</v>
          </cell>
          <cell r="B90" t="str">
            <v>EU/1/13/907/007</v>
          </cell>
          <cell r="D90" t="str">
            <v>ADEMPAS 1,5 MG FILMTABLETTA</v>
          </cell>
          <cell r="E90" t="str">
            <v>42x buborékcsomagolásban</v>
          </cell>
          <cell r="F90" t="str">
            <v>C02KX05</v>
          </cell>
          <cell r="G90" t="str">
            <v>riociguat</v>
          </cell>
          <cell r="J90">
            <v>21</v>
          </cell>
          <cell r="K90">
            <v>342060</v>
          </cell>
          <cell r="L90">
            <v>357110.64</v>
          </cell>
          <cell r="M90">
            <v>376006</v>
          </cell>
          <cell r="N90">
            <v>0</v>
          </cell>
          <cell r="O90" t="str">
            <v>NOMIN</v>
          </cell>
          <cell r="P90">
            <v>0</v>
          </cell>
          <cell r="Q90">
            <v>0</v>
          </cell>
          <cell r="R90">
            <v>376006</v>
          </cell>
          <cell r="T90">
            <v>0</v>
          </cell>
          <cell r="U90">
            <v>0</v>
          </cell>
          <cell r="V90">
            <v>376006</v>
          </cell>
          <cell r="Z90" t="str">
            <v>NOMIN</v>
          </cell>
          <cell r="AA90">
            <v>100</v>
          </cell>
          <cell r="AB90">
            <v>375706</v>
          </cell>
          <cell r="AC90">
            <v>300</v>
          </cell>
          <cell r="AD90" t="str">
            <v>31/d</v>
          </cell>
          <cell r="AE90" t="str">
            <v>Igen</v>
          </cell>
          <cell r="AF90">
            <v>50505</v>
          </cell>
          <cell r="AG90">
            <v>333</v>
          </cell>
          <cell r="AH90" t="str">
            <v>MSD Pharma Hungary Korlátolt Felelősségű Társaság</v>
          </cell>
          <cell r="AI90" t="str">
            <v>Bayer Aktiengesellschaft</v>
          </cell>
        </row>
        <row r="91">
          <cell r="A91">
            <v>210692592</v>
          </cell>
          <cell r="B91" t="str">
            <v>EU/1/13/907/010</v>
          </cell>
          <cell r="D91" t="str">
            <v>ADEMPAS 2 MG FILMTABLETTA</v>
          </cell>
          <cell r="E91" t="str">
            <v>42x buborékcsomagolásban</v>
          </cell>
          <cell r="F91" t="str">
            <v>C02KX05</v>
          </cell>
          <cell r="G91" t="str">
            <v>riociguat</v>
          </cell>
          <cell r="J91">
            <v>28</v>
          </cell>
          <cell r="K91">
            <v>342060</v>
          </cell>
          <cell r="L91">
            <v>357110.64</v>
          </cell>
          <cell r="M91">
            <v>376006</v>
          </cell>
          <cell r="N91">
            <v>0</v>
          </cell>
          <cell r="O91" t="str">
            <v>NOMIN</v>
          </cell>
          <cell r="P91">
            <v>0</v>
          </cell>
          <cell r="Q91">
            <v>0</v>
          </cell>
          <cell r="R91">
            <v>376006</v>
          </cell>
          <cell r="T91">
            <v>0</v>
          </cell>
          <cell r="U91">
            <v>0</v>
          </cell>
          <cell r="V91">
            <v>376006</v>
          </cell>
          <cell r="Z91" t="str">
            <v>NOMIN</v>
          </cell>
          <cell r="AA91">
            <v>100</v>
          </cell>
          <cell r="AB91">
            <v>375706</v>
          </cell>
          <cell r="AC91">
            <v>300</v>
          </cell>
          <cell r="AD91" t="str">
            <v>31/d</v>
          </cell>
          <cell r="AE91" t="str">
            <v>Igen</v>
          </cell>
          <cell r="AF91">
            <v>50505</v>
          </cell>
          <cell r="AG91">
            <v>333</v>
          </cell>
          <cell r="AH91" t="str">
            <v>MSD Pharma Hungary Korlátolt Felelősségű Társaság</v>
          </cell>
          <cell r="AI91" t="str">
            <v>Bayer Aktiengesellschaft</v>
          </cell>
        </row>
        <row r="92">
          <cell r="A92">
            <v>210692623</v>
          </cell>
          <cell r="B92" t="str">
            <v>EU/1/13/907/013</v>
          </cell>
          <cell r="D92" t="str">
            <v>ADEMPAS 2,5 MG FILMTABLETTA</v>
          </cell>
          <cell r="E92" t="str">
            <v>42x buborékcsomagolásban</v>
          </cell>
          <cell r="F92" t="str">
            <v>C02KX05</v>
          </cell>
          <cell r="G92" t="str">
            <v>riociguat</v>
          </cell>
          <cell r="J92">
            <v>35</v>
          </cell>
          <cell r="K92">
            <v>342060</v>
          </cell>
          <cell r="L92">
            <v>357110.64</v>
          </cell>
          <cell r="M92">
            <v>376006</v>
          </cell>
          <cell r="N92">
            <v>0</v>
          </cell>
          <cell r="O92" t="str">
            <v>NOMIN</v>
          </cell>
          <cell r="P92">
            <v>0</v>
          </cell>
          <cell r="Q92">
            <v>0</v>
          </cell>
          <cell r="R92">
            <v>376006</v>
          </cell>
          <cell r="T92">
            <v>0</v>
          </cell>
          <cell r="U92">
            <v>0</v>
          </cell>
          <cell r="V92">
            <v>376006</v>
          </cell>
          <cell r="Z92" t="str">
            <v>NOMIN</v>
          </cell>
          <cell r="AA92">
            <v>100</v>
          </cell>
          <cell r="AB92">
            <v>375706</v>
          </cell>
          <cell r="AC92">
            <v>300</v>
          </cell>
          <cell r="AD92" t="str">
            <v>31/d</v>
          </cell>
          <cell r="AE92" t="str">
            <v>Igen</v>
          </cell>
          <cell r="AF92">
            <v>50505</v>
          </cell>
          <cell r="AG92">
            <v>333</v>
          </cell>
          <cell r="AH92" t="str">
            <v>MSD Pharma Hungary Korlátolt Felelősségű Társaság</v>
          </cell>
          <cell r="AI92" t="str">
            <v>Bayer Aktiengesellschaft</v>
          </cell>
        </row>
        <row r="93">
          <cell r="A93">
            <v>210763767</v>
          </cell>
          <cell r="B93" t="str">
            <v>EU/1/08/447/020</v>
          </cell>
          <cell r="D93" t="str">
            <v>ADENURIC 120 MG FILMTABLETTA</v>
          </cell>
          <cell r="E93" t="str">
            <v>28x buborékcsomagolásban</v>
          </cell>
          <cell r="F93" t="str">
            <v>M04AA03</v>
          </cell>
          <cell r="G93" t="str">
            <v>febuxostat</v>
          </cell>
          <cell r="H93">
            <v>2039</v>
          </cell>
          <cell r="J93">
            <v>42</v>
          </cell>
          <cell r="K93">
            <v>5140</v>
          </cell>
          <cell r="L93">
            <v>5366.16</v>
          </cell>
          <cell r="M93">
            <v>6649</v>
          </cell>
          <cell r="N93">
            <v>158.31</v>
          </cell>
          <cell r="O93" t="str">
            <v>NOMIN</v>
          </cell>
          <cell r="P93">
            <v>0</v>
          </cell>
          <cell r="Q93">
            <v>0</v>
          </cell>
          <cell r="R93">
            <v>6649</v>
          </cell>
          <cell r="S93" t="str">
            <v>NOMIN</v>
          </cell>
          <cell r="T93">
            <v>70</v>
          </cell>
          <cell r="U93">
            <v>4654</v>
          </cell>
          <cell r="V93">
            <v>1995</v>
          </cell>
          <cell r="X93">
            <v>25</v>
          </cell>
          <cell r="AA93">
            <v>0</v>
          </cell>
          <cell r="AB93">
            <v>0</v>
          </cell>
          <cell r="AC93">
            <v>6649</v>
          </cell>
          <cell r="AE93" t="str">
            <v>Igen</v>
          </cell>
          <cell r="AF93">
            <v>50505</v>
          </cell>
          <cell r="AG93">
            <v>333</v>
          </cell>
          <cell r="AH93" t="str">
            <v>Berlin-Chemie/A. Menarini Magyarország Kereskedelmi Korlátolt Felelősségű Társaság</v>
          </cell>
          <cell r="AI93" t="str">
            <v>Menarini International Operations Luxembourg S.A.</v>
          </cell>
        </row>
        <row r="94">
          <cell r="A94">
            <v>210514639</v>
          </cell>
          <cell r="B94" t="str">
            <v>EU/1/08/447/003</v>
          </cell>
          <cell r="D94" t="str">
            <v>ADENURIC 120 MG FILMTABLETTA</v>
          </cell>
          <cell r="E94" t="str">
            <v>28x buborékcsomagolásban</v>
          </cell>
          <cell r="F94" t="str">
            <v>M04AA03</v>
          </cell>
          <cell r="G94" t="str">
            <v>febuxostat</v>
          </cell>
          <cell r="H94">
            <v>2039</v>
          </cell>
          <cell r="J94">
            <v>42</v>
          </cell>
          <cell r="K94">
            <v>5140</v>
          </cell>
          <cell r="L94">
            <v>5366.16</v>
          </cell>
          <cell r="M94">
            <v>6649</v>
          </cell>
          <cell r="N94">
            <v>158.31</v>
          </cell>
          <cell r="O94" t="str">
            <v>NOMIN</v>
          </cell>
          <cell r="P94">
            <v>0</v>
          </cell>
          <cell r="Q94">
            <v>0</v>
          </cell>
          <cell r="R94">
            <v>6649</v>
          </cell>
          <cell r="S94" t="str">
            <v>NOMIN</v>
          </cell>
          <cell r="T94">
            <v>70</v>
          </cell>
          <cell r="U94">
            <v>4654</v>
          </cell>
          <cell r="V94">
            <v>1995</v>
          </cell>
          <cell r="X94">
            <v>25</v>
          </cell>
          <cell r="AA94">
            <v>0</v>
          </cell>
          <cell r="AB94">
            <v>0</v>
          </cell>
          <cell r="AC94">
            <v>6649</v>
          </cell>
          <cell r="AE94" t="str">
            <v>Igen</v>
          </cell>
          <cell r="AF94">
            <v>50505</v>
          </cell>
          <cell r="AG94">
            <v>333</v>
          </cell>
          <cell r="AH94" t="str">
            <v>Berlin-Chemie/A. Menarini Magyarország Kereskedelmi Korlátolt Felelősségű Társaság</v>
          </cell>
          <cell r="AI94" t="str">
            <v>Menarini International Operations Luxembourg S.A.</v>
          </cell>
        </row>
        <row r="95">
          <cell r="A95">
            <v>210514697</v>
          </cell>
          <cell r="B95" t="str">
            <v>EU/1/08/447/001</v>
          </cell>
          <cell r="D95" t="str">
            <v>ADENURIC 80 MG FILMTABLETTA</v>
          </cell>
          <cell r="E95" t="str">
            <v>28x buborékcsomagolásban</v>
          </cell>
          <cell r="F95" t="str">
            <v>M04AA03</v>
          </cell>
          <cell r="G95" t="str">
            <v>febuxostat</v>
          </cell>
          <cell r="H95">
            <v>2036</v>
          </cell>
          <cell r="J95">
            <v>28</v>
          </cell>
          <cell r="K95">
            <v>3799</v>
          </cell>
          <cell r="L95">
            <v>3966.16</v>
          </cell>
          <cell r="M95">
            <v>4914</v>
          </cell>
          <cell r="N95">
            <v>175.5</v>
          </cell>
          <cell r="O95" t="str">
            <v>NOMIN</v>
          </cell>
          <cell r="P95">
            <v>0</v>
          </cell>
          <cell r="Q95">
            <v>0</v>
          </cell>
          <cell r="R95">
            <v>4914</v>
          </cell>
          <cell r="S95" t="str">
            <v>HFIX</v>
          </cell>
          <cell r="T95">
            <v>70</v>
          </cell>
          <cell r="U95">
            <v>2082</v>
          </cell>
          <cell r="V95">
            <v>2832</v>
          </cell>
          <cell r="X95">
            <v>25</v>
          </cell>
          <cell r="AA95">
            <v>0</v>
          </cell>
          <cell r="AB95">
            <v>0</v>
          </cell>
          <cell r="AC95">
            <v>4914</v>
          </cell>
          <cell r="AE95" t="str">
            <v>Nem</v>
          </cell>
          <cell r="AF95">
            <v>50405</v>
          </cell>
          <cell r="AG95">
            <v>323</v>
          </cell>
          <cell r="AH95" t="str">
            <v>Berlin-Chemie/A. Menarini Magyarország Kereskedelmi Korlátolt Felelősségű Társaság</v>
          </cell>
          <cell r="AI95" t="str">
            <v>Menarini International Operations Luxembourg S.A.</v>
          </cell>
        </row>
        <row r="96">
          <cell r="A96">
            <v>210763759</v>
          </cell>
          <cell r="B96" t="str">
            <v>EU/1/08/447/014</v>
          </cell>
          <cell r="D96" t="str">
            <v>ADENURIC 80 MG FILMTABLETTA</v>
          </cell>
          <cell r="E96" t="str">
            <v>28x buborékcsomagolásban</v>
          </cell>
          <cell r="F96" t="str">
            <v>M04AA03</v>
          </cell>
          <cell r="G96" t="str">
            <v>febuxostat</v>
          </cell>
          <cell r="H96">
            <v>2036</v>
          </cell>
          <cell r="J96">
            <v>28</v>
          </cell>
          <cell r="K96">
            <v>3799</v>
          </cell>
          <cell r="L96">
            <v>3966.16</v>
          </cell>
          <cell r="M96">
            <v>4914</v>
          </cell>
          <cell r="N96">
            <v>175.5</v>
          </cell>
          <cell r="O96" t="str">
            <v>NOMIN</v>
          </cell>
          <cell r="P96">
            <v>0</v>
          </cell>
          <cell r="Q96">
            <v>0</v>
          </cell>
          <cell r="R96">
            <v>4914</v>
          </cell>
          <cell r="S96" t="str">
            <v>HFIX</v>
          </cell>
          <cell r="T96">
            <v>70</v>
          </cell>
          <cell r="U96">
            <v>2082</v>
          </cell>
          <cell r="V96">
            <v>2832</v>
          </cell>
          <cell r="X96">
            <v>25</v>
          </cell>
          <cell r="AA96">
            <v>0</v>
          </cell>
          <cell r="AB96">
            <v>0</v>
          </cell>
          <cell r="AC96">
            <v>4914</v>
          </cell>
          <cell r="AE96" t="str">
            <v>Nem</v>
          </cell>
          <cell r="AF96">
            <v>50405</v>
          </cell>
          <cell r="AG96">
            <v>323</v>
          </cell>
          <cell r="AH96" t="str">
            <v>Berlin-Chemie/A. Menarini Magyarország Kereskedelmi Korlátolt Felelősségű Társaság</v>
          </cell>
          <cell r="AI96" t="str">
            <v>Menarini International Operations Luxembourg S.A.</v>
          </cell>
        </row>
        <row r="97">
          <cell r="A97">
            <v>110009829</v>
          </cell>
          <cell r="B97" t="str">
            <v>Ph. Hg. VIII.</v>
          </cell>
          <cell r="D97" t="str">
            <v>ADEPS LANAE</v>
          </cell>
          <cell r="E97" t="str">
            <v>1000 g</v>
          </cell>
          <cell r="F97" t="str">
            <v>ISMTLEN</v>
          </cell>
          <cell r="G97" t="str">
            <v>ismeretlen</v>
          </cell>
          <cell r="J97">
            <v>0</v>
          </cell>
          <cell r="K97">
            <v>11000</v>
          </cell>
          <cell r="L97">
            <v>13200</v>
          </cell>
          <cell r="M97">
            <v>19404</v>
          </cell>
          <cell r="N97">
            <v>0</v>
          </cell>
          <cell r="O97" t="str">
            <v>NOMIN</v>
          </cell>
          <cell r="P97">
            <v>50</v>
          </cell>
          <cell r="Q97">
            <v>9702</v>
          </cell>
          <cell r="R97">
            <v>9702</v>
          </cell>
          <cell r="T97">
            <v>0</v>
          </cell>
          <cell r="U97">
            <v>0</v>
          </cell>
          <cell r="V97">
            <v>19404</v>
          </cell>
          <cell r="AA97">
            <v>0</v>
          </cell>
          <cell r="AB97">
            <v>0</v>
          </cell>
          <cell r="AC97">
            <v>19404</v>
          </cell>
          <cell r="AE97" t="str">
            <v>Igen</v>
          </cell>
          <cell r="AF97">
            <v>50505</v>
          </cell>
          <cell r="AG97">
            <v>333</v>
          </cell>
          <cell r="AH97" t="str">
            <v>Ismeretlen</v>
          </cell>
          <cell r="AI97" t="str">
            <v>Ismeretlen</v>
          </cell>
        </row>
        <row r="98">
          <cell r="A98">
            <v>110009578</v>
          </cell>
          <cell r="B98" t="str">
            <v>Ph. Hg. VIII.</v>
          </cell>
          <cell r="D98" t="str">
            <v>ADEPS SOLIDUS</v>
          </cell>
          <cell r="E98" t="str">
            <v>1000 g</v>
          </cell>
          <cell r="F98" t="str">
            <v>ISMTLEN</v>
          </cell>
          <cell r="G98" t="str">
            <v>ismeretlen</v>
          </cell>
          <cell r="J98">
            <v>0</v>
          </cell>
          <cell r="K98">
            <v>7500</v>
          </cell>
          <cell r="L98">
            <v>9000</v>
          </cell>
          <cell r="M98">
            <v>13230</v>
          </cell>
          <cell r="N98">
            <v>0</v>
          </cell>
          <cell r="O98" t="str">
            <v>NOMIN</v>
          </cell>
          <cell r="P98">
            <v>50</v>
          </cell>
          <cell r="Q98">
            <v>6615</v>
          </cell>
          <cell r="R98">
            <v>6615</v>
          </cell>
          <cell r="T98">
            <v>0</v>
          </cell>
          <cell r="U98">
            <v>0</v>
          </cell>
          <cell r="V98">
            <v>13230</v>
          </cell>
          <cell r="AA98">
            <v>0</v>
          </cell>
          <cell r="AB98">
            <v>0</v>
          </cell>
          <cell r="AC98">
            <v>13230</v>
          </cell>
          <cell r="AE98" t="str">
            <v>Igen</v>
          </cell>
          <cell r="AF98">
            <v>50505</v>
          </cell>
          <cell r="AG98">
            <v>333</v>
          </cell>
          <cell r="AH98" t="str">
            <v>Ismeretlen</v>
          </cell>
          <cell r="AI98" t="str">
            <v>Ismeretlen</v>
          </cell>
        </row>
        <row r="99">
          <cell r="A99">
            <v>120009724</v>
          </cell>
          <cell r="B99" t="str">
            <v>FoNo VIII.</v>
          </cell>
          <cell r="D99" t="str">
            <v>ADEPS SOLIDUS COMPOSITUS FONO VIII. ALAPKÉSZÍTMÉNY</v>
          </cell>
          <cell r="E99" t="str">
            <v>1000 g</v>
          </cell>
          <cell r="F99" t="str">
            <v>ISMTLEN</v>
          </cell>
          <cell r="G99" t="str">
            <v>ismeretlen</v>
          </cell>
          <cell r="J99">
            <v>0</v>
          </cell>
          <cell r="K99">
            <v>8958.1583333333292</v>
          </cell>
          <cell r="L99">
            <v>10749.79</v>
          </cell>
          <cell r="M99">
            <v>15803</v>
          </cell>
          <cell r="N99">
            <v>0</v>
          </cell>
          <cell r="O99" t="str">
            <v>NOMIN</v>
          </cell>
          <cell r="P99">
            <v>50</v>
          </cell>
          <cell r="Q99">
            <v>7902</v>
          </cell>
          <cell r="R99">
            <v>7901</v>
          </cell>
          <cell r="T99">
            <v>0</v>
          </cell>
          <cell r="U99">
            <v>0</v>
          </cell>
          <cell r="V99">
            <v>15803</v>
          </cell>
          <cell r="AA99">
            <v>0</v>
          </cell>
          <cell r="AB99">
            <v>0</v>
          </cell>
          <cell r="AC99">
            <v>15803</v>
          </cell>
          <cell r="AE99" t="str">
            <v>Igen</v>
          </cell>
          <cell r="AF99">
            <v>50505</v>
          </cell>
          <cell r="AG99">
            <v>333</v>
          </cell>
          <cell r="AH99" t="str">
            <v>Ismeretlen</v>
          </cell>
          <cell r="AI99" t="str">
            <v>Ismeretlen</v>
          </cell>
        </row>
        <row r="100">
          <cell r="A100">
            <v>210168551</v>
          </cell>
          <cell r="B100" t="str">
            <v>OGYI-T-09067/01</v>
          </cell>
          <cell r="D100" t="str">
            <v>ADEXOR MR 35 MG MÓDOSÍTOTT HATÓANYAG LEADÁSÚ FILMTABLETTA</v>
          </cell>
          <cell r="E100" t="str">
            <v>60x buborékcsomagolásban</v>
          </cell>
          <cell r="F100" t="str">
            <v>C01EB15</v>
          </cell>
          <cell r="G100" t="str">
            <v>trimetazidine</v>
          </cell>
          <cell r="H100">
            <v>507</v>
          </cell>
          <cell r="J100">
            <v>52.5</v>
          </cell>
          <cell r="K100">
            <v>1705</v>
          </cell>
          <cell r="L100">
            <v>1790.25</v>
          </cell>
          <cell r="M100">
            <v>2255</v>
          </cell>
          <cell r="N100">
            <v>42.95</v>
          </cell>
          <cell r="O100" t="str">
            <v>NOMIN</v>
          </cell>
          <cell r="P100">
            <v>0</v>
          </cell>
          <cell r="Q100">
            <v>0</v>
          </cell>
          <cell r="R100">
            <v>2255</v>
          </cell>
          <cell r="S100" t="str">
            <v>HFIX</v>
          </cell>
          <cell r="T100">
            <v>50</v>
          </cell>
          <cell r="U100">
            <v>526</v>
          </cell>
          <cell r="V100">
            <v>1729</v>
          </cell>
          <cell r="W100">
            <v>10</v>
          </cell>
          <cell r="AA100">
            <v>0</v>
          </cell>
          <cell r="AB100">
            <v>0</v>
          </cell>
          <cell r="AC100">
            <v>2255</v>
          </cell>
          <cell r="AE100" t="str">
            <v>Nem</v>
          </cell>
          <cell r="AF100">
            <v>50405</v>
          </cell>
          <cell r="AG100">
            <v>323</v>
          </cell>
          <cell r="AH100" t="str">
            <v>Egis Gyógyszergyár Zártkörűen Működő Részvénytársaság</v>
          </cell>
          <cell r="AI100" t="str">
            <v>Egis Gyógyszergyár Zártkörűen Működő Részvénytársaság</v>
          </cell>
        </row>
        <row r="101">
          <cell r="A101">
            <v>210759514</v>
          </cell>
          <cell r="B101" t="str">
            <v>OGYI-T-09067/02</v>
          </cell>
          <cell r="D101" t="str">
            <v>ADEXOR PROLONG 40 MG RETARD KEMÉNY KAPSZULA</v>
          </cell>
          <cell r="E101" t="str">
            <v>30x buborékcsomagolásban</v>
          </cell>
          <cell r="F101" t="str">
            <v>C01EB15</v>
          </cell>
          <cell r="G101" t="str">
            <v>trimetazidine</v>
          </cell>
          <cell r="H101">
            <v>1837</v>
          </cell>
          <cell r="J101">
            <v>30</v>
          </cell>
          <cell r="K101">
            <v>974</v>
          </cell>
          <cell r="L101">
            <v>1037.31</v>
          </cell>
          <cell r="M101">
            <v>1340</v>
          </cell>
          <cell r="N101">
            <v>44.67</v>
          </cell>
          <cell r="O101" t="str">
            <v>NOMIN</v>
          </cell>
          <cell r="P101">
            <v>0</v>
          </cell>
          <cell r="Q101">
            <v>0</v>
          </cell>
          <cell r="R101">
            <v>1340</v>
          </cell>
          <cell r="S101" t="str">
            <v>HFIX</v>
          </cell>
          <cell r="T101">
            <v>50</v>
          </cell>
          <cell r="U101">
            <v>301</v>
          </cell>
          <cell r="V101">
            <v>1039</v>
          </cell>
          <cell r="W101">
            <v>10</v>
          </cell>
          <cell r="AA101">
            <v>0</v>
          </cell>
          <cell r="AB101">
            <v>0</v>
          </cell>
          <cell r="AC101">
            <v>1340</v>
          </cell>
          <cell r="AE101" t="str">
            <v>Nem</v>
          </cell>
          <cell r="AF101">
            <v>50405</v>
          </cell>
          <cell r="AG101">
            <v>323</v>
          </cell>
          <cell r="AH101" t="str">
            <v>Egis Gyógyszergyár Zártkörűen Működő Részvénytársaság</v>
          </cell>
          <cell r="AI101" t="str">
            <v>Egis Gyógyszergyár Zártkörűen Működő Részvénytársaság</v>
          </cell>
        </row>
        <row r="102">
          <cell r="A102">
            <v>210759530</v>
          </cell>
          <cell r="B102" t="str">
            <v>OGYI-T-09067/04</v>
          </cell>
          <cell r="D102" t="str">
            <v>ADEXOR PROLONG 40 MG RETARD KEMÉNY KAPSZULA</v>
          </cell>
          <cell r="E102" t="str">
            <v>90x buborékcsomagolásban</v>
          </cell>
          <cell r="F102" t="str">
            <v>C01EB15</v>
          </cell>
          <cell r="G102" t="str">
            <v>trimetazidine</v>
          </cell>
          <cell r="H102">
            <v>1837</v>
          </cell>
          <cell r="J102">
            <v>90</v>
          </cell>
          <cell r="K102">
            <v>2922</v>
          </cell>
          <cell r="L102">
            <v>3050.57</v>
          </cell>
          <cell r="M102">
            <v>3844</v>
          </cell>
          <cell r="N102">
            <v>42.71</v>
          </cell>
          <cell r="O102" t="str">
            <v>NOMIN</v>
          </cell>
          <cell r="P102">
            <v>0</v>
          </cell>
          <cell r="Q102">
            <v>0</v>
          </cell>
          <cell r="R102">
            <v>3844</v>
          </cell>
          <cell r="S102" t="str">
            <v>HFIX</v>
          </cell>
          <cell r="T102">
            <v>50</v>
          </cell>
          <cell r="U102">
            <v>902</v>
          </cell>
          <cell r="V102">
            <v>2942</v>
          </cell>
          <cell r="W102">
            <v>10</v>
          </cell>
          <cell r="AA102">
            <v>0</v>
          </cell>
          <cell r="AB102">
            <v>0</v>
          </cell>
          <cell r="AC102">
            <v>3844</v>
          </cell>
          <cell r="AE102" t="str">
            <v>Nem</v>
          </cell>
          <cell r="AF102">
            <v>50405</v>
          </cell>
          <cell r="AG102">
            <v>323</v>
          </cell>
          <cell r="AH102" t="str">
            <v>Egis Gyógyszergyár Zártkörűen Működő Részvénytársaság</v>
          </cell>
          <cell r="AI102" t="str">
            <v>Egis Gyógyszergyár Zártkörűen Működő Részvénytársaság</v>
          </cell>
        </row>
        <row r="103">
          <cell r="A103">
            <v>210759548</v>
          </cell>
          <cell r="B103" t="str">
            <v>OGYI-T-09067/05</v>
          </cell>
          <cell r="D103" t="str">
            <v>ADEXOR PROLONG 80 MG RETARD KEMÉNY KAPSZULA</v>
          </cell>
          <cell r="E103" t="str">
            <v>30x buborékcsomagolásban</v>
          </cell>
          <cell r="F103" t="str">
            <v>C01EB15</v>
          </cell>
          <cell r="G103" t="str">
            <v>trimetazidine</v>
          </cell>
          <cell r="H103">
            <v>1840</v>
          </cell>
          <cell r="J103">
            <v>60</v>
          </cell>
          <cell r="K103">
            <v>1705</v>
          </cell>
          <cell r="L103">
            <v>1790.25</v>
          </cell>
          <cell r="M103">
            <v>2255</v>
          </cell>
          <cell r="N103">
            <v>37.58</v>
          </cell>
          <cell r="O103" t="str">
            <v>NOMIN</v>
          </cell>
          <cell r="P103">
            <v>0</v>
          </cell>
          <cell r="Q103">
            <v>0</v>
          </cell>
          <cell r="R103">
            <v>2255</v>
          </cell>
          <cell r="S103" t="str">
            <v>NOMIN</v>
          </cell>
          <cell r="T103">
            <v>50</v>
          </cell>
          <cell r="U103">
            <v>1128</v>
          </cell>
          <cell r="V103">
            <v>1127</v>
          </cell>
          <cell r="W103">
            <v>10</v>
          </cell>
          <cell r="AA103">
            <v>0</v>
          </cell>
          <cell r="AB103">
            <v>0</v>
          </cell>
          <cell r="AC103">
            <v>2255</v>
          </cell>
          <cell r="AE103" t="str">
            <v>Igen</v>
          </cell>
          <cell r="AF103">
            <v>50505</v>
          </cell>
          <cell r="AG103">
            <v>333</v>
          </cell>
          <cell r="AH103" t="str">
            <v>Egis Gyógyszergyár Zártkörűen Működő Részvénytársaság</v>
          </cell>
          <cell r="AI103" t="str">
            <v>Egis Gyógyszergyár Zártkörűen Működő Részvénytársaság</v>
          </cell>
        </row>
        <row r="104">
          <cell r="A104">
            <v>210759564</v>
          </cell>
          <cell r="B104" t="str">
            <v>OGYI-T-09067/07</v>
          </cell>
          <cell r="D104" t="str">
            <v>ADEXOR PROLONG 80 MG RETARD KEMÉNY KAPSZULA</v>
          </cell>
          <cell r="E104" t="str">
            <v>90x buborékcsomagolásban</v>
          </cell>
          <cell r="F104" t="str">
            <v>C01EB15</v>
          </cell>
          <cell r="G104" t="str">
            <v>trimetazidine</v>
          </cell>
          <cell r="H104">
            <v>1840</v>
          </cell>
          <cell r="J104">
            <v>180</v>
          </cell>
          <cell r="K104">
            <v>5115</v>
          </cell>
          <cell r="L104">
            <v>5340.06</v>
          </cell>
          <cell r="M104">
            <v>6616</v>
          </cell>
          <cell r="N104">
            <v>36.76</v>
          </cell>
          <cell r="O104" t="str">
            <v>NOMIN</v>
          </cell>
          <cell r="P104">
            <v>0</v>
          </cell>
          <cell r="Q104">
            <v>0</v>
          </cell>
          <cell r="R104">
            <v>6616</v>
          </cell>
          <cell r="S104" t="str">
            <v>NOMIN</v>
          </cell>
          <cell r="T104">
            <v>50</v>
          </cell>
          <cell r="U104">
            <v>3308</v>
          </cell>
          <cell r="V104">
            <v>3308</v>
          </cell>
          <cell r="W104">
            <v>10</v>
          </cell>
          <cell r="AA104">
            <v>0</v>
          </cell>
          <cell r="AB104">
            <v>0</v>
          </cell>
          <cell r="AC104">
            <v>6616</v>
          </cell>
          <cell r="AE104" t="str">
            <v>Igen</v>
          </cell>
          <cell r="AF104">
            <v>50505</v>
          </cell>
          <cell r="AG104">
            <v>333</v>
          </cell>
          <cell r="AH104" t="str">
            <v>Egis Gyógyszergyár Zártkörűen Működő Részvénytársaság</v>
          </cell>
          <cell r="AI104" t="str">
            <v>Egis Gyógyszergyár Zártkörűen Működő Részvénytársaság</v>
          </cell>
        </row>
        <row r="105">
          <cell r="A105">
            <v>210300030</v>
          </cell>
          <cell r="B105" t="str">
            <v>OGYI-T-20372/04</v>
          </cell>
          <cell r="D105" t="str">
            <v>ADIMET 1000 MG FILMTABLETTA</v>
          </cell>
          <cell r="E105" t="str">
            <v>60x átlátszatlan fehér buborékcsomagolásban</v>
          </cell>
          <cell r="F105" t="str">
            <v>A10BA02</v>
          </cell>
          <cell r="G105" t="str">
            <v>metformin</v>
          </cell>
          <cell r="H105">
            <v>319</v>
          </cell>
          <cell r="J105">
            <v>30</v>
          </cell>
          <cell r="K105">
            <v>569</v>
          </cell>
          <cell r="L105">
            <v>609</v>
          </cell>
          <cell r="M105">
            <v>786</v>
          </cell>
          <cell r="N105">
            <v>26.2</v>
          </cell>
          <cell r="O105" t="str">
            <v>HFIX</v>
          </cell>
          <cell r="P105">
            <v>55</v>
          </cell>
          <cell r="Q105">
            <v>432</v>
          </cell>
          <cell r="R105">
            <v>354</v>
          </cell>
          <cell r="T105">
            <v>0</v>
          </cell>
          <cell r="U105">
            <v>0</v>
          </cell>
          <cell r="V105">
            <v>786</v>
          </cell>
          <cell r="AA105">
            <v>0</v>
          </cell>
          <cell r="AB105">
            <v>0</v>
          </cell>
          <cell r="AC105">
            <v>786</v>
          </cell>
          <cell r="AE105" t="str">
            <v>Igen</v>
          </cell>
          <cell r="AF105">
            <v>10505</v>
          </cell>
          <cell r="AG105">
            <v>133</v>
          </cell>
          <cell r="AH105" t="str">
            <v>Teva Gyógyszergyár Zártkörűen Működő Részvénytársaság</v>
          </cell>
          <cell r="AI105" t="str">
            <v>Teva Gyógyszergyár Zártkörűen Működő Részvénytársaság</v>
          </cell>
        </row>
        <row r="106">
          <cell r="A106">
            <v>210231516</v>
          </cell>
          <cell r="B106" t="str">
            <v>EU/1/07/387/002</v>
          </cell>
          <cell r="D106" t="str">
            <v>ADVAGRAF 0,5 MG RETARD KEMÉNY KAPSZULA</v>
          </cell>
          <cell r="E106" t="str">
            <v>50x</v>
          </cell>
          <cell r="F106" t="str">
            <v>L04AD02</v>
          </cell>
          <cell r="G106" t="str">
            <v>tacrolimus</v>
          </cell>
          <cell r="H106">
            <v>2742</v>
          </cell>
          <cell r="J106">
            <v>5</v>
          </cell>
          <cell r="K106">
            <v>11000</v>
          </cell>
          <cell r="L106">
            <v>11484</v>
          </cell>
          <cell r="M106">
            <v>13098</v>
          </cell>
          <cell r="N106">
            <v>2619.6</v>
          </cell>
          <cell r="O106" t="str">
            <v>NOMIN</v>
          </cell>
          <cell r="P106">
            <v>0</v>
          </cell>
          <cell r="Q106">
            <v>0</v>
          </cell>
          <cell r="R106">
            <v>13098</v>
          </cell>
          <cell r="T106">
            <v>0</v>
          </cell>
          <cell r="U106">
            <v>0</v>
          </cell>
          <cell r="V106">
            <v>13098</v>
          </cell>
          <cell r="Z106" t="str">
            <v>NOMIN</v>
          </cell>
          <cell r="AA106">
            <v>100</v>
          </cell>
          <cell r="AB106">
            <v>12798</v>
          </cell>
          <cell r="AC106">
            <v>300</v>
          </cell>
          <cell r="AD106" t="str">
            <v>7/a</v>
          </cell>
          <cell r="AE106" t="str">
            <v>Igen</v>
          </cell>
          <cell r="AF106">
            <v>50505</v>
          </cell>
          <cell r="AG106">
            <v>333</v>
          </cell>
          <cell r="AH106" t="str">
            <v>Astellas Pharma Kereskedelmi Korlátolt Felelősségű Társaság</v>
          </cell>
          <cell r="AI106" t="str">
            <v>Astellas Pharma Europe BV</v>
          </cell>
        </row>
        <row r="107">
          <cell r="A107">
            <v>210231508</v>
          </cell>
          <cell r="B107" t="str">
            <v>EU/1/07/387/005</v>
          </cell>
          <cell r="D107" t="str">
            <v>ADVAGRAF 1 MG RETARD KEMÉNY KAPSZULA</v>
          </cell>
          <cell r="E107" t="str">
            <v>60x</v>
          </cell>
          <cell r="F107" t="str">
            <v>L04AD02</v>
          </cell>
          <cell r="G107" t="str">
            <v>tacrolimus</v>
          </cell>
          <cell r="H107">
            <v>2745</v>
          </cell>
          <cell r="J107">
            <v>12</v>
          </cell>
          <cell r="K107">
            <v>26400</v>
          </cell>
          <cell r="L107">
            <v>27561.599999999999</v>
          </cell>
          <cell r="M107">
            <v>29980</v>
          </cell>
          <cell r="N107">
            <v>2498.33</v>
          </cell>
          <cell r="O107" t="str">
            <v>NOMIN</v>
          </cell>
          <cell r="P107">
            <v>0</v>
          </cell>
          <cell r="Q107">
            <v>0</v>
          </cell>
          <cell r="R107">
            <v>29980</v>
          </cell>
          <cell r="T107">
            <v>0</v>
          </cell>
          <cell r="U107">
            <v>0</v>
          </cell>
          <cell r="V107">
            <v>29980</v>
          </cell>
          <cell r="Z107" t="str">
            <v>NOMIN</v>
          </cell>
          <cell r="AA107">
            <v>100</v>
          </cell>
          <cell r="AB107">
            <v>29680</v>
          </cell>
          <cell r="AC107">
            <v>300</v>
          </cell>
          <cell r="AD107" t="str">
            <v>7/a</v>
          </cell>
          <cell r="AE107" t="str">
            <v>Igen</v>
          </cell>
          <cell r="AF107">
            <v>50505</v>
          </cell>
          <cell r="AG107">
            <v>333</v>
          </cell>
          <cell r="AH107" t="str">
            <v>Astellas Pharma Kereskedelmi Korlátolt Felelősségű Társaság</v>
          </cell>
          <cell r="AI107" t="str">
            <v>Astellas Pharma Europe BV</v>
          </cell>
        </row>
        <row r="108">
          <cell r="A108">
            <v>210382294</v>
          </cell>
          <cell r="B108" t="str">
            <v>EU/1/07/387/012</v>
          </cell>
          <cell r="D108" t="str">
            <v>ADVAGRAF 3 MG RETARD KEMÉNY KAPSZULA</v>
          </cell>
          <cell r="E108" t="str">
            <v>50x</v>
          </cell>
          <cell r="F108" t="str">
            <v>L04AD02</v>
          </cell>
          <cell r="G108" t="str">
            <v>tacrolimus</v>
          </cell>
          <cell r="H108">
            <v>2748</v>
          </cell>
          <cell r="J108">
            <v>30</v>
          </cell>
          <cell r="K108">
            <v>66000</v>
          </cell>
          <cell r="L108">
            <v>68904</v>
          </cell>
          <cell r="M108">
            <v>73389</v>
          </cell>
          <cell r="N108">
            <v>2446.3000000000002</v>
          </cell>
          <cell r="O108" t="str">
            <v>NOMIN</v>
          </cell>
          <cell r="P108">
            <v>0</v>
          </cell>
          <cell r="Q108">
            <v>0</v>
          </cell>
          <cell r="R108">
            <v>73389</v>
          </cell>
          <cell r="T108">
            <v>0</v>
          </cell>
          <cell r="U108">
            <v>0</v>
          </cell>
          <cell r="V108">
            <v>73389</v>
          </cell>
          <cell r="Z108" t="str">
            <v>NOMIN</v>
          </cell>
          <cell r="AA108">
            <v>100</v>
          </cell>
          <cell r="AB108">
            <v>73089</v>
          </cell>
          <cell r="AC108">
            <v>300</v>
          </cell>
          <cell r="AD108" t="str">
            <v>7/a</v>
          </cell>
          <cell r="AE108" t="str">
            <v>Igen</v>
          </cell>
          <cell r="AF108">
            <v>50505</v>
          </cell>
          <cell r="AG108">
            <v>333</v>
          </cell>
          <cell r="AH108" t="str">
            <v>Astellas Pharma Kereskedelmi Korlátolt Felelősségű Társaság</v>
          </cell>
          <cell r="AI108" t="str">
            <v>Astellas Pharma Europe BV</v>
          </cell>
        </row>
        <row r="109">
          <cell r="A109">
            <v>210231493</v>
          </cell>
          <cell r="B109" t="str">
            <v>EU/1/07/387/008</v>
          </cell>
          <cell r="D109" t="str">
            <v>ADVAGRAF 5 MG RETARD KEMÉNY KAPSZULA</v>
          </cell>
          <cell r="E109" t="str">
            <v>50x</v>
          </cell>
          <cell r="F109" t="str">
            <v>L04AD02</v>
          </cell>
          <cell r="G109" t="str">
            <v>tacrolimus</v>
          </cell>
          <cell r="H109">
            <v>2751</v>
          </cell>
          <cell r="J109">
            <v>50</v>
          </cell>
          <cell r="K109">
            <v>108400</v>
          </cell>
          <cell r="L109">
            <v>113169.60000000001</v>
          </cell>
          <cell r="M109">
            <v>119868</v>
          </cell>
          <cell r="N109">
            <v>2397.36</v>
          </cell>
          <cell r="O109" t="str">
            <v>NOMIN</v>
          </cell>
          <cell r="P109">
            <v>0</v>
          </cell>
          <cell r="Q109">
            <v>0</v>
          </cell>
          <cell r="R109">
            <v>119868</v>
          </cell>
          <cell r="T109">
            <v>0</v>
          </cell>
          <cell r="U109">
            <v>0</v>
          </cell>
          <cell r="V109">
            <v>119868</v>
          </cell>
          <cell r="Z109" t="str">
            <v>NOMIN</v>
          </cell>
          <cell r="AA109">
            <v>100</v>
          </cell>
          <cell r="AB109">
            <v>119568</v>
          </cell>
          <cell r="AC109">
            <v>300</v>
          </cell>
          <cell r="AD109" t="str">
            <v>7/a</v>
          </cell>
          <cell r="AE109" t="str">
            <v>Igen</v>
          </cell>
          <cell r="AF109">
            <v>50505</v>
          </cell>
          <cell r="AG109">
            <v>333</v>
          </cell>
          <cell r="AH109" t="str">
            <v>Astellas Pharma Kereskedelmi Korlátolt Felelősségű Társaság</v>
          </cell>
          <cell r="AI109" t="str">
            <v>Astellas Pharma Europe BV</v>
          </cell>
        </row>
        <row r="110">
          <cell r="A110">
            <v>220230122</v>
          </cell>
          <cell r="B110" t="str">
            <v>EU/1/03/271/003</v>
          </cell>
          <cell r="D110" t="str">
            <v>ADVATE 1000 NE POR ÉS OLDÓSZER OLDATOS INJEKCIÓHOZ</v>
          </cell>
          <cell r="E110" t="str">
            <v>1x injekciós üvegben</v>
          </cell>
          <cell r="F110" t="str">
            <v>B02BD02</v>
          </cell>
          <cell r="G110" t="str">
            <v>coagulation factor viii</v>
          </cell>
          <cell r="J110">
            <v>2</v>
          </cell>
          <cell r="K110">
            <v>192000</v>
          </cell>
          <cell r="L110">
            <v>200448</v>
          </cell>
          <cell r="M110">
            <v>211510</v>
          </cell>
          <cell r="N110">
            <v>105755</v>
          </cell>
          <cell r="O110" t="str">
            <v>NOMIN</v>
          </cell>
          <cell r="P110">
            <v>0</v>
          </cell>
          <cell r="Q110">
            <v>0</v>
          </cell>
          <cell r="R110">
            <v>211510</v>
          </cell>
          <cell r="T110">
            <v>0</v>
          </cell>
          <cell r="U110">
            <v>0</v>
          </cell>
          <cell r="V110">
            <v>211510</v>
          </cell>
          <cell r="AA110">
            <v>0</v>
          </cell>
          <cell r="AB110">
            <v>0</v>
          </cell>
          <cell r="AC110">
            <v>211510</v>
          </cell>
          <cell r="AE110" t="str">
            <v>Igen</v>
          </cell>
          <cell r="AF110">
            <v>50505</v>
          </cell>
          <cell r="AG110">
            <v>333</v>
          </cell>
          <cell r="AH110" t="str">
            <v>Takeda Manufacturing Austria Aktiengesellschaft</v>
          </cell>
          <cell r="AI110" t="str">
            <v>Takeda Manufacturing Austria Aktiengesellschaft</v>
          </cell>
        </row>
        <row r="111">
          <cell r="A111">
            <v>210652403</v>
          </cell>
          <cell r="B111" t="str">
            <v>EU/1/03/271/009</v>
          </cell>
          <cell r="D111" t="str">
            <v>ADVATE 1000 NE POR ÉS OLDÓSZER OLDATOS INJEKCIÓHOZ</v>
          </cell>
          <cell r="E111" t="str">
            <v>1x injekciós üvegben +1db. injekciós üveg+injekció feloldásához szükséges készülék</v>
          </cell>
          <cell r="F111" t="str">
            <v>B02BD02</v>
          </cell>
          <cell r="G111" t="str">
            <v>coagulation factor viii</v>
          </cell>
          <cell r="J111">
            <v>2</v>
          </cell>
          <cell r="K111">
            <v>192000</v>
          </cell>
          <cell r="L111">
            <v>200448</v>
          </cell>
          <cell r="M111">
            <v>211510</v>
          </cell>
          <cell r="N111">
            <v>105755</v>
          </cell>
          <cell r="O111" t="str">
            <v>NOMIN</v>
          </cell>
          <cell r="P111">
            <v>0</v>
          </cell>
          <cell r="Q111">
            <v>0</v>
          </cell>
          <cell r="R111">
            <v>211510</v>
          </cell>
          <cell r="T111">
            <v>0</v>
          </cell>
          <cell r="U111">
            <v>0</v>
          </cell>
          <cell r="V111">
            <v>211510</v>
          </cell>
          <cell r="AA111">
            <v>0</v>
          </cell>
          <cell r="AB111">
            <v>0</v>
          </cell>
          <cell r="AC111">
            <v>211510</v>
          </cell>
          <cell r="AE111" t="str">
            <v>Igen</v>
          </cell>
          <cell r="AF111">
            <v>50505</v>
          </cell>
          <cell r="AG111">
            <v>333</v>
          </cell>
          <cell r="AH111" t="str">
            <v>Takeda Manufacturing Austria Aktiengesellschaft</v>
          </cell>
          <cell r="AI111" t="str">
            <v>Takeda Manufacturing Austria Aktiengesellschaft</v>
          </cell>
        </row>
        <row r="112">
          <cell r="A112">
            <v>210242884</v>
          </cell>
          <cell r="B112" t="str">
            <v>EU/1/03/271/004</v>
          </cell>
          <cell r="D112" t="str">
            <v>ADVATE 1500 NE POR ÉS OLDÓSZER OLDATOS INJEKCIÓHOZ</v>
          </cell>
          <cell r="E112" t="str">
            <v>1x injekciós üvegben</v>
          </cell>
          <cell r="F112" t="str">
            <v>B02BD02</v>
          </cell>
          <cell r="G112" t="str">
            <v>coagulation factor viii</v>
          </cell>
          <cell r="J112">
            <v>3</v>
          </cell>
          <cell r="K112">
            <v>288000</v>
          </cell>
          <cell r="L112">
            <v>300672</v>
          </cell>
          <cell r="M112">
            <v>316745</v>
          </cell>
          <cell r="N112">
            <v>105581.67</v>
          </cell>
          <cell r="O112" t="str">
            <v>NOMIN</v>
          </cell>
          <cell r="P112">
            <v>0</v>
          </cell>
          <cell r="Q112">
            <v>0</v>
          </cell>
          <cell r="R112">
            <v>316745</v>
          </cell>
          <cell r="T112">
            <v>0</v>
          </cell>
          <cell r="U112">
            <v>0</v>
          </cell>
          <cell r="V112">
            <v>316745</v>
          </cell>
          <cell r="AA112">
            <v>0</v>
          </cell>
          <cell r="AB112">
            <v>0</v>
          </cell>
          <cell r="AC112">
            <v>316745</v>
          </cell>
          <cell r="AE112" t="str">
            <v>Igen</v>
          </cell>
          <cell r="AF112">
            <v>50505</v>
          </cell>
          <cell r="AG112">
            <v>333</v>
          </cell>
          <cell r="AH112" t="str">
            <v>Takeda Manufacturing Austria Aktiengesellschaft</v>
          </cell>
          <cell r="AI112" t="str">
            <v>Takeda Manufacturing Austria Aktiengesellschaft</v>
          </cell>
        </row>
        <row r="113">
          <cell r="A113">
            <v>210657885</v>
          </cell>
          <cell r="B113" t="str">
            <v>EU/1/03/271/010</v>
          </cell>
          <cell r="D113" t="str">
            <v>ADVATE 1500 NE POR ÉS OLDÓSZER OLDATOS INJEKCIÓHOZ</v>
          </cell>
          <cell r="E113" t="str">
            <v>1x injekciós üveg+oldószerampulla</v>
          </cell>
          <cell r="F113" t="str">
            <v>B02BD02</v>
          </cell>
          <cell r="G113" t="str">
            <v>coagulation factor viii</v>
          </cell>
          <cell r="J113">
            <v>3</v>
          </cell>
          <cell r="K113">
            <v>288000</v>
          </cell>
          <cell r="L113">
            <v>300672</v>
          </cell>
          <cell r="M113">
            <v>316745</v>
          </cell>
          <cell r="N113">
            <v>105581.67</v>
          </cell>
          <cell r="O113" t="str">
            <v>NOMIN</v>
          </cell>
          <cell r="P113">
            <v>0</v>
          </cell>
          <cell r="Q113">
            <v>0</v>
          </cell>
          <cell r="R113">
            <v>316745</v>
          </cell>
          <cell r="T113">
            <v>0</v>
          </cell>
          <cell r="U113">
            <v>0</v>
          </cell>
          <cell r="V113">
            <v>316745</v>
          </cell>
          <cell r="AA113">
            <v>0</v>
          </cell>
          <cell r="AB113">
            <v>0</v>
          </cell>
          <cell r="AC113">
            <v>316745</v>
          </cell>
          <cell r="AE113" t="str">
            <v>Igen</v>
          </cell>
          <cell r="AF113">
            <v>50505</v>
          </cell>
          <cell r="AG113">
            <v>333</v>
          </cell>
          <cell r="AH113" t="str">
            <v>Takeda Manufacturing Austria Aktiengesellschaft</v>
          </cell>
          <cell r="AI113" t="str">
            <v>Takeda Manufacturing Austria Aktiengesellschaft</v>
          </cell>
        </row>
        <row r="114">
          <cell r="A114">
            <v>210451425</v>
          </cell>
          <cell r="B114" t="str">
            <v>EU/1/03/271/005</v>
          </cell>
          <cell r="D114" t="str">
            <v>ADVATE 2000 NE POR ÉS OLDÓSZER OLDATOS INJEKCIÓHOZ</v>
          </cell>
          <cell r="E114" t="str">
            <v>1x injekciós üvegben +1 injekciós üveg+injekciós készlet</v>
          </cell>
          <cell r="F114" t="str">
            <v>B02BD02</v>
          </cell>
          <cell r="G114" t="str">
            <v>coagulation factor viii</v>
          </cell>
          <cell r="J114">
            <v>4</v>
          </cell>
          <cell r="K114">
            <v>384000</v>
          </cell>
          <cell r="L114">
            <v>400896</v>
          </cell>
          <cell r="M114">
            <v>421980</v>
          </cell>
          <cell r="N114">
            <v>105495</v>
          </cell>
          <cell r="O114" t="str">
            <v>NOMIN</v>
          </cell>
          <cell r="P114">
            <v>0</v>
          </cell>
          <cell r="Q114">
            <v>0</v>
          </cell>
          <cell r="R114">
            <v>421980</v>
          </cell>
          <cell r="T114">
            <v>0</v>
          </cell>
          <cell r="U114">
            <v>0</v>
          </cell>
          <cell r="V114">
            <v>421980</v>
          </cell>
          <cell r="AA114">
            <v>0</v>
          </cell>
          <cell r="AB114">
            <v>0</v>
          </cell>
          <cell r="AC114">
            <v>421980</v>
          </cell>
          <cell r="AE114" t="str">
            <v>Igen</v>
          </cell>
          <cell r="AF114">
            <v>50505</v>
          </cell>
          <cell r="AG114">
            <v>333</v>
          </cell>
          <cell r="AH114" t="str">
            <v>Takeda Manufacturing Austria Aktiengesellschaft</v>
          </cell>
          <cell r="AI114" t="str">
            <v>Takeda Manufacturing Austria Aktiengesellschaft</v>
          </cell>
        </row>
        <row r="115">
          <cell r="A115">
            <v>220230114</v>
          </cell>
          <cell r="B115" t="str">
            <v>EU/1/03/271/001</v>
          </cell>
          <cell r="D115" t="str">
            <v>ADVATE 250 NE POR ÉS OLDÓSZER OLDATOS INJEKCIÓHOZ</v>
          </cell>
          <cell r="E115" t="str">
            <v>1x injekciós üvegben</v>
          </cell>
          <cell r="F115" t="str">
            <v>B02BD02</v>
          </cell>
          <cell r="G115" t="str">
            <v>coagulation factor viii</v>
          </cell>
          <cell r="J115">
            <v>0.5</v>
          </cell>
          <cell r="K115">
            <v>48000</v>
          </cell>
          <cell r="L115">
            <v>50112</v>
          </cell>
          <cell r="M115">
            <v>53657</v>
          </cell>
          <cell r="N115">
            <v>107314</v>
          </cell>
          <cell r="O115" t="str">
            <v>NOMIN</v>
          </cell>
          <cell r="P115">
            <v>0</v>
          </cell>
          <cell r="Q115">
            <v>0</v>
          </cell>
          <cell r="R115">
            <v>53657</v>
          </cell>
          <cell r="T115">
            <v>0</v>
          </cell>
          <cell r="U115">
            <v>0</v>
          </cell>
          <cell r="V115">
            <v>53657</v>
          </cell>
          <cell r="AA115">
            <v>0</v>
          </cell>
          <cell r="AB115">
            <v>0</v>
          </cell>
          <cell r="AC115">
            <v>53657</v>
          </cell>
          <cell r="AE115" t="str">
            <v>Igen</v>
          </cell>
          <cell r="AF115">
            <v>50505</v>
          </cell>
          <cell r="AG115">
            <v>333</v>
          </cell>
          <cell r="AH115" t="str">
            <v>Takeda Manufacturing Austria Aktiengesellschaft</v>
          </cell>
          <cell r="AI115" t="str">
            <v>Takeda Manufacturing Austria Aktiengesellschaft</v>
          </cell>
        </row>
        <row r="116">
          <cell r="A116">
            <v>210627416</v>
          </cell>
          <cell r="B116" t="str">
            <v>EU/1/03/271/007</v>
          </cell>
          <cell r="D116" t="str">
            <v>ADVATE 250 NE POR ÉS OLDÓSZER OLDATOS INJEKCIÓHOZ</v>
          </cell>
          <cell r="E116" t="str">
            <v>1x injekciós üvegben +1 db.injekciós üveg+injekció feloldásához szükséges készülék</v>
          </cell>
          <cell r="F116" t="str">
            <v>B02BD02</v>
          </cell>
          <cell r="G116" t="str">
            <v>coagulation factor viii</v>
          </cell>
          <cell r="J116">
            <v>0.5</v>
          </cell>
          <cell r="K116">
            <v>48000</v>
          </cell>
          <cell r="L116">
            <v>50112</v>
          </cell>
          <cell r="M116">
            <v>53657</v>
          </cell>
          <cell r="N116">
            <v>107314</v>
          </cell>
          <cell r="O116" t="str">
            <v>NOMIN</v>
          </cell>
          <cell r="P116">
            <v>0</v>
          </cell>
          <cell r="Q116">
            <v>0</v>
          </cell>
          <cell r="R116">
            <v>53657</v>
          </cell>
          <cell r="T116">
            <v>0</v>
          </cell>
          <cell r="U116">
            <v>0</v>
          </cell>
          <cell r="V116">
            <v>53657</v>
          </cell>
          <cell r="AA116">
            <v>0</v>
          </cell>
          <cell r="AB116">
            <v>0</v>
          </cell>
          <cell r="AC116">
            <v>53657</v>
          </cell>
          <cell r="AE116" t="str">
            <v>Igen</v>
          </cell>
          <cell r="AF116">
            <v>50505</v>
          </cell>
          <cell r="AG116">
            <v>333</v>
          </cell>
          <cell r="AH116" t="str">
            <v>Takeda Manufacturing Austria Aktiengesellschaft</v>
          </cell>
          <cell r="AI116" t="str">
            <v>Takeda Manufacturing Austria Aktiengesellschaft</v>
          </cell>
        </row>
        <row r="117">
          <cell r="A117">
            <v>210451433</v>
          </cell>
          <cell r="B117" t="str">
            <v>EU/1/03/271/006</v>
          </cell>
          <cell r="D117" t="str">
            <v>ADVATE 3000 NE POR ÉS OLDÓSZER OLDATOS INJEKCIÓHOZ</v>
          </cell>
          <cell r="E117" t="str">
            <v>1x injekciós üvegben +1 injekciós üveg+injekciós készlet</v>
          </cell>
          <cell r="F117" t="str">
            <v>B02BD02</v>
          </cell>
          <cell r="G117" t="str">
            <v>coagulation factor viii</v>
          </cell>
          <cell r="J117">
            <v>6</v>
          </cell>
          <cell r="K117">
            <v>576000</v>
          </cell>
          <cell r="L117">
            <v>601344</v>
          </cell>
          <cell r="M117">
            <v>632451</v>
          </cell>
          <cell r="N117">
            <v>105408.5</v>
          </cell>
          <cell r="O117" t="str">
            <v>NOMIN</v>
          </cell>
          <cell r="P117">
            <v>0</v>
          </cell>
          <cell r="Q117">
            <v>0</v>
          </cell>
          <cell r="R117">
            <v>632451</v>
          </cell>
          <cell r="T117">
            <v>0</v>
          </cell>
          <cell r="U117">
            <v>0</v>
          </cell>
          <cell r="V117">
            <v>632451</v>
          </cell>
          <cell r="AA117">
            <v>0</v>
          </cell>
          <cell r="AB117">
            <v>0</v>
          </cell>
          <cell r="AC117">
            <v>632451</v>
          </cell>
          <cell r="AE117" t="str">
            <v>Igen</v>
          </cell>
          <cell r="AF117">
            <v>50505</v>
          </cell>
          <cell r="AG117">
            <v>333</v>
          </cell>
          <cell r="AH117" t="str">
            <v>Takeda Manufacturing Austria Aktiengesellschaft</v>
          </cell>
          <cell r="AI117" t="str">
            <v>Takeda Manufacturing Austria Aktiengesellschaft</v>
          </cell>
        </row>
        <row r="118">
          <cell r="A118">
            <v>220230130</v>
          </cell>
          <cell r="B118" t="str">
            <v>EU/1/03/271/002</v>
          </cell>
          <cell r="D118" t="str">
            <v>ADVATE 500 NE POR ÉS OLDÓSZER OLDATOS INJEKCIÓHOZ</v>
          </cell>
          <cell r="E118" t="str">
            <v>1x injekciós üvegben</v>
          </cell>
          <cell r="F118" t="str">
            <v>B02BD02</v>
          </cell>
          <cell r="G118" t="str">
            <v>coagulation factor viii</v>
          </cell>
          <cell r="J118">
            <v>1</v>
          </cell>
          <cell r="K118">
            <v>105108</v>
          </cell>
          <cell r="L118">
            <v>109732.75</v>
          </cell>
          <cell r="M118">
            <v>116259</v>
          </cell>
          <cell r="N118">
            <v>116259</v>
          </cell>
          <cell r="O118" t="str">
            <v>NOMIN</v>
          </cell>
          <cell r="P118">
            <v>0</v>
          </cell>
          <cell r="Q118">
            <v>0</v>
          </cell>
          <cell r="R118">
            <v>116259</v>
          </cell>
          <cell r="T118">
            <v>0</v>
          </cell>
          <cell r="U118">
            <v>0</v>
          </cell>
          <cell r="V118">
            <v>116259</v>
          </cell>
          <cell r="AA118">
            <v>0</v>
          </cell>
          <cell r="AB118">
            <v>0</v>
          </cell>
          <cell r="AC118">
            <v>116259</v>
          </cell>
          <cell r="AE118" t="str">
            <v>Igen</v>
          </cell>
          <cell r="AF118">
            <v>50505</v>
          </cell>
          <cell r="AG118">
            <v>333</v>
          </cell>
          <cell r="AH118" t="str">
            <v>Takeda Manufacturing Austria Aktiengesellschaft</v>
          </cell>
          <cell r="AI118" t="str">
            <v>Takeda Manufacturing Austria Aktiengesellschaft</v>
          </cell>
        </row>
        <row r="119">
          <cell r="A119">
            <v>210627424</v>
          </cell>
          <cell r="B119" t="str">
            <v>EU/1/03/271/008</v>
          </cell>
          <cell r="D119" t="str">
            <v>ADVATE 500 NE POR ÉS OLDÓSZER OLDATOS INJEKCIÓHOZ</v>
          </cell>
          <cell r="E119" t="str">
            <v>1x injekciós üvegben +1db.injekciós üveg+injekció feloldásához szükséges készülék</v>
          </cell>
          <cell r="F119" t="str">
            <v>B02BD02</v>
          </cell>
          <cell r="G119" t="str">
            <v>coagulation factor viii</v>
          </cell>
          <cell r="J119">
            <v>1</v>
          </cell>
          <cell r="K119">
            <v>96000</v>
          </cell>
          <cell r="L119">
            <v>100224</v>
          </cell>
          <cell r="M119">
            <v>106275</v>
          </cell>
          <cell r="N119">
            <v>106275</v>
          </cell>
          <cell r="O119" t="str">
            <v>NOMIN</v>
          </cell>
          <cell r="P119">
            <v>0</v>
          </cell>
          <cell r="Q119">
            <v>0</v>
          </cell>
          <cell r="R119">
            <v>106275</v>
          </cell>
          <cell r="T119">
            <v>0</v>
          </cell>
          <cell r="U119">
            <v>0</v>
          </cell>
          <cell r="V119">
            <v>106275</v>
          </cell>
          <cell r="AA119">
            <v>0</v>
          </cell>
          <cell r="AB119">
            <v>0</v>
          </cell>
          <cell r="AC119">
            <v>106275</v>
          </cell>
          <cell r="AE119" t="str">
            <v>Igen</v>
          </cell>
          <cell r="AF119">
            <v>50505</v>
          </cell>
          <cell r="AG119">
            <v>333</v>
          </cell>
          <cell r="AH119" t="str">
            <v>Takeda Manufacturing Austria Aktiengesellschaft</v>
          </cell>
          <cell r="AI119" t="str">
            <v>Takeda Manufacturing Austria Aktiengesellschaft</v>
          </cell>
        </row>
        <row r="120">
          <cell r="A120">
            <v>210835564</v>
          </cell>
          <cell r="B120" t="str">
            <v>EU/1/17/1247/010</v>
          </cell>
          <cell r="D120" t="str">
            <v>ADYNOVI 1000 NE/2 ML POR ÉS OLDÓSZER OLDATOS INJEKCIÓHOZ</v>
          </cell>
          <cell r="E120" t="str">
            <v>1x1000 ne+2ml porüveg+oldószerüveg a feloldó eszközzel előre összeszerelve</v>
          </cell>
          <cell r="F120" t="str">
            <v>B02BD02</v>
          </cell>
          <cell r="G120" t="str">
            <v>coagulation factor viii</v>
          </cell>
          <cell r="J120">
            <v>2</v>
          </cell>
          <cell r="K120">
            <v>191592</v>
          </cell>
          <cell r="L120">
            <v>200022.05</v>
          </cell>
          <cell r="M120">
            <v>211063</v>
          </cell>
          <cell r="N120">
            <v>105531.5</v>
          </cell>
          <cell r="O120" t="str">
            <v>NOMIN</v>
          </cell>
          <cell r="P120">
            <v>0</v>
          </cell>
          <cell r="Q120">
            <v>0</v>
          </cell>
          <cell r="R120">
            <v>211063</v>
          </cell>
          <cell r="T120">
            <v>0</v>
          </cell>
          <cell r="U120">
            <v>0</v>
          </cell>
          <cell r="V120">
            <v>211063</v>
          </cell>
          <cell r="AA120">
            <v>0</v>
          </cell>
          <cell r="AB120">
            <v>0</v>
          </cell>
          <cell r="AC120">
            <v>211063</v>
          </cell>
          <cell r="AE120" t="str">
            <v>Igen</v>
          </cell>
          <cell r="AF120">
            <v>50505</v>
          </cell>
          <cell r="AG120">
            <v>333</v>
          </cell>
          <cell r="AH120" t="str">
            <v>Baxalta Innovations GmbH</v>
          </cell>
          <cell r="AI120" t="str">
            <v>Baxalta Innovations GmbH</v>
          </cell>
        </row>
        <row r="121">
          <cell r="A121">
            <v>210835603</v>
          </cell>
          <cell r="B121" t="str">
            <v>EU/1/17/1247/014</v>
          </cell>
          <cell r="D121" t="str">
            <v>ADYNOVI 2000 NE/5 ML POR ÉS OLDÓSZER OLDATOS INJEKCIÓHOZ</v>
          </cell>
          <cell r="E121" t="str">
            <v>1x2000 ne+5ml porüveg+oldószerüveg a feloldó eszközzel előre összeszerelve</v>
          </cell>
          <cell r="F121" t="str">
            <v>B02BD02</v>
          </cell>
          <cell r="G121" t="str">
            <v>coagulation factor viii</v>
          </cell>
          <cell r="J121">
            <v>4</v>
          </cell>
          <cell r="K121">
            <v>383185</v>
          </cell>
          <cell r="L121">
            <v>400045.14</v>
          </cell>
          <cell r="M121">
            <v>421087</v>
          </cell>
          <cell r="N121">
            <v>105271.75</v>
          </cell>
          <cell r="O121" t="str">
            <v>NOMIN</v>
          </cell>
          <cell r="P121">
            <v>0</v>
          </cell>
          <cell r="Q121">
            <v>0</v>
          </cell>
          <cell r="R121">
            <v>421087</v>
          </cell>
          <cell r="T121">
            <v>0</v>
          </cell>
          <cell r="U121">
            <v>0</v>
          </cell>
          <cell r="V121">
            <v>421087</v>
          </cell>
          <cell r="AA121">
            <v>0</v>
          </cell>
          <cell r="AB121">
            <v>0</v>
          </cell>
          <cell r="AC121">
            <v>421087</v>
          </cell>
          <cell r="AE121" t="str">
            <v>Igen</v>
          </cell>
          <cell r="AF121">
            <v>50505</v>
          </cell>
          <cell r="AG121">
            <v>333</v>
          </cell>
          <cell r="AH121" t="str">
            <v>Baxalta Innovations GmbH</v>
          </cell>
          <cell r="AI121" t="str">
            <v>Baxalta Innovations GmbH</v>
          </cell>
        </row>
        <row r="122">
          <cell r="A122">
            <v>210923406</v>
          </cell>
          <cell r="B122" t="str">
            <v>EU/1/17/1247/016</v>
          </cell>
          <cell r="D122" t="str">
            <v>ADYNOVI 3000 NE/5 ML POR ÉS OLDÓSZER OLDATOS INJEKCIÓHOZ</v>
          </cell>
          <cell r="E122" t="str">
            <v>1x3000 ne+5ml porüveg+oldószerüveg a feloldó eszközzel előre összeszerelve</v>
          </cell>
          <cell r="F122" t="str">
            <v>B02BD02</v>
          </cell>
          <cell r="G122" t="str">
            <v>coagulation factor viii</v>
          </cell>
          <cell r="J122">
            <v>6</v>
          </cell>
          <cell r="K122">
            <v>574776</v>
          </cell>
          <cell r="L122">
            <v>600066.14</v>
          </cell>
          <cell r="M122">
            <v>631109</v>
          </cell>
          <cell r="N122">
            <v>105184.83</v>
          </cell>
          <cell r="O122" t="str">
            <v>NOMIN</v>
          </cell>
          <cell r="P122">
            <v>0</v>
          </cell>
          <cell r="Q122">
            <v>0</v>
          </cell>
          <cell r="R122">
            <v>631109</v>
          </cell>
          <cell r="T122">
            <v>0</v>
          </cell>
          <cell r="U122">
            <v>0</v>
          </cell>
          <cell r="V122">
            <v>631109</v>
          </cell>
          <cell r="AA122">
            <v>0</v>
          </cell>
          <cell r="AB122">
            <v>0</v>
          </cell>
          <cell r="AC122">
            <v>631109</v>
          </cell>
          <cell r="AE122" t="str">
            <v>Igen</v>
          </cell>
          <cell r="AF122">
            <v>50505</v>
          </cell>
          <cell r="AG122">
            <v>333</v>
          </cell>
          <cell r="AH122" t="str">
            <v>Baxalta Innovations GmbH</v>
          </cell>
          <cell r="AI122" t="str">
            <v>Baxalta Innovations GmbH</v>
          </cell>
        </row>
        <row r="123">
          <cell r="A123">
            <v>210834665</v>
          </cell>
          <cell r="B123" t="str">
            <v>EU/1/17/1247/006</v>
          </cell>
          <cell r="D123" t="str">
            <v>ADYNOVI 500 NE/2 ML POR ÉS OLDÓSZER OLDATOS INJEKCIÓHOZ</v>
          </cell>
          <cell r="E123" t="str">
            <v>1x500 ne+2ml porüveg+oldószerüveg a feloldó eszközzel előre összeszerelve</v>
          </cell>
          <cell r="F123" t="str">
            <v>B02BD02</v>
          </cell>
          <cell r="G123" t="str">
            <v>coagulation factor viii</v>
          </cell>
          <cell r="J123">
            <v>1</v>
          </cell>
          <cell r="K123">
            <v>95796</v>
          </cell>
          <cell r="L123">
            <v>100011.02</v>
          </cell>
          <cell r="M123">
            <v>106051</v>
          </cell>
          <cell r="N123">
            <v>106051</v>
          </cell>
          <cell r="O123" t="str">
            <v>NOMIN</v>
          </cell>
          <cell r="P123">
            <v>0</v>
          </cell>
          <cell r="Q123">
            <v>0</v>
          </cell>
          <cell r="R123">
            <v>106051</v>
          </cell>
          <cell r="T123">
            <v>0</v>
          </cell>
          <cell r="U123">
            <v>0</v>
          </cell>
          <cell r="V123">
            <v>106051</v>
          </cell>
          <cell r="AA123">
            <v>0</v>
          </cell>
          <cell r="AB123">
            <v>0</v>
          </cell>
          <cell r="AC123">
            <v>106051</v>
          </cell>
          <cell r="AE123" t="str">
            <v>Igen</v>
          </cell>
          <cell r="AF123">
            <v>50505</v>
          </cell>
          <cell r="AG123">
            <v>333</v>
          </cell>
          <cell r="AH123" t="str">
            <v>Baxalta Innovations GmbH</v>
          </cell>
          <cell r="AI123" t="str">
            <v>Baxalta Innovations GmbH</v>
          </cell>
        </row>
        <row r="124">
          <cell r="A124">
            <v>210184913</v>
          </cell>
          <cell r="B124" t="str">
            <v>EU/1/00/160/011</v>
          </cell>
          <cell r="D124" t="str">
            <v>AERIUS 5 MG FILMTABLETTA</v>
          </cell>
          <cell r="E124" t="str">
            <v>30x</v>
          </cell>
          <cell r="F124" t="str">
            <v>R06AX27</v>
          </cell>
          <cell r="G124" t="str">
            <v>desloratadine</v>
          </cell>
          <cell r="H124">
            <v>838</v>
          </cell>
          <cell r="J124">
            <v>30</v>
          </cell>
          <cell r="K124">
            <v>1186</v>
          </cell>
          <cell r="L124">
            <v>1251</v>
          </cell>
          <cell r="M124">
            <v>1616</v>
          </cell>
          <cell r="N124">
            <v>53.87</v>
          </cell>
          <cell r="O124" t="str">
            <v>HFIX</v>
          </cell>
          <cell r="P124">
            <v>25</v>
          </cell>
          <cell r="Q124">
            <v>172</v>
          </cell>
          <cell r="R124">
            <v>1444</v>
          </cell>
          <cell r="T124">
            <v>0</v>
          </cell>
          <cell r="U124">
            <v>0</v>
          </cell>
          <cell r="V124">
            <v>1616</v>
          </cell>
          <cell r="AA124">
            <v>0</v>
          </cell>
          <cell r="AB124">
            <v>0</v>
          </cell>
          <cell r="AC124">
            <v>1616</v>
          </cell>
          <cell r="AE124" t="str">
            <v>Nem</v>
          </cell>
          <cell r="AF124">
            <v>40505</v>
          </cell>
          <cell r="AG124">
            <v>233</v>
          </cell>
          <cell r="AH124" t="str">
            <v>Organon Hungary Korlátolt Felelősségű Társaság</v>
          </cell>
          <cell r="AI124" t="str">
            <v>N.V. Organon</v>
          </cell>
        </row>
        <row r="125">
          <cell r="A125">
            <v>210245264</v>
          </cell>
          <cell r="B125" t="str">
            <v>EU/1/00/160/036</v>
          </cell>
          <cell r="D125" t="str">
            <v>AERIUS 5 MG FILMTABLETTA</v>
          </cell>
          <cell r="E125" t="str">
            <v>90x</v>
          </cell>
          <cell r="F125" t="str">
            <v>R06AX27</v>
          </cell>
          <cell r="G125" t="str">
            <v>desloratadine</v>
          </cell>
          <cell r="H125">
            <v>838</v>
          </cell>
          <cell r="J125">
            <v>90</v>
          </cell>
          <cell r="K125">
            <v>3750</v>
          </cell>
          <cell r="L125">
            <v>3915</v>
          </cell>
          <cell r="M125">
            <v>4851</v>
          </cell>
          <cell r="N125">
            <v>53.9</v>
          </cell>
          <cell r="O125" t="str">
            <v>HFIX</v>
          </cell>
          <cell r="P125">
            <v>25</v>
          </cell>
          <cell r="Q125">
            <v>516</v>
          </cell>
          <cell r="R125">
            <v>4335</v>
          </cell>
          <cell r="T125">
            <v>0</v>
          </cell>
          <cell r="U125">
            <v>0</v>
          </cell>
          <cell r="V125">
            <v>4851</v>
          </cell>
          <cell r="AA125">
            <v>0</v>
          </cell>
          <cell r="AB125">
            <v>0</v>
          </cell>
          <cell r="AC125">
            <v>4851</v>
          </cell>
          <cell r="AE125" t="str">
            <v>Nem</v>
          </cell>
          <cell r="AF125">
            <v>40505</v>
          </cell>
          <cell r="AG125">
            <v>233</v>
          </cell>
          <cell r="AH125" t="str">
            <v>Organon Hungary Korlátolt Felelősségű Társaság</v>
          </cell>
          <cell r="AI125" t="str">
            <v>N.V. Organon</v>
          </cell>
        </row>
        <row r="126">
          <cell r="A126">
            <v>110013797</v>
          </cell>
          <cell r="B126" t="str">
            <v>Ph. Hg. VIII.</v>
          </cell>
          <cell r="D126" t="str">
            <v>AETHER</v>
          </cell>
          <cell r="E126" t="str">
            <v>1000 g</v>
          </cell>
          <cell r="F126" t="str">
            <v>ISMTLEN</v>
          </cell>
          <cell r="G126" t="str">
            <v>ismeretlen</v>
          </cell>
          <cell r="J126">
            <v>0</v>
          </cell>
          <cell r="K126">
            <v>4580</v>
          </cell>
          <cell r="L126">
            <v>5496</v>
          </cell>
          <cell r="M126">
            <v>8079</v>
          </cell>
          <cell r="N126">
            <v>0</v>
          </cell>
          <cell r="O126" t="str">
            <v>NOMIN</v>
          </cell>
          <cell r="P126">
            <v>50</v>
          </cell>
          <cell r="Q126">
            <v>4040</v>
          </cell>
          <cell r="R126">
            <v>4039</v>
          </cell>
          <cell r="T126">
            <v>0</v>
          </cell>
          <cell r="U126">
            <v>0</v>
          </cell>
          <cell r="V126">
            <v>8079</v>
          </cell>
          <cell r="AA126">
            <v>0</v>
          </cell>
          <cell r="AB126">
            <v>0</v>
          </cell>
          <cell r="AC126">
            <v>8079</v>
          </cell>
          <cell r="AE126" t="str">
            <v>Igen</v>
          </cell>
          <cell r="AF126">
            <v>50505</v>
          </cell>
          <cell r="AG126">
            <v>333</v>
          </cell>
          <cell r="AH126" t="str">
            <v>Ismeretlen</v>
          </cell>
          <cell r="AI126" t="str">
            <v>Ismeretlen</v>
          </cell>
        </row>
        <row r="127">
          <cell r="A127">
            <v>110010600</v>
          </cell>
          <cell r="B127" t="str">
            <v>OGYI-V-162-1987</v>
          </cell>
          <cell r="D127" t="str">
            <v>AETHEROLEUM BERGAMOTTAE</v>
          </cell>
          <cell r="E127" t="str">
            <v>1000 g</v>
          </cell>
          <cell r="F127" t="str">
            <v>ISMTLEN</v>
          </cell>
          <cell r="G127" t="str">
            <v>ismeretlen</v>
          </cell>
          <cell r="J127">
            <v>0</v>
          </cell>
          <cell r="K127">
            <v>9600</v>
          </cell>
          <cell r="L127">
            <v>11520</v>
          </cell>
          <cell r="M127">
            <v>16934</v>
          </cell>
          <cell r="N127">
            <v>0</v>
          </cell>
          <cell r="O127" t="str">
            <v>NOMIN</v>
          </cell>
          <cell r="P127">
            <v>50</v>
          </cell>
          <cell r="Q127">
            <v>8467</v>
          </cell>
          <cell r="R127">
            <v>8467</v>
          </cell>
          <cell r="T127">
            <v>0</v>
          </cell>
          <cell r="U127">
            <v>0</v>
          </cell>
          <cell r="V127">
            <v>16934</v>
          </cell>
          <cell r="AA127">
            <v>0</v>
          </cell>
          <cell r="AB127">
            <v>0</v>
          </cell>
          <cell r="AC127">
            <v>16934</v>
          </cell>
          <cell r="AE127" t="str">
            <v>Igen</v>
          </cell>
          <cell r="AF127">
            <v>50505</v>
          </cell>
          <cell r="AG127">
            <v>333</v>
          </cell>
          <cell r="AH127" t="str">
            <v>Ismeretlen</v>
          </cell>
          <cell r="AI127" t="str">
            <v>Ismeretlen</v>
          </cell>
        </row>
        <row r="128">
          <cell r="A128">
            <v>110010684</v>
          </cell>
          <cell r="B128" t="str">
            <v>OGYI-V-165-1987</v>
          </cell>
          <cell r="D128" t="str">
            <v>AETHEROLEUM GERANII</v>
          </cell>
          <cell r="E128" t="str">
            <v>1000 g</v>
          </cell>
          <cell r="F128" t="str">
            <v>ISMTLEN</v>
          </cell>
          <cell r="G128" t="str">
            <v>ismeretlen</v>
          </cell>
          <cell r="J128">
            <v>0</v>
          </cell>
          <cell r="K128">
            <v>94200</v>
          </cell>
          <cell r="L128">
            <v>113040</v>
          </cell>
          <cell r="M128">
            <v>166169</v>
          </cell>
          <cell r="N128">
            <v>0</v>
          </cell>
          <cell r="O128" t="str">
            <v>NOMIN</v>
          </cell>
          <cell r="P128">
            <v>50</v>
          </cell>
          <cell r="Q128">
            <v>83085</v>
          </cell>
          <cell r="R128">
            <v>83084</v>
          </cell>
          <cell r="T128">
            <v>0</v>
          </cell>
          <cell r="U128">
            <v>0</v>
          </cell>
          <cell r="V128">
            <v>166169</v>
          </cell>
          <cell r="AA128">
            <v>0</v>
          </cell>
          <cell r="AB128">
            <v>0</v>
          </cell>
          <cell r="AC128">
            <v>166169</v>
          </cell>
          <cell r="AE128" t="str">
            <v>Igen</v>
          </cell>
          <cell r="AF128">
            <v>50505</v>
          </cell>
          <cell r="AG128">
            <v>333</v>
          </cell>
          <cell r="AH128" t="str">
            <v>Ismeretlen</v>
          </cell>
          <cell r="AI128" t="str">
            <v>Ismeretlen</v>
          </cell>
        </row>
        <row r="129">
          <cell r="A129">
            <v>110010723</v>
          </cell>
          <cell r="B129" t="str">
            <v>Ph. Hg. VIII.</v>
          </cell>
          <cell r="D129" t="str">
            <v>AETHEROLEUM PINI SYLVESTRIS</v>
          </cell>
          <cell r="E129" t="str">
            <v>1000 g</v>
          </cell>
          <cell r="F129" t="str">
            <v>ISMTLEN</v>
          </cell>
          <cell r="G129" t="str">
            <v>ismeretlen</v>
          </cell>
          <cell r="J129">
            <v>0</v>
          </cell>
          <cell r="K129">
            <v>41670</v>
          </cell>
          <cell r="L129">
            <v>50004</v>
          </cell>
          <cell r="M129">
            <v>73506</v>
          </cell>
          <cell r="N129">
            <v>0</v>
          </cell>
          <cell r="O129" t="str">
            <v>NOMIN</v>
          </cell>
          <cell r="P129">
            <v>50</v>
          </cell>
          <cell r="Q129">
            <v>36753</v>
          </cell>
          <cell r="R129">
            <v>36753</v>
          </cell>
          <cell r="T129">
            <v>0</v>
          </cell>
          <cell r="U129">
            <v>0</v>
          </cell>
          <cell r="V129">
            <v>73506</v>
          </cell>
          <cell r="AA129">
            <v>0</v>
          </cell>
          <cell r="AB129">
            <v>0</v>
          </cell>
          <cell r="AC129">
            <v>73506</v>
          </cell>
          <cell r="AE129" t="str">
            <v>Igen</v>
          </cell>
          <cell r="AF129">
            <v>50505</v>
          </cell>
          <cell r="AG129">
            <v>333</v>
          </cell>
          <cell r="AH129" t="str">
            <v>Ismeretlen</v>
          </cell>
          <cell r="AI129" t="str">
            <v>Ismeretlen</v>
          </cell>
        </row>
        <row r="130">
          <cell r="A130">
            <v>110010749</v>
          </cell>
          <cell r="B130" t="str">
            <v>OGYI-S-300-1987</v>
          </cell>
          <cell r="D130" t="str">
            <v>AETHEROLEUM SINAPIS SYNTHETICUM</v>
          </cell>
          <cell r="E130" t="str">
            <v>1000 g</v>
          </cell>
          <cell r="F130" t="str">
            <v>ISMTLEN</v>
          </cell>
          <cell r="G130" t="str">
            <v>ismeretlen</v>
          </cell>
          <cell r="J130">
            <v>0</v>
          </cell>
          <cell r="K130">
            <v>8000</v>
          </cell>
          <cell r="L130">
            <v>9600</v>
          </cell>
          <cell r="M130">
            <v>14112</v>
          </cell>
          <cell r="N130">
            <v>0</v>
          </cell>
          <cell r="O130" t="str">
            <v>NOMIN</v>
          </cell>
          <cell r="P130">
            <v>50</v>
          </cell>
          <cell r="Q130">
            <v>7056</v>
          </cell>
          <cell r="R130">
            <v>7056</v>
          </cell>
          <cell r="T130">
            <v>0</v>
          </cell>
          <cell r="U130">
            <v>0</v>
          </cell>
          <cell r="V130">
            <v>14112</v>
          </cell>
          <cell r="AA130">
            <v>0</v>
          </cell>
          <cell r="AB130">
            <v>0</v>
          </cell>
          <cell r="AC130">
            <v>14112</v>
          </cell>
          <cell r="AE130" t="str">
            <v>Igen</v>
          </cell>
          <cell r="AF130">
            <v>50505</v>
          </cell>
          <cell r="AG130">
            <v>333</v>
          </cell>
          <cell r="AH130" t="str">
            <v>Ismeretlen</v>
          </cell>
          <cell r="AI130" t="str">
            <v>Ismeretlen</v>
          </cell>
        </row>
        <row r="131">
          <cell r="A131">
            <v>110010757</v>
          </cell>
          <cell r="B131" t="str">
            <v>Ph. Hg. VIII.</v>
          </cell>
          <cell r="D131" t="str">
            <v>AETHEROLEUM TEREBINTHINAE RECTIFICATUM</v>
          </cell>
          <cell r="E131" t="str">
            <v>1000 g</v>
          </cell>
          <cell r="F131" t="str">
            <v>ISMTLEN</v>
          </cell>
          <cell r="G131" t="str">
            <v>ismeretlen</v>
          </cell>
          <cell r="J131">
            <v>0</v>
          </cell>
          <cell r="K131">
            <v>8300</v>
          </cell>
          <cell r="L131">
            <v>9960</v>
          </cell>
          <cell r="M131">
            <v>14641</v>
          </cell>
          <cell r="N131">
            <v>0</v>
          </cell>
          <cell r="O131" t="str">
            <v>NOMIN</v>
          </cell>
          <cell r="P131">
            <v>50</v>
          </cell>
          <cell r="Q131">
            <v>7321</v>
          </cell>
          <cell r="R131">
            <v>7320</v>
          </cell>
          <cell r="T131">
            <v>0</v>
          </cell>
          <cell r="U131">
            <v>0</v>
          </cell>
          <cell r="V131">
            <v>14641</v>
          </cell>
          <cell r="AA131">
            <v>0</v>
          </cell>
          <cell r="AB131">
            <v>0</v>
          </cell>
          <cell r="AC131">
            <v>14641</v>
          </cell>
          <cell r="AE131" t="str">
            <v>Igen</v>
          </cell>
          <cell r="AF131">
            <v>50505</v>
          </cell>
          <cell r="AG131">
            <v>333</v>
          </cell>
          <cell r="AH131" t="str">
            <v>Ismeretlen</v>
          </cell>
          <cell r="AI131" t="str">
            <v>Ismeretlen</v>
          </cell>
        </row>
        <row r="132">
          <cell r="A132">
            <v>210384319</v>
          </cell>
          <cell r="B132" t="str">
            <v>EU/1/09/538/004</v>
          </cell>
          <cell r="D132" t="str">
            <v>AFINITOR 10 MG TABLETTA</v>
          </cell>
          <cell r="E132" t="str">
            <v>30x</v>
          </cell>
          <cell r="F132" t="str">
            <v>L01EG02</v>
          </cell>
          <cell r="G132" t="str">
            <v>everolimusz</v>
          </cell>
          <cell r="H132">
            <v>2027</v>
          </cell>
          <cell r="J132">
            <v>30</v>
          </cell>
          <cell r="K132">
            <v>307904</v>
          </cell>
          <cell r="L132">
            <v>321451.78000000003</v>
          </cell>
          <cell r="M132">
            <v>338564</v>
          </cell>
          <cell r="N132">
            <v>0</v>
          </cell>
          <cell r="O132" t="str">
            <v>NOMIN</v>
          </cell>
          <cell r="P132">
            <v>0</v>
          </cell>
          <cell r="Q132">
            <v>0</v>
          </cell>
          <cell r="R132">
            <v>338564</v>
          </cell>
          <cell r="T132">
            <v>0</v>
          </cell>
          <cell r="U132">
            <v>0</v>
          </cell>
          <cell r="V132">
            <v>338564</v>
          </cell>
          <cell r="Z132" t="str">
            <v>HFIX</v>
          </cell>
          <cell r="AA132">
            <v>100</v>
          </cell>
          <cell r="AB132">
            <v>338260</v>
          </cell>
          <cell r="AC132">
            <v>304</v>
          </cell>
          <cell r="AD132" t="str">
            <v>8/i4,37/b</v>
          </cell>
          <cell r="AE132" t="str">
            <v>Nem</v>
          </cell>
          <cell r="AF132">
            <v>50503</v>
          </cell>
          <cell r="AG132">
            <v>333</v>
          </cell>
          <cell r="AH132" t="str">
            <v>Novartis Hungária Egészségügyi Korlátolt Felelősségű Társaság</v>
          </cell>
          <cell r="AI132" t="str">
            <v>Novartis Europharm Limited</v>
          </cell>
        </row>
        <row r="133">
          <cell r="A133">
            <v>210384288</v>
          </cell>
          <cell r="B133" t="str">
            <v>EU/1/09/538/001</v>
          </cell>
          <cell r="D133" t="str">
            <v>AFINITOR 5 MG TABLETTA</v>
          </cell>
          <cell r="E133" t="str">
            <v>30x</v>
          </cell>
          <cell r="F133" t="str">
            <v>L01EG02</v>
          </cell>
          <cell r="G133" t="str">
            <v>everolimusz</v>
          </cell>
          <cell r="H133">
            <v>2024</v>
          </cell>
          <cell r="J133">
            <v>15</v>
          </cell>
          <cell r="K133">
            <v>281304</v>
          </cell>
          <cell r="L133">
            <v>293681.38</v>
          </cell>
          <cell r="M133">
            <v>309405</v>
          </cell>
          <cell r="N133">
            <v>0</v>
          </cell>
          <cell r="O133" t="str">
            <v>NOMIN</v>
          </cell>
          <cell r="P133">
            <v>0</v>
          </cell>
          <cell r="Q133">
            <v>0</v>
          </cell>
          <cell r="R133">
            <v>309405</v>
          </cell>
          <cell r="T133">
            <v>0</v>
          </cell>
          <cell r="U133">
            <v>0</v>
          </cell>
          <cell r="V133">
            <v>309405</v>
          </cell>
          <cell r="Z133" t="str">
            <v>NOMIN</v>
          </cell>
          <cell r="AA133">
            <v>100</v>
          </cell>
          <cell r="AB133">
            <v>309105</v>
          </cell>
          <cell r="AC133">
            <v>300</v>
          </cell>
          <cell r="AD133" t="str">
            <v>8/i4,37/b</v>
          </cell>
          <cell r="AE133" t="str">
            <v>Igen</v>
          </cell>
          <cell r="AF133">
            <v>50505</v>
          </cell>
          <cell r="AG133">
            <v>333</v>
          </cell>
          <cell r="AH133" t="str">
            <v>Novartis Hungária Egészségügyi Korlátolt Felelősségű Társaság</v>
          </cell>
          <cell r="AI133" t="str">
            <v>Novartis Europharm Limited</v>
          </cell>
        </row>
        <row r="134">
          <cell r="A134">
            <v>210153857</v>
          </cell>
          <cell r="B134" t="str">
            <v>OGYI-T-06689/03</v>
          </cell>
          <cell r="D134" t="str">
            <v>AFLAMIN 100 MG FILMTABLETTA</v>
          </cell>
          <cell r="E134" t="str">
            <v>60x buborékcsomagolásban</v>
          </cell>
          <cell r="F134" t="str">
            <v>M01AB16</v>
          </cell>
          <cell r="G134" t="str">
            <v>aceclofenac</v>
          </cell>
          <cell r="H134">
            <v>654</v>
          </cell>
          <cell r="J134">
            <v>30</v>
          </cell>
          <cell r="K134">
            <v>2020</v>
          </cell>
          <cell r="L134">
            <v>2120</v>
          </cell>
          <cell r="M134">
            <v>2671</v>
          </cell>
          <cell r="N134">
            <v>89.03</v>
          </cell>
          <cell r="O134" t="str">
            <v>HFIX</v>
          </cell>
          <cell r="P134">
            <v>25</v>
          </cell>
          <cell r="Q134">
            <v>284</v>
          </cell>
          <cell r="R134">
            <v>2387</v>
          </cell>
          <cell r="S134" t="str">
            <v>HFIX</v>
          </cell>
          <cell r="T134">
            <v>70</v>
          </cell>
          <cell r="U134">
            <v>796</v>
          </cell>
          <cell r="V134">
            <v>1875</v>
          </cell>
          <cell r="X134" t="str">
            <v>8/a, 8/b</v>
          </cell>
          <cell r="AA134">
            <v>0</v>
          </cell>
          <cell r="AB134">
            <v>0</v>
          </cell>
          <cell r="AC134">
            <v>2671</v>
          </cell>
          <cell r="AE134" t="str">
            <v>Nem</v>
          </cell>
          <cell r="AF134">
            <v>40405</v>
          </cell>
          <cell r="AG134">
            <v>223</v>
          </cell>
          <cell r="AH134" t="str">
            <v>Richter Gedeon Vegyészeti Gyár NyRt.</v>
          </cell>
          <cell r="AI134" t="str">
            <v>Richter Gedeon Vegyészeti Gyár NyRt.</v>
          </cell>
        </row>
        <row r="135">
          <cell r="A135">
            <v>210812817</v>
          </cell>
          <cell r="B135" t="str">
            <v>EU/1/16/1158/003</v>
          </cell>
          <cell r="D135" t="str">
            <v>AFSTYLA 1000 NE POR ÉS OLDÓSZER OLDATOS INJEKCIÓHOZ</v>
          </cell>
          <cell r="E135" t="str">
            <v>1x porüveg+oldószerüveg +1 szűrős áttöltő eszköz+1 fecskendő+1 vénapunkciós készlet+2 alkoholos törlő+1 nem steril tapasz</v>
          </cell>
          <cell r="F135" t="str">
            <v>B02BD02</v>
          </cell>
          <cell r="G135" t="str">
            <v>coagulation factor viii</v>
          </cell>
          <cell r="J135">
            <v>2</v>
          </cell>
          <cell r="K135">
            <v>140826</v>
          </cell>
          <cell r="L135">
            <v>147022.34</v>
          </cell>
          <cell r="M135">
            <v>155413</v>
          </cell>
          <cell r="N135">
            <v>77706.5</v>
          </cell>
          <cell r="O135" t="str">
            <v>NOMIN</v>
          </cell>
          <cell r="P135">
            <v>0</v>
          </cell>
          <cell r="Q135">
            <v>0</v>
          </cell>
          <cell r="R135">
            <v>155413</v>
          </cell>
          <cell r="T135">
            <v>0</v>
          </cell>
          <cell r="U135">
            <v>0</v>
          </cell>
          <cell r="V135">
            <v>155413</v>
          </cell>
          <cell r="AA135">
            <v>0</v>
          </cell>
          <cell r="AB135">
            <v>0</v>
          </cell>
          <cell r="AC135">
            <v>155413</v>
          </cell>
          <cell r="AE135" t="str">
            <v>Igen</v>
          </cell>
          <cell r="AF135">
            <v>50505</v>
          </cell>
          <cell r="AG135">
            <v>333</v>
          </cell>
          <cell r="AH135" t="str">
            <v>CSL Behring Korlátolt Felelősségű Társaság</v>
          </cell>
          <cell r="AI135" t="str">
            <v>CSL Behring GmbH</v>
          </cell>
        </row>
        <row r="136">
          <cell r="A136">
            <v>210812833</v>
          </cell>
          <cell r="B136" t="str">
            <v>EU/1/16/1158/005</v>
          </cell>
          <cell r="D136" t="str">
            <v>AFSTYLA 2000 NE POR ÉS OLDÓSZER OLDATOS INJEKCIÓHOZ</v>
          </cell>
          <cell r="E136" t="str">
            <v>1x porüveg+oldószerüveg +1 szűrős áttöltő eszköz+1 fecskendő+1 vénapunkciós készlet+2 alkoholos törlő+1 nem steril tapasz</v>
          </cell>
          <cell r="F136" t="str">
            <v>B02BD02</v>
          </cell>
          <cell r="G136" t="str">
            <v>coagulation factor viii</v>
          </cell>
          <cell r="J136">
            <v>4</v>
          </cell>
          <cell r="K136">
            <v>281652</v>
          </cell>
          <cell r="L136">
            <v>294044.69</v>
          </cell>
          <cell r="M136">
            <v>309787</v>
          </cell>
          <cell r="N136">
            <v>77446.75</v>
          </cell>
          <cell r="O136" t="str">
            <v>NOMIN</v>
          </cell>
          <cell r="P136">
            <v>0</v>
          </cell>
          <cell r="Q136">
            <v>0</v>
          </cell>
          <cell r="R136">
            <v>309787</v>
          </cell>
          <cell r="T136">
            <v>0</v>
          </cell>
          <cell r="U136">
            <v>0</v>
          </cell>
          <cell r="V136">
            <v>309787</v>
          </cell>
          <cell r="AA136">
            <v>0</v>
          </cell>
          <cell r="AB136">
            <v>0</v>
          </cell>
          <cell r="AC136">
            <v>309787</v>
          </cell>
          <cell r="AE136" t="str">
            <v>Igen</v>
          </cell>
          <cell r="AF136">
            <v>50505</v>
          </cell>
          <cell r="AG136">
            <v>333</v>
          </cell>
          <cell r="AH136" t="str">
            <v>CSL Behring Korlátolt Felelősségű Társaság</v>
          </cell>
          <cell r="AI136" t="str">
            <v>CSL Behring GmbH</v>
          </cell>
        </row>
        <row r="137">
          <cell r="A137">
            <v>210812859</v>
          </cell>
          <cell r="B137" t="str">
            <v>EU/1/16/1158/007</v>
          </cell>
          <cell r="D137" t="str">
            <v>AFSTYLA 3000 NE POR ÉS OLDÓSZER OLDATOS INJEKCIÓHOZ</v>
          </cell>
          <cell r="E137" t="str">
            <v>1x porüveg+oldószerüveg +1 szűrős áttöltő eszköz+1 fecskendő+1 vénapunkciós készlet+2 alkoholos törlő+1 nem steril tapasz</v>
          </cell>
          <cell r="F137" t="str">
            <v>B02BD02</v>
          </cell>
          <cell r="G137" t="str">
            <v>coagulation factor viii</v>
          </cell>
          <cell r="J137">
            <v>6</v>
          </cell>
          <cell r="K137">
            <v>422478</v>
          </cell>
          <cell r="L137">
            <v>441067.03</v>
          </cell>
          <cell r="M137">
            <v>464160</v>
          </cell>
          <cell r="N137">
            <v>77360</v>
          </cell>
          <cell r="O137" t="str">
            <v>NOMIN</v>
          </cell>
          <cell r="P137">
            <v>0</v>
          </cell>
          <cell r="Q137">
            <v>0</v>
          </cell>
          <cell r="R137">
            <v>464160</v>
          </cell>
          <cell r="T137">
            <v>0</v>
          </cell>
          <cell r="U137">
            <v>0</v>
          </cell>
          <cell r="V137">
            <v>464160</v>
          </cell>
          <cell r="AA137">
            <v>0</v>
          </cell>
          <cell r="AB137">
            <v>0</v>
          </cell>
          <cell r="AC137">
            <v>464160</v>
          </cell>
          <cell r="AE137" t="str">
            <v>Igen</v>
          </cell>
          <cell r="AF137">
            <v>50505</v>
          </cell>
          <cell r="AG137">
            <v>333</v>
          </cell>
          <cell r="AH137" t="str">
            <v>CSL Behring Korlátolt Felelősségű Társaság</v>
          </cell>
          <cell r="AI137" t="str">
            <v>CSL Behring GmbH</v>
          </cell>
        </row>
        <row r="138">
          <cell r="A138">
            <v>210811861</v>
          </cell>
          <cell r="B138" t="str">
            <v>EU/1/16/1158/002</v>
          </cell>
          <cell r="D138" t="str">
            <v>AFSTYLA 500 NE POR ÉS OLDÓSZER OLDATOS INJEKCIÓHOZ</v>
          </cell>
          <cell r="E138" t="str">
            <v>1x porüveg+oldószerüveg +1 szűrős áttöltő eszköz+1 fecskendő+1 vénapunkciós készlet+2 alkoholos törlő+1 nem steril tapasz</v>
          </cell>
          <cell r="F138" t="str">
            <v>B02BD02</v>
          </cell>
          <cell r="G138" t="str">
            <v>coagulation factor viii</v>
          </cell>
          <cell r="J138">
            <v>1</v>
          </cell>
          <cell r="K138">
            <v>70413</v>
          </cell>
          <cell r="L138">
            <v>73511.17</v>
          </cell>
          <cell r="M138">
            <v>78226</v>
          </cell>
          <cell r="N138">
            <v>78226</v>
          </cell>
          <cell r="O138" t="str">
            <v>NOMIN</v>
          </cell>
          <cell r="P138">
            <v>0</v>
          </cell>
          <cell r="Q138">
            <v>0</v>
          </cell>
          <cell r="R138">
            <v>78226</v>
          </cell>
          <cell r="T138">
            <v>0</v>
          </cell>
          <cell r="U138">
            <v>0</v>
          </cell>
          <cell r="V138">
            <v>78226</v>
          </cell>
          <cell r="AA138">
            <v>0</v>
          </cell>
          <cell r="AB138">
            <v>0</v>
          </cell>
          <cell r="AC138">
            <v>78226</v>
          </cell>
          <cell r="AE138" t="str">
            <v>Igen</v>
          </cell>
          <cell r="AF138">
            <v>50505</v>
          </cell>
          <cell r="AG138">
            <v>333</v>
          </cell>
          <cell r="AH138" t="str">
            <v>CSL Behring Korlátolt Felelősségű Társaság</v>
          </cell>
          <cell r="AI138" t="str">
            <v>CSL Behring GmbH</v>
          </cell>
        </row>
        <row r="139">
          <cell r="A139">
            <v>210877786</v>
          </cell>
          <cell r="B139" t="str">
            <v>OGYI-T-23667/02</v>
          </cell>
          <cell r="D139" t="str">
            <v>AGARTHA 50 MG TABLETTA</v>
          </cell>
          <cell r="E139" t="str">
            <v>30x buborékcsomagolásban</v>
          </cell>
          <cell r="F139" t="str">
            <v>A10BH02</v>
          </cell>
          <cell r="G139" t="str">
            <v>vildagliptin</v>
          </cell>
          <cell r="H139">
            <v>2019</v>
          </cell>
          <cell r="J139">
            <v>15</v>
          </cell>
          <cell r="K139">
            <v>1849</v>
          </cell>
          <cell r="L139">
            <v>1941.45</v>
          </cell>
          <cell r="M139">
            <v>2447</v>
          </cell>
          <cell r="N139">
            <v>163.13</v>
          </cell>
          <cell r="O139" t="str">
            <v>NOMIN</v>
          </cell>
          <cell r="P139">
            <v>0</v>
          </cell>
          <cell r="Q139">
            <v>0</v>
          </cell>
          <cell r="R139">
            <v>2447</v>
          </cell>
          <cell r="S139" t="str">
            <v>HFIX</v>
          </cell>
          <cell r="T139">
            <v>70</v>
          </cell>
          <cell r="U139">
            <v>1612</v>
          </cell>
          <cell r="V139">
            <v>835</v>
          </cell>
          <cell r="X139">
            <v>1</v>
          </cell>
          <cell r="AA139">
            <v>0</v>
          </cell>
          <cell r="AB139">
            <v>0</v>
          </cell>
          <cell r="AC139">
            <v>2447</v>
          </cell>
          <cell r="AE139" t="str">
            <v>Nem</v>
          </cell>
          <cell r="AF139">
            <v>50305</v>
          </cell>
          <cell r="AG139">
            <v>333</v>
          </cell>
          <cell r="AH139" t="str">
            <v>Richter Gedeon Vegyészeti Gyár NyRt.</v>
          </cell>
          <cell r="AI139" t="str">
            <v>Richter Gedeon Vegyészeti Gyár NyRt.</v>
          </cell>
        </row>
        <row r="140">
          <cell r="A140">
            <v>210895360</v>
          </cell>
          <cell r="B140" t="str">
            <v>OGYI-T-23797/06</v>
          </cell>
          <cell r="D140" t="str">
            <v>AGARTHA DUO 50 MG/1000 MG FILMTABLETTA</v>
          </cell>
          <cell r="E140" t="str">
            <v>60x buborékcsomagolásban</v>
          </cell>
          <cell r="F140" t="str">
            <v>A10BD08</v>
          </cell>
          <cell r="G140" t="str">
            <v>metformin és vildagliptin</v>
          </cell>
          <cell r="H140">
            <v>2058</v>
          </cell>
          <cell r="J140">
            <v>30</v>
          </cell>
          <cell r="K140">
            <v>3213</v>
          </cell>
          <cell r="L140">
            <v>3354.37</v>
          </cell>
          <cell r="M140">
            <v>4226</v>
          </cell>
          <cell r="N140">
            <v>140.87</v>
          </cell>
          <cell r="O140" t="str">
            <v>NOMIN</v>
          </cell>
          <cell r="P140">
            <v>0</v>
          </cell>
          <cell r="Q140">
            <v>0</v>
          </cell>
          <cell r="R140">
            <v>4226</v>
          </cell>
          <cell r="S140" t="str">
            <v>HFIX</v>
          </cell>
          <cell r="T140">
            <v>70</v>
          </cell>
          <cell r="U140">
            <v>2727</v>
          </cell>
          <cell r="V140">
            <v>1499</v>
          </cell>
          <cell r="X140">
            <v>1</v>
          </cell>
          <cell r="AA140">
            <v>0</v>
          </cell>
          <cell r="AB140">
            <v>0</v>
          </cell>
          <cell r="AC140">
            <v>4226</v>
          </cell>
          <cell r="AE140" t="str">
            <v>Nem</v>
          </cell>
          <cell r="AF140">
            <v>50305</v>
          </cell>
          <cell r="AG140">
            <v>333</v>
          </cell>
          <cell r="AH140" t="str">
            <v>Richter Gedeon Vegyészeti Gyár NyRt.</v>
          </cell>
          <cell r="AI140" t="str">
            <v>Richter Gedeon Vegyészeti Gyár NyRt.</v>
          </cell>
        </row>
        <row r="141">
          <cell r="A141">
            <v>210895352</v>
          </cell>
          <cell r="B141" t="str">
            <v>OGYI-T-23797/02</v>
          </cell>
          <cell r="D141" t="str">
            <v>AGARTHA DUO 50 MG/850 MG FILMTABLETTA</v>
          </cell>
          <cell r="E141" t="str">
            <v>60x buborékcsomagolásban</v>
          </cell>
          <cell r="F141" t="str">
            <v>A10BD08</v>
          </cell>
          <cell r="G141" t="str">
            <v>metformin és vildagliptin</v>
          </cell>
          <cell r="H141">
            <v>2054</v>
          </cell>
          <cell r="J141">
            <v>30</v>
          </cell>
          <cell r="K141">
            <v>3528</v>
          </cell>
          <cell r="L141">
            <v>3683.23</v>
          </cell>
          <cell r="M141">
            <v>4602</v>
          </cell>
          <cell r="N141">
            <v>153.4</v>
          </cell>
          <cell r="O141" t="str">
            <v>NOMIN</v>
          </cell>
          <cell r="P141">
            <v>0</v>
          </cell>
          <cell r="Q141">
            <v>0</v>
          </cell>
          <cell r="R141">
            <v>4602</v>
          </cell>
          <cell r="S141" t="str">
            <v>HFIX</v>
          </cell>
          <cell r="T141">
            <v>70</v>
          </cell>
          <cell r="U141">
            <v>2728</v>
          </cell>
          <cell r="V141">
            <v>1874</v>
          </cell>
          <cell r="X141">
            <v>1</v>
          </cell>
          <cell r="AA141">
            <v>0</v>
          </cell>
          <cell r="AB141">
            <v>0</v>
          </cell>
          <cell r="AC141">
            <v>4602</v>
          </cell>
          <cell r="AE141" t="str">
            <v>Nem</v>
          </cell>
          <cell r="AF141">
            <v>50305</v>
          </cell>
          <cell r="AG141">
            <v>333</v>
          </cell>
          <cell r="AH141" t="str">
            <v>Richter Gedeon Vegyészeti Gyár NyRt.</v>
          </cell>
          <cell r="AI141" t="str">
            <v>Richter Gedeon Vegyészeti Gyár NyRt.</v>
          </cell>
        </row>
        <row r="142">
          <cell r="A142">
            <v>210069537</v>
          </cell>
          <cell r="B142" t="str">
            <v>OGYI-T-06734/01</v>
          </cell>
          <cell r="D142" t="str">
            <v>AGGRASTAT 0,25 MG/ML KONCENTRÁTUM OLDATOS INFÚZIÓHOZ</v>
          </cell>
          <cell r="E142" t="str">
            <v>1x50ml injekciós üvegben</v>
          </cell>
          <cell r="F142" t="str">
            <v>B01AC17</v>
          </cell>
          <cell r="G142" t="str">
            <v>tirofiban</v>
          </cell>
          <cell r="J142">
            <v>62.5</v>
          </cell>
          <cell r="K142">
            <v>56694</v>
          </cell>
          <cell r="L142">
            <v>59188.54</v>
          </cell>
          <cell r="M142">
            <v>63188</v>
          </cell>
          <cell r="N142">
            <v>1011.01</v>
          </cell>
          <cell r="O142" t="str">
            <v>NOMIN</v>
          </cell>
          <cell r="P142">
            <v>0</v>
          </cell>
          <cell r="Q142">
            <v>0</v>
          </cell>
          <cell r="R142">
            <v>63188</v>
          </cell>
          <cell r="T142">
            <v>0</v>
          </cell>
          <cell r="U142">
            <v>0</v>
          </cell>
          <cell r="V142">
            <v>63188</v>
          </cell>
          <cell r="AA142">
            <v>0</v>
          </cell>
          <cell r="AB142">
            <v>0</v>
          </cell>
          <cell r="AC142">
            <v>63188</v>
          </cell>
          <cell r="AE142" t="str">
            <v>Nem</v>
          </cell>
          <cell r="AF142">
            <v>50505</v>
          </cell>
          <cell r="AG142">
            <v>333</v>
          </cell>
          <cell r="AH142" t="str">
            <v>Correvio (France)</v>
          </cell>
          <cell r="AI142" t="str">
            <v>Correvio (France)</v>
          </cell>
        </row>
        <row r="143">
          <cell r="A143">
            <v>210868339</v>
          </cell>
          <cell r="B143" t="str">
            <v>OGYI-T-23600/01</v>
          </cell>
          <cell r="D143" t="str">
            <v>AGLANDIN 0,5 MG/0,4 MG KEMÉNY KAPSZULA</v>
          </cell>
          <cell r="E143" t="str">
            <v>30x hdpe tartályban</v>
          </cell>
          <cell r="F143" t="str">
            <v>G04CA52</v>
          </cell>
          <cell r="G143" t="str">
            <v>tamsulosin and dutasteride</v>
          </cell>
          <cell r="H143">
            <v>3135</v>
          </cell>
          <cell r="J143">
            <v>30</v>
          </cell>
          <cell r="K143">
            <v>2390</v>
          </cell>
          <cell r="L143">
            <v>2495.16</v>
          </cell>
          <cell r="M143">
            <v>3144</v>
          </cell>
          <cell r="N143">
            <v>0</v>
          </cell>
          <cell r="O143" t="str">
            <v>HFIX</v>
          </cell>
          <cell r="P143">
            <v>25</v>
          </cell>
          <cell r="Q143">
            <v>707</v>
          </cell>
          <cell r="R143">
            <v>2437</v>
          </cell>
          <cell r="T143">
            <v>0</v>
          </cell>
          <cell r="U143">
            <v>0</v>
          </cell>
          <cell r="V143">
            <v>3144</v>
          </cell>
          <cell r="AA143">
            <v>0</v>
          </cell>
          <cell r="AB143">
            <v>0</v>
          </cell>
          <cell r="AC143">
            <v>3144</v>
          </cell>
          <cell r="AE143" t="str">
            <v>Igen</v>
          </cell>
          <cell r="AF143">
            <v>20505</v>
          </cell>
          <cell r="AG143">
            <v>133</v>
          </cell>
          <cell r="AH143" t="str">
            <v>G.L. Pharma Magyarország Korlátolt Felelősségű Társaság</v>
          </cell>
          <cell r="AI143" t="str">
            <v>G.L. Pharma GmbH</v>
          </cell>
        </row>
        <row r="144">
          <cell r="A144">
            <v>210868347</v>
          </cell>
          <cell r="B144" t="str">
            <v>OGYI-T-23600/02</v>
          </cell>
          <cell r="D144" t="str">
            <v>AGLANDIN 0,5 MG/0,4 MG KEMÉNY KAPSZULA</v>
          </cell>
          <cell r="E144" t="str">
            <v>90x hdpe tartályban</v>
          </cell>
          <cell r="F144" t="str">
            <v>G04CA52</v>
          </cell>
          <cell r="G144" t="str">
            <v>tamsulosin and dutasteride</v>
          </cell>
          <cell r="H144">
            <v>3135</v>
          </cell>
          <cell r="J144">
            <v>90</v>
          </cell>
          <cell r="K144">
            <v>7150</v>
          </cell>
          <cell r="L144">
            <v>7464.6</v>
          </cell>
          <cell r="M144">
            <v>8878</v>
          </cell>
          <cell r="N144">
            <v>0</v>
          </cell>
          <cell r="O144" t="str">
            <v>HFIX</v>
          </cell>
          <cell r="P144">
            <v>25</v>
          </cell>
          <cell r="Q144">
            <v>2122</v>
          </cell>
          <cell r="R144">
            <v>6756</v>
          </cell>
          <cell r="T144">
            <v>0</v>
          </cell>
          <cell r="U144">
            <v>0</v>
          </cell>
          <cell r="V144">
            <v>8878</v>
          </cell>
          <cell r="AA144">
            <v>0</v>
          </cell>
          <cell r="AB144">
            <v>0</v>
          </cell>
          <cell r="AC144">
            <v>8878</v>
          </cell>
          <cell r="AE144" t="str">
            <v>Igen</v>
          </cell>
          <cell r="AF144">
            <v>20505</v>
          </cell>
          <cell r="AG144">
            <v>133</v>
          </cell>
          <cell r="AH144" t="str">
            <v>G.L. Pharma Magyarország Korlátolt Felelősségű Társaság</v>
          </cell>
          <cell r="AI144" t="str">
            <v>G.L. Pharma GmbH</v>
          </cell>
        </row>
        <row r="145">
          <cell r="A145">
            <v>210845072</v>
          </cell>
          <cell r="B145" t="str">
            <v>OGYI-T-23428/02</v>
          </cell>
          <cell r="D145" t="str">
            <v>AGOMELATIN ANPHARM 25 MG FILMTABLETTA</v>
          </cell>
          <cell r="E145" t="str">
            <v>28x buborékcsomagolásban (naptárjelzéses)</v>
          </cell>
          <cell r="F145" t="str">
            <v>N06AX22</v>
          </cell>
          <cell r="G145" t="str">
            <v>agomelatine</v>
          </cell>
          <cell r="H145">
            <v>2652</v>
          </cell>
          <cell r="J145">
            <v>28</v>
          </cell>
          <cell r="K145">
            <v>3203</v>
          </cell>
          <cell r="L145">
            <v>3343.93</v>
          </cell>
          <cell r="M145">
            <v>4214</v>
          </cell>
          <cell r="N145">
            <v>150.5</v>
          </cell>
          <cell r="O145" t="str">
            <v>NOMIN</v>
          </cell>
          <cell r="P145">
            <v>0</v>
          </cell>
          <cell r="Q145">
            <v>0</v>
          </cell>
          <cell r="R145">
            <v>4214</v>
          </cell>
          <cell r="S145" t="str">
            <v>HFIX</v>
          </cell>
          <cell r="T145">
            <v>90</v>
          </cell>
          <cell r="U145">
            <v>3575</v>
          </cell>
          <cell r="V145">
            <v>639</v>
          </cell>
          <cell r="Y145" t="str">
            <v>7/a3</v>
          </cell>
          <cell r="AA145">
            <v>0</v>
          </cell>
          <cell r="AB145">
            <v>0</v>
          </cell>
          <cell r="AC145">
            <v>4214</v>
          </cell>
          <cell r="AE145" t="str">
            <v>Igen</v>
          </cell>
          <cell r="AF145">
            <v>50205</v>
          </cell>
          <cell r="AG145">
            <v>313</v>
          </cell>
          <cell r="AH145" t="str">
            <v>Servier Hungária Kereskedelmi Korlátolt Felelősségű Társaság</v>
          </cell>
          <cell r="AI145" t="str">
            <v>Anpharm Przedsiebiorstwo Farmaceutiyczne Spólka Akcyjna</v>
          </cell>
        </row>
        <row r="146">
          <cell r="A146">
            <v>210845048</v>
          </cell>
          <cell r="B146" t="str">
            <v>OGYI-T-23430/02</v>
          </cell>
          <cell r="D146" t="str">
            <v>AGOMELATIN G.L. PHARMA 25 MG FILMTABLETTA</v>
          </cell>
          <cell r="E146" t="str">
            <v>30x buborékcsomagolásban</v>
          </cell>
          <cell r="F146" t="str">
            <v>N06AX22</v>
          </cell>
          <cell r="G146" t="str">
            <v>agomelatine</v>
          </cell>
          <cell r="H146">
            <v>2652</v>
          </cell>
          <cell r="J146">
            <v>30</v>
          </cell>
          <cell r="K146">
            <v>3200</v>
          </cell>
          <cell r="L146">
            <v>3340.8</v>
          </cell>
          <cell r="M146">
            <v>4209</v>
          </cell>
          <cell r="N146">
            <v>140.30000000000001</v>
          </cell>
          <cell r="O146" t="str">
            <v>NOMIN</v>
          </cell>
          <cell r="P146">
            <v>0</v>
          </cell>
          <cell r="Q146">
            <v>0</v>
          </cell>
          <cell r="R146">
            <v>4209</v>
          </cell>
          <cell r="S146" t="str">
            <v>HFIX</v>
          </cell>
          <cell r="T146">
            <v>90</v>
          </cell>
          <cell r="U146">
            <v>3788</v>
          </cell>
          <cell r="V146">
            <v>421</v>
          </cell>
          <cell r="Y146" t="str">
            <v>7/a3</v>
          </cell>
          <cell r="AA146">
            <v>0</v>
          </cell>
          <cell r="AB146">
            <v>0</v>
          </cell>
          <cell r="AC146">
            <v>4209</v>
          </cell>
          <cell r="AE146" t="str">
            <v>Igen</v>
          </cell>
          <cell r="AF146">
            <v>50205</v>
          </cell>
          <cell r="AG146">
            <v>313</v>
          </cell>
          <cell r="AH146" t="str">
            <v>G.L. Pharma Magyarország Korlátolt Felelősségű Társaság</v>
          </cell>
          <cell r="AI146" t="str">
            <v>G.L. Pharma GmbH</v>
          </cell>
        </row>
        <row r="147">
          <cell r="A147">
            <v>210845056</v>
          </cell>
          <cell r="B147" t="str">
            <v>OGYI-T-23429/01</v>
          </cell>
          <cell r="D147" t="str">
            <v>AGOMELATIN MYLAN 25 MG FILMTABLETTA</v>
          </cell>
          <cell r="E147" t="str">
            <v>28x buborékcsomagolásban</v>
          </cell>
          <cell r="F147" t="str">
            <v>N06AX22</v>
          </cell>
          <cell r="G147" t="str">
            <v>agomelatine</v>
          </cell>
          <cell r="H147">
            <v>2652</v>
          </cell>
          <cell r="J147">
            <v>28</v>
          </cell>
          <cell r="K147">
            <v>3203</v>
          </cell>
          <cell r="L147">
            <v>3343.93</v>
          </cell>
          <cell r="M147">
            <v>4214</v>
          </cell>
          <cell r="N147">
            <v>150.5</v>
          </cell>
          <cell r="O147" t="str">
            <v>NOMIN</v>
          </cell>
          <cell r="P147">
            <v>0</v>
          </cell>
          <cell r="Q147">
            <v>0</v>
          </cell>
          <cell r="R147">
            <v>4214</v>
          </cell>
          <cell r="S147" t="str">
            <v>HFIX</v>
          </cell>
          <cell r="T147">
            <v>90</v>
          </cell>
          <cell r="U147">
            <v>3575</v>
          </cell>
          <cell r="V147">
            <v>639</v>
          </cell>
          <cell r="Y147" t="str">
            <v>7/a3</v>
          </cell>
          <cell r="AA147">
            <v>0</v>
          </cell>
          <cell r="AB147">
            <v>0</v>
          </cell>
          <cell r="AC147">
            <v>4214</v>
          </cell>
          <cell r="AE147" t="str">
            <v>Igen</v>
          </cell>
          <cell r="AF147">
            <v>50205</v>
          </cell>
          <cell r="AG147">
            <v>313</v>
          </cell>
          <cell r="AH147" t="str">
            <v>Mylan EPD Korlátolt Felelősségű Társaság</v>
          </cell>
          <cell r="AI147" t="str">
            <v>Viatris Limited</v>
          </cell>
        </row>
        <row r="148">
          <cell r="A148">
            <v>210841565</v>
          </cell>
          <cell r="B148" t="str">
            <v>OGYI-T-23393/01</v>
          </cell>
          <cell r="D148" t="str">
            <v>AGOMELATIN TEVA 25 MG FILMTABLETTA</v>
          </cell>
          <cell r="E148" t="str">
            <v>28x buborékcsomagolásban</v>
          </cell>
          <cell r="F148" t="str">
            <v>N06AX22</v>
          </cell>
          <cell r="G148" t="str">
            <v>agomelatine</v>
          </cell>
          <cell r="H148">
            <v>2652</v>
          </cell>
          <cell r="J148">
            <v>28</v>
          </cell>
          <cell r="K148">
            <v>3024</v>
          </cell>
          <cell r="L148">
            <v>3157.06</v>
          </cell>
          <cell r="M148">
            <v>3977</v>
          </cell>
          <cell r="N148">
            <v>142.04</v>
          </cell>
          <cell r="O148" t="str">
            <v>NOMIN</v>
          </cell>
          <cell r="P148">
            <v>0</v>
          </cell>
          <cell r="Q148">
            <v>0</v>
          </cell>
          <cell r="R148">
            <v>3977</v>
          </cell>
          <cell r="S148" t="str">
            <v>HFIX</v>
          </cell>
          <cell r="T148">
            <v>90</v>
          </cell>
          <cell r="U148">
            <v>3575</v>
          </cell>
          <cell r="V148">
            <v>402</v>
          </cell>
          <cell r="Y148" t="str">
            <v>7/a3</v>
          </cell>
          <cell r="AA148">
            <v>0</v>
          </cell>
          <cell r="AB148">
            <v>0</v>
          </cell>
          <cell r="AC148">
            <v>3977</v>
          </cell>
          <cell r="AE148" t="str">
            <v>Igen</v>
          </cell>
          <cell r="AF148">
            <v>50205</v>
          </cell>
          <cell r="AG148">
            <v>313</v>
          </cell>
          <cell r="AH148" t="str">
            <v>Teva Nederland B.V.</v>
          </cell>
          <cell r="AI148" t="str">
            <v>Teva Nederland B.V.</v>
          </cell>
        </row>
        <row r="149">
          <cell r="A149">
            <v>210841573</v>
          </cell>
          <cell r="B149" t="str">
            <v>OGYI-T-23393/02</v>
          </cell>
          <cell r="D149" t="str">
            <v>AGOMELATIN TEVA 25 MG FILMTABLETTA</v>
          </cell>
          <cell r="E149" t="str">
            <v>56x buborékcsomagolásban</v>
          </cell>
          <cell r="F149" t="str">
            <v>N06AX22</v>
          </cell>
          <cell r="G149" t="str">
            <v>agomelatine</v>
          </cell>
          <cell r="H149">
            <v>2652</v>
          </cell>
          <cell r="J149">
            <v>56</v>
          </cell>
          <cell r="K149">
            <v>6308</v>
          </cell>
          <cell r="L149">
            <v>6585.55</v>
          </cell>
          <cell r="M149">
            <v>7955</v>
          </cell>
          <cell r="N149">
            <v>142.05000000000001</v>
          </cell>
          <cell r="O149" t="str">
            <v>NOMIN</v>
          </cell>
          <cell r="P149">
            <v>0</v>
          </cell>
          <cell r="Q149">
            <v>0</v>
          </cell>
          <cell r="R149">
            <v>7955</v>
          </cell>
          <cell r="S149" t="str">
            <v>HFIX</v>
          </cell>
          <cell r="T149">
            <v>90</v>
          </cell>
          <cell r="U149">
            <v>7150</v>
          </cell>
          <cell r="V149">
            <v>805</v>
          </cell>
          <cell r="Y149" t="str">
            <v>7/a3</v>
          </cell>
          <cell r="AA149">
            <v>0</v>
          </cell>
          <cell r="AB149">
            <v>0</v>
          </cell>
          <cell r="AC149">
            <v>7955</v>
          </cell>
          <cell r="AE149" t="str">
            <v>Igen</v>
          </cell>
          <cell r="AF149">
            <v>50205</v>
          </cell>
          <cell r="AG149">
            <v>313</v>
          </cell>
          <cell r="AH149" t="str">
            <v>Teva Nederland B.V.</v>
          </cell>
          <cell r="AI149" t="str">
            <v>Teva Nederland B.V.</v>
          </cell>
        </row>
        <row r="150">
          <cell r="A150">
            <v>110013941</v>
          </cell>
          <cell r="B150" t="str">
            <v>Ph. Hg. VIII.</v>
          </cell>
          <cell r="D150" t="str">
            <v>AGRIMONIAE HERBA</v>
          </cell>
          <cell r="E150" t="str">
            <v>1000 g</v>
          </cell>
          <cell r="F150" t="str">
            <v>ISMTLEN</v>
          </cell>
          <cell r="G150" t="str">
            <v>ismeretlen</v>
          </cell>
          <cell r="J150">
            <v>0</v>
          </cell>
          <cell r="K150">
            <v>1860</v>
          </cell>
          <cell r="L150">
            <v>2232</v>
          </cell>
          <cell r="M150">
            <v>3281</v>
          </cell>
          <cell r="N150">
            <v>0</v>
          </cell>
          <cell r="O150" t="str">
            <v>NOMIN</v>
          </cell>
          <cell r="P150">
            <v>50</v>
          </cell>
          <cell r="Q150">
            <v>1641</v>
          </cell>
          <cell r="R150">
            <v>1640</v>
          </cell>
          <cell r="T150">
            <v>0</v>
          </cell>
          <cell r="U150">
            <v>0</v>
          </cell>
          <cell r="V150">
            <v>3281</v>
          </cell>
          <cell r="AA150">
            <v>0</v>
          </cell>
          <cell r="AB150">
            <v>0</v>
          </cell>
          <cell r="AC150">
            <v>3281</v>
          </cell>
          <cell r="AE150" t="str">
            <v>Igen</v>
          </cell>
          <cell r="AF150">
            <v>50505</v>
          </cell>
          <cell r="AG150">
            <v>333</v>
          </cell>
          <cell r="AH150" t="str">
            <v>Ismeretlen</v>
          </cell>
          <cell r="AI150" t="str">
            <v>Ismeretlen</v>
          </cell>
        </row>
        <row r="151">
          <cell r="A151">
            <v>210713924</v>
          </cell>
          <cell r="B151" t="str">
            <v>OGYI-T-22596/04</v>
          </cell>
          <cell r="D151" t="str">
            <v>AIRFLUSOL FORSPIRO 50 MIKROGRAMM/250 MIKROGRAMM/ADAG ADAGOLT INHALÁCIÓS POR</v>
          </cell>
          <cell r="E151" t="str">
            <v>1x60adag inhalátorban</v>
          </cell>
          <cell r="F151" t="str">
            <v>R03AK06</v>
          </cell>
          <cell r="G151" t="str">
            <v>salmeterol and fluticasone</v>
          </cell>
          <cell r="H151">
            <v>452</v>
          </cell>
          <cell r="I151" t="str">
            <v>I</v>
          </cell>
          <cell r="J151">
            <v>30</v>
          </cell>
          <cell r="K151">
            <v>6343</v>
          </cell>
          <cell r="L151">
            <v>6622.09</v>
          </cell>
          <cell r="M151">
            <v>7993</v>
          </cell>
          <cell r="N151">
            <v>266.43</v>
          </cell>
          <cell r="O151" t="str">
            <v>HFIX</v>
          </cell>
          <cell r="P151">
            <v>25</v>
          </cell>
          <cell r="Q151">
            <v>1778</v>
          </cell>
          <cell r="R151">
            <v>6215</v>
          </cell>
          <cell r="S151" t="str">
            <v>HFIX</v>
          </cell>
          <cell r="T151">
            <v>90</v>
          </cell>
          <cell r="U151">
            <v>6403</v>
          </cell>
          <cell r="V151">
            <v>1590</v>
          </cell>
          <cell r="Y151" t="str">
            <v>3/a</v>
          </cell>
          <cell r="AA151">
            <v>0</v>
          </cell>
          <cell r="AB151">
            <v>0</v>
          </cell>
          <cell r="AC151">
            <v>7993</v>
          </cell>
          <cell r="AE151" t="str">
            <v>Igen</v>
          </cell>
          <cell r="AF151">
            <v>20205</v>
          </cell>
          <cell r="AG151">
            <v>113</v>
          </cell>
          <cell r="AH151" t="str">
            <v>Sandoz Hungária Kereskedelmi Korlátolt Felelősségű Társaság</v>
          </cell>
          <cell r="AI151" t="str">
            <v>Sandoz Hungária Kereskedelmi Korlátolt Felelősségű Társaság</v>
          </cell>
        </row>
        <row r="152">
          <cell r="A152">
            <v>210681664</v>
          </cell>
          <cell r="B152" t="str">
            <v>OGYI-T-22596/01</v>
          </cell>
          <cell r="D152" t="str">
            <v>AIRFLUSOL FORSPIRO 50 MIKROGRAMM/500 MIKROGRAMM/ADAG ADAGOLT INHALÁCIÓS POR</v>
          </cell>
          <cell r="E152" t="str">
            <v>1x60adag inhalátorban</v>
          </cell>
          <cell r="F152" t="str">
            <v>R03AK06</v>
          </cell>
          <cell r="G152" t="str">
            <v>salmeterol and fluticasone</v>
          </cell>
          <cell r="H152">
            <v>453</v>
          </cell>
          <cell r="I152" t="str">
            <v>I</v>
          </cell>
          <cell r="J152">
            <v>30</v>
          </cell>
          <cell r="K152">
            <v>8107</v>
          </cell>
          <cell r="L152">
            <v>8463.7099999999991</v>
          </cell>
          <cell r="M152">
            <v>9927</v>
          </cell>
          <cell r="N152">
            <v>330.9</v>
          </cell>
          <cell r="O152" t="str">
            <v>HFIX</v>
          </cell>
          <cell r="P152">
            <v>25</v>
          </cell>
          <cell r="Q152">
            <v>2213</v>
          </cell>
          <cell r="R152">
            <v>7714</v>
          </cell>
          <cell r="S152" t="str">
            <v>HFIX</v>
          </cell>
          <cell r="T152">
            <v>90</v>
          </cell>
          <cell r="U152">
            <v>7969</v>
          </cell>
          <cell r="V152">
            <v>1958</v>
          </cell>
          <cell r="Y152" t="str">
            <v>3/a, 3/b</v>
          </cell>
          <cell r="AA152">
            <v>0</v>
          </cell>
          <cell r="AB152">
            <v>0</v>
          </cell>
          <cell r="AC152">
            <v>9927</v>
          </cell>
          <cell r="AE152" t="str">
            <v>Igen</v>
          </cell>
          <cell r="AF152">
            <v>20205</v>
          </cell>
          <cell r="AG152">
            <v>113</v>
          </cell>
          <cell r="AH152" t="str">
            <v>Sandoz Hungária Kereskedelmi Korlátolt Felelősségű Társaság</v>
          </cell>
          <cell r="AI152" t="str">
            <v>Sandoz Hungária Kereskedelmi Korlátolt Felelősségű Társaság</v>
          </cell>
        </row>
        <row r="153">
          <cell r="A153">
            <v>210000664</v>
          </cell>
          <cell r="B153" t="str">
            <v>OGYI-T-00330/01</v>
          </cell>
          <cell r="D153" t="str">
            <v>AKINETON 2 MG TABLETTA</v>
          </cell>
          <cell r="E153" t="str">
            <v>50x buborékcsomagolásban</v>
          </cell>
          <cell r="F153" t="str">
            <v>N04AA02</v>
          </cell>
          <cell r="G153" t="str">
            <v>biperidén</v>
          </cell>
          <cell r="J153">
            <v>10</v>
          </cell>
          <cell r="K153">
            <v>620</v>
          </cell>
          <cell r="L153">
            <v>660.3</v>
          </cell>
          <cell r="M153">
            <v>853</v>
          </cell>
          <cell r="N153">
            <v>85.3</v>
          </cell>
          <cell r="O153" t="str">
            <v>NOMIN</v>
          </cell>
          <cell r="P153">
            <v>25</v>
          </cell>
          <cell r="Q153">
            <v>213</v>
          </cell>
          <cell r="R153">
            <v>640</v>
          </cell>
          <cell r="S153" t="str">
            <v>NOMIN</v>
          </cell>
          <cell r="T153">
            <v>90</v>
          </cell>
          <cell r="U153">
            <v>768</v>
          </cell>
          <cell r="V153">
            <v>85</v>
          </cell>
          <cell r="Y153" t="str">
            <v>6/a</v>
          </cell>
          <cell r="AA153">
            <v>0</v>
          </cell>
          <cell r="AB153">
            <v>0</v>
          </cell>
          <cell r="AC153">
            <v>853</v>
          </cell>
          <cell r="AE153" t="str">
            <v>Igen</v>
          </cell>
          <cell r="AF153">
            <v>50505</v>
          </cell>
          <cell r="AG153">
            <v>333</v>
          </cell>
          <cell r="AH153" t="str">
            <v>Medico Pharma Kft.</v>
          </cell>
          <cell r="AI153" t="str">
            <v>Laboratorio Farmaceutico S.I.T. Specialita Igienico Terapeutiche S.r.l.</v>
          </cell>
        </row>
        <row r="154">
          <cell r="A154">
            <v>210000656</v>
          </cell>
          <cell r="B154" t="str">
            <v>OGYI-T-04260/01</v>
          </cell>
          <cell r="D154" t="str">
            <v>AKINETON 5 MG/ML OLDATOS INJEKCIÓ</v>
          </cell>
          <cell r="E154" t="str">
            <v>5x1ml ampulla</v>
          </cell>
          <cell r="F154" t="str">
            <v>N04AA02</v>
          </cell>
          <cell r="G154" t="str">
            <v>biperidén</v>
          </cell>
          <cell r="J154">
            <v>2.5</v>
          </cell>
          <cell r="K154">
            <v>816</v>
          </cell>
          <cell r="L154">
            <v>869.04</v>
          </cell>
          <cell r="M154">
            <v>1122</v>
          </cell>
          <cell r="N154">
            <v>448.8</v>
          </cell>
          <cell r="O154" t="str">
            <v>NOMIN</v>
          </cell>
          <cell r="P154">
            <v>25</v>
          </cell>
          <cell r="Q154">
            <v>281</v>
          </cell>
          <cell r="R154">
            <v>841</v>
          </cell>
          <cell r="S154" t="str">
            <v>NOMIN</v>
          </cell>
          <cell r="T154">
            <v>90</v>
          </cell>
          <cell r="U154">
            <v>1010</v>
          </cell>
          <cell r="V154">
            <v>112</v>
          </cell>
          <cell r="Y154" t="str">
            <v>6/a</v>
          </cell>
          <cell r="AA154">
            <v>0</v>
          </cell>
          <cell r="AB154">
            <v>0</v>
          </cell>
          <cell r="AC154">
            <v>1122</v>
          </cell>
          <cell r="AE154" t="str">
            <v>Igen</v>
          </cell>
          <cell r="AF154">
            <v>50505</v>
          </cell>
          <cell r="AG154">
            <v>333</v>
          </cell>
          <cell r="AH154" t="str">
            <v>Medico Pharma Kft.</v>
          </cell>
          <cell r="AI154" t="str">
            <v>Laboratorio Farmaceutico S.I.T. Specialita Igienico Terapeutiche S.r.l.</v>
          </cell>
        </row>
        <row r="155">
          <cell r="A155">
            <v>210506961</v>
          </cell>
          <cell r="B155" t="str">
            <v>OGYI-T-21742/01</v>
          </cell>
          <cell r="D155" t="str">
            <v>AKLOFEP 100 MG FILMTABLETTA</v>
          </cell>
          <cell r="E155" t="str">
            <v>30x buborékcsomagolásban</v>
          </cell>
          <cell r="F155" t="str">
            <v>M01AB16</v>
          </cell>
          <cell r="G155" t="str">
            <v>aceclofenac</v>
          </cell>
          <cell r="H155">
            <v>654</v>
          </cell>
          <cell r="J155">
            <v>15</v>
          </cell>
          <cell r="K155">
            <v>476</v>
          </cell>
          <cell r="L155">
            <v>514.08000000000004</v>
          </cell>
          <cell r="M155">
            <v>683</v>
          </cell>
          <cell r="N155">
            <v>45.53</v>
          </cell>
          <cell r="O155" t="str">
            <v>HFIX</v>
          </cell>
          <cell r="P155">
            <v>25</v>
          </cell>
          <cell r="Q155">
            <v>167</v>
          </cell>
          <cell r="R155">
            <v>516</v>
          </cell>
          <cell r="S155" t="str">
            <v>HFIX</v>
          </cell>
          <cell r="T155">
            <v>70</v>
          </cell>
          <cell r="U155">
            <v>468</v>
          </cell>
          <cell r="V155">
            <v>215</v>
          </cell>
          <cell r="X155" t="str">
            <v>8/a, 8/b</v>
          </cell>
          <cell r="AA155">
            <v>0</v>
          </cell>
          <cell r="AB155">
            <v>0</v>
          </cell>
          <cell r="AC155">
            <v>683</v>
          </cell>
          <cell r="AE155" t="str">
            <v>Igen</v>
          </cell>
          <cell r="AF155">
            <v>20205</v>
          </cell>
          <cell r="AG155">
            <v>113</v>
          </cell>
          <cell r="AH155" t="str">
            <v>ExtractumPharma Gyógyszergyártó, Forgalmazó és Szaktanácsadó Zártkörűen működő részvénytársaság</v>
          </cell>
          <cell r="AI155" t="str">
            <v>ExtractumPharma Gyógyszergyártó, Forgalmazó és Szaktanácsadó Zártkörűen működő részvénytársaság</v>
          </cell>
        </row>
        <row r="156">
          <cell r="A156">
            <v>210506953</v>
          </cell>
          <cell r="B156" t="str">
            <v>OGYI-T-21742/02</v>
          </cell>
          <cell r="D156" t="str">
            <v>AKLOFEP 100 MG FILMTABLETTA</v>
          </cell>
          <cell r="E156" t="str">
            <v>60x buborékcsomagolásban</v>
          </cell>
          <cell r="F156" t="str">
            <v>M01AB16</v>
          </cell>
          <cell r="G156" t="str">
            <v>aceclofenac</v>
          </cell>
          <cell r="H156">
            <v>654</v>
          </cell>
          <cell r="J156">
            <v>30</v>
          </cell>
          <cell r="K156">
            <v>972</v>
          </cell>
          <cell r="L156">
            <v>1035.18</v>
          </cell>
          <cell r="M156">
            <v>1337</v>
          </cell>
          <cell r="N156">
            <v>44.57</v>
          </cell>
          <cell r="O156" t="str">
            <v>HFIX</v>
          </cell>
          <cell r="P156">
            <v>25</v>
          </cell>
          <cell r="Q156">
            <v>334</v>
          </cell>
          <cell r="R156">
            <v>1003</v>
          </cell>
          <cell r="S156" t="str">
            <v>HFIX</v>
          </cell>
          <cell r="T156">
            <v>70</v>
          </cell>
          <cell r="U156">
            <v>936</v>
          </cell>
          <cell r="V156">
            <v>401</v>
          </cell>
          <cell r="X156" t="str">
            <v>8/a, 8/b</v>
          </cell>
          <cell r="AA156">
            <v>0</v>
          </cell>
          <cell r="AB156">
            <v>0</v>
          </cell>
          <cell r="AC156">
            <v>1337</v>
          </cell>
          <cell r="AE156" t="str">
            <v>Igen</v>
          </cell>
          <cell r="AF156">
            <v>10105</v>
          </cell>
          <cell r="AG156">
            <v>113</v>
          </cell>
          <cell r="AH156" t="str">
            <v>ExtractumPharma Gyógyszergyártó, Forgalmazó és Szaktanácsadó Zártkörűen működő részvénytársaság</v>
          </cell>
          <cell r="AI156" t="str">
            <v>ExtractumPharma Gyógyszergyártó, Forgalmazó és Szaktanácsadó Zártkörűen működő részvénytársaság</v>
          </cell>
        </row>
        <row r="157">
          <cell r="A157">
            <v>210043272</v>
          </cell>
          <cell r="B157" t="str">
            <v>OGYI-T-02373/01</v>
          </cell>
          <cell r="D157" t="str">
            <v>AKNEMYCIN 20 MG/G KENŐCS</v>
          </cell>
          <cell r="E157" t="str">
            <v>1x25g al tubusban</v>
          </cell>
          <cell r="F157" t="str">
            <v>D10AF02</v>
          </cell>
          <cell r="G157" t="str">
            <v>eritromicin</v>
          </cell>
          <cell r="J157">
            <v>25</v>
          </cell>
          <cell r="K157">
            <v>591</v>
          </cell>
          <cell r="L157">
            <v>631</v>
          </cell>
          <cell r="M157">
            <v>815</v>
          </cell>
          <cell r="N157">
            <v>0</v>
          </cell>
          <cell r="O157" t="str">
            <v>NOMIN</v>
          </cell>
          <cell r="P157">
            <v>25</v>
          </cell>
          <cell r="Q157">
            <v>204</v>
          </cell>
          <cell r="R157">
            <v>611</v>
          </cell>
          <cell r="T157">
            <v>0</v>
          </cell>
          <cell r="U157">
            <v>0</v>
          </cell>
          <cell r="V157">
            <v>815</v>
          </cell>
          <cell r="AA157">
            <v>0</v>
          </cell>
          <cell r="AB157">
            <v>0</v>
          </cell>
          <cell r="AC157">
            <v>815</v>
          </cell>
          <cell r="AE157" t="str">
            <v>Igen</v>
          </cell>
          <cell r="AF157">
            <v>50505</v>
          </cell>
          <cell r="AG157">
            <v>333</v>
          </cell>
          <cell r="AH157" t="str">
            <v>Galena GmbH Deutschland Gyógyszer Kereskedelmi Képviselet</v>
          </cell>
          <cell r="AI157" t="str">
            <v>Almirall Hermal GmbH</v>
          </cell>
        </row>
        <row r="158">
          <cell r="A158">
            <v>210000672</v>
          </cell>
          <cell r="B158" t="str">
            <v>OGYI-T-04166/01</v>
          </cell>
          <cell r="D158" t="str">
            <v>AKNEMYCIN 20 MG/G KÜLSŐLEGES OLDAT</v>
          </cell>
          <cell r="E158" t="str">
            <v>1x50ml üvegben</v>
          </cell>
          <cell r="F158" t="str">
            <v>D10AF02</v>
          </cell>
          <cell r="G158" t="str">
            <v>eritromicin</v>
          </cell>
          <cell r="J158">
            <v>57.1</v>
          </cell>
          <cell r="K158">
            <v>911</v>
          </cell>
          <cell r="L158">
            <v>970.22</v>
          </cell>
          <cell r="M158">
            <v>1253</v>
          </cell>
          <cell r="N158">
            <v>0</v>
          </cell>
          <cell r="O158" t="str">
            <v>NOMIN</v>
          </cell>
          <cell r="P158">
            <v>25</v>
          </cell>
          <cell r="Q158">
            <v>313</v>
          </cell>
          <cell r="R158">
            <v>940</v>
          </cell>
          <cell r="T158">
            <v>0</v>
          </cell>
          <cell r="U158">
            <v>0</v>
          </cell>
          <cell r="V158">
            <v>1253</v>
          </cell>
          <cell r="AA158">
            <v>0</v>
          </cell>
          <cell r="AB158">
            <v>0</v>
          </cell>
          <cell r="AC158">
            <v>1253</v>
          </cell>
          <cell r="AE158" t="str">
            <v>Igen</v>
          </cell>
          <cell r="AF158">
            <v>50505</v>
          </cell>
          <cell r="AG158">
            <v>333</v>
          </cell>
          <cell r="AH158" t="str">
            <v>Galena GmbH Deutschland Gyógyszer Kereskedelmi Képviselet</v>
          </cell>
          <cell r="AI158" t="str">
            <v>Almirall Hermal GmbH</v>
          </cell>
        </row>
        <row r="159">
          <cell r="A159">
            <v>210830970</v>
          </cell>
          <cell r="B159" t="str">
            <v>OGYI-T-23295/05</v>
          </cell>
          <cell r="D159" t="str">
            <v>AKSOLIN 400 MG/57 MG/5 ML POR BELSŐLEGES SZUSZPENZIÓHOZ</v>
          </cell>
          <cell r="E159" t="str">
            <v>1x35ml üvegben hdpe kupakkal lezárva+6 ml-es műanyag adagolófecskendő</v>
          </cell>
          <cell r="F159" t="str">
            <v>J01CR02</v>
          </cell>
          <cell r="G159" t="str">
            <v>amoxicillin és enzim-inhibitor</v>
          </cell>
          <cell r="H159">
            <v>51</v>
          </cell>
          <cell r="J159">
            <v>2.8</v>
          </cell>
          <cell r="K159">
            <v>459</v>
          </cell>
          <cell r="L159">
            <v>495.72</v>
          </cell>
          <cell r="M159">
            <v>662</v>
          </cell>
          <cell r="N159">
            <v>236.43</v>
          </cell>
          <cell r="O159" t="str">
            <v>HFIX</v>
          </cell>
          <cell r="P159">
            <v>25</v>
          </cell>
          <cell r="Q159">
            <v>158</v>
          </cell>
          <cell r="R159">
            <v>504</v>
          </cell>
          <cell r="S159" t="str">
            <v>HFIX</v>
          </cell>
          <cell r="T159">
            <v>50</v>
          </cell>
          <cell r="U159">
            <v>316</v>
          </cell>
          <cell r="V159">
            <v>346</v>
          </cell>
          <cell r="W159">
            <v>11</v>
          </cell>
          <cell r="AA159">
            <v>0</v>
          </cell>
          <cell r="AB159">
            <v>0</v>
          </cell>
          <cell r="AC159">
            <v>662</v>
          </cell>
          <cell r="AE159" t="str">
            <v>Igen</v>
          </cell>
          <cell r="AF159">
            <v>20205</v>
          </cell>
          <cell r="AG159">
            <v>113</v>
          </cell>
          <cell r="AH159" t="str">
            <v>Richter Gedeon Vegyészeti Gyár NyRt.</v>
          </cell>
          <cell r="AI159" t="str">
            <v>Richter Gedeon Vegyészeti Gyár NyRt.</v>
          </cell>
        </row>
        <row r="160">
          <cell r="A160">
            <v>210831015</v>
          </cell>
          <cell r="B160" t="str">
            <v>OGYI-T-23295/09</v>
          </cell>
          <cell r="D160" t="str">
            <v>AKSOLIN 400 MG/57 MG/5 ML POR BELSŐLEGES SZUSZPENZIÓHOZ</v>
          </cell>
          <cell r="E160" t="str">
            <v>1x35ml üvegben pp kupakkal lezárva+6 ml-es műanyag adagolófecskendő</v>
          </cell>
          <cell r="F160" t="str">
            <v>J01CR02</v>
          </cell>
          <cell r="G160" t="str">
            <v>amoxicillin és enzim-inhibitor</v>
          </cell>
          <cell r="H160">
            <v>51</v>
          </cell>
          <cell r="J160">
            <v>2.8</v>
          </cell>
          <cell r="K160">
            <v>459</v>
          </cell>
          <cell r="L160">
            <v>495.72</v>
          </cell>
          <cell r="M160">
            <v>662</v>
          </cell>
          <cell r="N160">
            <v>236.43</v>
          </cell>
          <cell r="O160" t="str">
            <v>HFIX</v>
          </cell>
          <cell r="P160">
            <v>25</v>
          </cell>
          <cell r="Q160">
            <v>158</v>
          </cell>
          <cell r="R160">
            <v>504</v>
          </cell>
          <cell r="S160" t="str">
            <v>HFIX</v>
          </cell>
          <cell r="T160">
            <v>50</v>
          </cell>
          <cell r="U160">
            <v>316</v>
          </cell>
          <cell r="V160">
            <v>346</v>
          </cell>
          <cell r="W160">
            <v>11</v>
          </cell>
          <cell r="AA160">
            <v>0</v>
          </cell>
          <cell r="AB160">
            <v>0</v>
          </cell>
          <cell r="AC160">
            <v>662</v>
          </cell>
          <cell r="AE160" t="str">
            <v>Igen</v>
          </cell>
          <cell r="AF160">
            <v>20205</v>
          </cell>
          <cell r="AG160">
            <v>113</v>
          </cell>
          <cell r="AH160" t="str">
            <v>Richter Gedeon Vegyészeti Gyár NyRt.</v>
          </cell>
          <cell r="AI160" t="str">
            <v>Richter Gedeon Vegyészeti Gyár NyRt.</v>
          </cell>
        </row>
        <row r="161">
          <cell r="A161">
            <v>210830815</v>
          </cell>
          <cell r="B161" t="str">
            <v>OGYI-T-23295/13</v>
          </cell>
          <cell r="D161" t="str">
            <v>AKSOLIN 400 MG/57 MG/5 ML POR BELSŐLEGES SZUSZPENZIÓHOZ</v>
          </cell>
          <cell r="E161" t="str">
            <v>1x70ml üvegben hdpe kupakkal lezárva+6 ml-es műanyag adagolófecskendő</v>
          </cell>
          <cell r="F161" t="str">
            <v>J01CR02</v>
          </cell>
          <cell r="G161" t="str">
            <v>amoxicillin és enzim-inhibitor</v>
          </cell>
          <cell r="H161">
            <v>51</v>
          </cell>
          <cell r="J161">
            <v>5.6</v>
          </cell>
          <cell r="K161">
            <v>919</v>
          </cell>
          <cell r="L161">
            <v>978.74</v>
          </cell>
          <cell r="M161">
            <v>1264</v>
          </cell>
          <cell r="N161">
            <v>225.71</v>
          </cell>
          <cell r="O161" t="str">
            <v>HFIX</v>
          </cell>
          <cell r="P161">
            <v>25</v>
          </cell>
          <cell r="Q161">
            <v>316</v>
          </cell>
          <cell r="R161">
            <v>948</v>
          </cell>
          <cell r="S161" t="str">
            <v>HFIX</v>
          </cell>
          <cell r="T161">
            <v>50</v>
          </cell>
          <cell r="U161">
            <v>632</v>
          </cell>
          <cell r="V161">
            <v>632</v>
          </cell>
          <cell r="W161">
            <v>11</v>
          </cell>
          <cell r="AA161">
            <v>0</v>
          </cell>
          <cell r="AB161">
            <v>0</v>
          </cell>
          <cell r="AC161">
            <v>1264</v>
          </cell>
          <cell r="AE161" t="str">
            <v>Igen</v>
          </cell>
          <cell r="AF161">
            <v>20205</v>
          </cell>
          <cell r="AG161">
            <v>113</v>
          </cell>
          <cell r="AH161" t="str">
            <v>Richter Gedeon Vegyészeti Gyár NyRt.</v>
          </cell>
          <cell r="AI161" t="str">
            <v>Richter Gedeon Vegyészeti Gyár NyRt.</v>
          </cell>
        </row>
        <row r="162">
          <cell r="A162">
            <v>210830857</v>
          </cell>
          <cell r="B162" t="str">
            <v>OGYI-T-23295/17</v>
          </cell>
          <cell r="D162" t="str">
            <v>AKSOLIN 400 MG/57 MG/5 ML POR BELSŐLEGES SZUSZPENZIÓHOZ</v>
          </cell>
          <cell r="E162" t="str">
            <v>1x70ml üvegben pp kupakkal lezárva+6 ml-es műanyag adagolófecskendő</v>
          </cell>
          <cell r="F162" t="str">
            <v>J01CR02</v>
          </cell>
          <cell r="G162" t="str">
            <v>amoxicillin és enzim-inhibitor</v>
          </cell>
          <cell r="H162">
            <v>51</v>
          </cell>
          <cell r="J162">
            <v>5.6</v>
          </cell>
          <cell r="K162">
            <v>919</v>
          </cell>
          <cell r="L162">
            <v>978.74</v>
          </cell>
          <cell r="M162">
            <v>1264</v>
          </cell>
          <cell r="N162">
            <v>225.71</v>
          </cell>
          <cell r="O162" t="str">
            <v>HFIX</v>
          </cell>
          <cell r="P162">
            <v>25</v>
          </cell>
          <cell r="Q162">
            <v>316</v>
          </cell>
          <cell r="R162">
            <v>948</v>
          </cell>
          <cell r="S162" t="str">
            <v>HFIX</v>
          </cell>
          <cell r="T162">
            <v>50</v>
          </cell>
          <cell r="U162">
            <v>632</v>
          </cell>
          <cell r="V162">
            <v>632</v>
          </cell>
          <cell r="W162">
            <v>11</v>
          </cell>
          <cell r="AA162">
            <v>0</v>
          </cell>
          <cell r="AB162">
            <v>0</v>
          </cell>
          <cell r="AC162">
            <v>1264</v>
          </cell>
          <cell r="AE162" t="str">
            <v>Igen</v>
          </cell>
          <cell r="AF162">
            <v>10105</v>
          </cell>
          <cell r="AG162">
            <v>113</v>
          </cell>
          <cell r="AH162" t="str">
            <v>Richter Gedeon Vegyészeti Gyár NyRt.</v>
          </cell>
          <cell r="AI162" t="str">
            <v>Richter Gedeon Vegyészeti Gyár NyRt.</v>
          </cell>
        </row>
        <row r="163">
          <cell r="A163">
            <v>210830425</v>
          </cell>
          <cell r="B163" t="str">
            <v>OGYI-T-23295/03</v>
          </cell>
          <cell r="D163" t="str">
            <v>AKSOLIN 875 MG/125 MG FILMTABLETTA</v>
          </cell>
          <cell r="E163" t="str">
            <v>14x buborékcsomagolásban</v>
          </cell>
          <cell r="F163" t="str">
            <v>J01CR02</v>
          </cell>
          <cell r="G163" t="str">
            <v>amoxicillin és enzim-inhibitor</v>
          </cell>
          <cell r="H163">
            <v>48</v>
          </cell>
          <cell r="J163">
            <v>12.25</v>
          </cell>
          <cell r="K163">
            <v>1438</v>
          </cell>
          <cell r="L163">
            <v>1509.9</v>
          </cell>
          <cell r="M163">
            <v>1948</v>
          </cell>
          <cell r="N163">
            <v>159.02000000000001</v>
          </cell>
          <cell r="O163" t="str">
            <v>HFIX</v>
          </cell>
          <cell r="P163">
            <v>25</v>
          </cell>
          <cell r="Q163">
            <v>487</v>
          </cell>
          <cell r="R163">
            <v>1461</v>
          </cell>
          <cell r="T163">
            <v>0</v>
          </cell>
          <cell r="U163">
            <v>0</v>
          </cell>
          <cell r="V163">
            <v>1948</v>
          </cell>
          <cell r="AA163">
            <v>0</v>
          </cell>
          <cell r="AB163">
            <v>0</v>
          </cell>
          <cell r="AC163">
            <v>1948</v>
          </cell>
          <cell r="AE163" t="str">
            <v>Igen</v>
          </cell>
          <cell r="AF163">
            <v>10505</v>
          </cell>
          <cell r="AG163">
            <v>133</v>
          </cell>
          <cell r="AH163" t="str">
            <v>Richter Gedeon Vegyészeti Gyár NyRt.</v>
          </cell>
          <cell r="AI163" t="str">
            <v>Richter Gedeon Vegyészeti Gyár NyRt.</v>
          </cell>
        </row>
        <row r="164">
          <cell r="A164">
            <v>210828363</v>
          </cell>
          <cell r="B164" t="str">
            <v>OGYI-T-23295/04</v>
          </cell>
          <cell r="D164" t="str">
            <v>AKSOLIN 875 MG/125 MG POR BELSŐLEGES SZUSZPENZIÓHOZ TASAKBAN</v>
          </cell>
          <cell r="E164" t="str">
            <v>14x tasakban</v>
          </cell>
          <cell r="F164" t="str">
            <v>J01CR02</v>
          </cell>
          <cell r="G164" t="str">
            <v>amoxicillin és enzim-inhibitor</v>
          </cell>
          <cell r="J164">
            <v>12.25</v>
          </cell>
          <cell r="K164">
            <v>1438</v>
          </cell>
          <cell r="L164">
            <v>1509.9</v>
          </cell>
          <cell r="M164">
            <v>1948</v>
          </cell>
          <cell r="N164">
            <v>159.02000000000001</v>
          </cell>
          <cell r="O164" t="str">
            <v>NOMIN</v>
          </cell>
          <cell r="P164">
            <v>25</v>
          </cell>
          <cell r="Q164">
            <v>487</v>
          </cell>
          <cell r="R164">
            <v>1461</v>
          </cell>
          <cell r="T164">
            <v>0</v>
          </cell>
          <cell r="U164">
            <v>0</v>
          </cell>
          <cell r="V164">
            <v>1948</v>
          </cell>
          <cell r="AA164">
            <v>0</v>
          </cell>
          <cell r="AB164">
            <v>0</v>
          </cell>
          <cell r="AC164">
            <v>1948</v>
          </cell>
          <cell r="AE164" t="str">
            <v>Igen</v>
          </cell>
          <cell r="AF164">
            <v>50505</v>
          </cell>
          <cell r="AG164">
            <v>333</v>
          </cell>
          <cell r="AH164" t="str">
            <v>Richter Gedeon Vegyészeti Gyár NyRt.</v>
          </cell>
          <cell r="AI164" t="str">
            <v>Richter Gedeon Vegyészeti Gyár NyRt.</v>
          </cell>
        </row>
        <row r="165">
          <cell r="A165">
            <v>210042145</v>
          </cell>
          <cell r="B165" t="str">
            <v>OGYI-T-05063/01</v>
          </cell>
          <cell r="D165" t="str">
            <v>AKTIL 500 MG/125 MG FILMTABLETTA</v>
          </cell>
          <cell r="E165" t="str">
            <v>21x buborékcsomagolásban</v>
          </cell>
          <cell r="F165" t="str">
            <v>J01CR02</v>
          </cell>
          <cell r="G165" t="str">
            <v>amoxicillin és enzim-inhibitor</v>
          </cell>
          <cell r="H165">
            <v>46</v>
          </cell>
          <cell r="J165">
            <v>10.5</v>
          </cell>
          <cell r="K165">
            <v>1775</v>
          </cell>
          <cell r="L165">
            <v>1863.75</v>
          </cell>
          <cell r="M165">
            <v>2349</v>
          </cell>
          <cell r="N165">
            <v>223.71</v>
          </cell>
          <cell r="O165" t="str">
            <v>HFIX</v>
          </cell>
          <cell r="P165">
            <v>25</v>
          </cell>
          <cell r="Q165">
            <v>546</v>
          </cell>
          <cell r="R165">
            <v>1803</v>
          </cell>
          <cell r="T165">
            <v>0</v>
          </cell>
          <cell r="U165">
            <v>0</v>
          </cell>
          <cell r="V165">
            <v>2349</v>
          </cell>
          <cell r="AA165">
            <v>0</v>
          </cell>
          <cell r="AB165">
            <v>0</v>
          </cell>
          <cell r="AC165">
            <v>2349</v>
          </cell>
          <cell r="AE165" t="str">
            <v>Igen</v>
          </cell>
          <cell r="AF165">
            <v>20505</v>
          </cell>
          <cell r="AG165">
            <v>133</v>
          </cell>
          <cell r="AH165" t="str">
            <v>Sandoz Hungária Kereskedelmi Korlátolt Felelősségű Társaság</v>
          </cell>
          <cell r="AI165" t="str">
            <v>Sandoz Hungária Kereskedelmi Korlátolt Felelősségű Társaság</v>
          </cell>
        </row>
        <row r="166">
          <cell r="A166">
            <v>210145561</v>
          </cell>
          <cell r="B166" t="str">
            <v>OGYI-T-05063/06</v>
          </cell>
          <cell r="D166" t="str">
            <v>AKTIL DUO 400 MG/57 MG/5 ML POR BELSŐLEGES SZUSZPENZIÓHOZ</v>
          </cell>
          <cell r="E166" t="str">
            <v>1x11,0g üvegben 70 ml-hez</v>
          </cell>
          <cell r="F166" t="str">
            <v>J01CR02</v>
          </cell>
          <cell r="G166" t="str">
            <v>amoxicillin és enzim-inhibitor</v>
          </cell>
          <cell r="H166">
            <v>51</v>
          </cell>
          <cell r="J166">
            <v>5.6</v>
          </cell>
          <cell r="K166">
            <v>1048</v>
          </cell>
          <cell r="L166">
            <v>1113</v>
          </cell>
          <cell r="M166">
            <v>1437</v>
          </cell>
          <cell r="N166">
            <v>256.61</v>
          </cell>
          <cell r="O166" t="str">
            <v>HFIX</v>
          </cell>
          <cell r="P166">
            <v>25</v>
          </cell>
          <cell r="Q166">
            <v>316</v>
          </cell>
          <cell r="R166">
            <v>1121</v>
          </cell>
          <cell r="S166" t="str">
            <v>HFIX</v>
          </cell>
          <cell r="T166">
            <v>50</v>
          </cell>
          <cell r="U166">
            <v>632</v>
          </cell>
          <cell r="V166">
            <v>805</v>
          </cell>
          <cell r="W166">
            <v>11</v>
          </cell>
          <cell r="AA166">
            <v>0</v>
          </cell>
          <cell r="AB166">
            <v>0</v>
          </cell>
          <cell r="AC166">
            <v>1437</v>
          </cell>
          <cell r="AE166" t="str">
            <v>Igen</v>
          </cell>
          <cell r="AF166">
            <v>20205</v>
          </cell>
          <cell r="AG166">
            <v>113</v>
          </cell>
          <cell r="AH166" t="str">
            <v>Sandoz Hungária Kereskedelmi Korlátolt Felelősségű Társaság</v>
          </cell>
          <cell r="AI166" t="str">
            <v>Sandoz Hungária Kereskedelmi Korlátolt Felelősségű Társaság</v>
          </cell>
        </row>
        <row r="167">
          <cell r="A167">
            <v>210145553</v>
          </cell>
          <cell r="B167" t="str">
            <v>OGYI-T-05063/05</v>
          </cell>
          <cell r="D167" t="str">
            <v>AKTIL DUO 400 MG/57 MG/5 ML POR BELSŐLEGES SZUSZPENZIÓHOZ</v>
          </cell>
          <cell r="E167" t="str">
            <v>1x5,70g üvegben 35 ml-hez</v>
          </cell>
          <cell r="F167" t="str">
            <v>J01CR02</v>
          </cell>
          <cell r="G167" t="str">
            <v>amoxicillin és enzim-inhibitor</v>
          </cell>
          <cell r="H167">
            <v>51</v>
          </cell>
          <cell r="J167">
            <v>2.8</v>
          </cell>
          <cell r="K167">
            <v>515</v>
          </cell>
          <cell r="L167">
            <v>555</v>
          </cell>
          <cell r="M167">
            <v>726</v>
          </cell>
          <cell r="N167">
            <v>259.29000000000002</v>
          </cell>
          <cell r="O167" t="str">
            <v>HFIX</v>
          </cell>
          <cell r="P167">
            <v>25</v>
          </cell>
          <cell r="Q167">
            <v>158</v>
          </cell>
          <cell r="R167">
            <v>568</v>
          </cell>
          <cell r="S167" t="str">
            <v>HFIX</v>
          </cell>
          <cell r="T167">
            <v>50</v>
          </cell>
          <cell r="U167">
            <v>316</v>
          </cell>
          <cell r="V167">
            <v>410</v>
          </cell>
          <cell r="W167">
            <v>11</v>
          </cell>
          <cell r="AA167">
            <v>0</v>
          </cell>
          <cell r="AB167">
            <v>0</v>
          </cell>
          <cell r="AC167">
            <v>726</v>
          </cell>
          <cell r="AE167" t="str">
            <v>Igen</v>
          </cell>
          <cell r="AF167">
            <v>20205</v>
          </cell>
          <cell r="AG167">
            <v>113</v>
          </cell>
          <cell r="AH167" t="str">
            <v>Sandoz Hungária Kereskedelmi Korlátolt Felelősségű Társaság</v>
          </cell>
          <cell r="AI167" t="str">
            <v>Sandoz Hungária Kereskedelmi Korlátolt Felelősségű Társaság</v>
          </cell>
        </row>
        <row r="168">
          <cell r="A168">
            <v>210077386</v>
          </cell>
          <cell r="B168" t="str">
            <v>OGYI-T-05063/04</v>
          </cell>
          <cell r="D168" t="str">
            <v>AKTIL DUO 875 MG/125 MG FILMTABLETTA</v>
          </cell>
          <cell r="E168" t="str">
            <v>14x buborékcsomagolásban</v>
          </cell>
          <cell r="F168" t="str">
            <v>J01CR02</v>
          </cell>
          <cell r="G168" t="str">
            <v>amoxicillin és enzim-inhibitor</v>
          </cell>
          <cell r="H168">
            <v>48</v>
          </cell>
          <cell r="J168">
            <v>12.25</v>
          </cell>
          <cell r="K168">
            <v>1635</v>
          </cell>
          <cell r="L168">
            <v>1716.75</v>
          </cell>
          <cell r="M168">
            <v>2165</v>
          </cell>
          <cell r="N168">
            <v>176.73</v>
          </cell>
          <cell r="O168" t="str">
            <v>HFIX</v>
          </cell>
          <cell r="P168">
            <v>25</v>
          </cell>
          <cell r="Q168">
            <v>487</v>
          </cell>
          <cell r="R168">
            <v>1678</v>
          </cell>
          <cell r="T168">
            <v>0</v>
          </cell>
          <cell r="U168">
            <v>0</v>
          </cell>
          <cell r="V168">
            <v>2165</v>
          </cell>
          <cell r="AA168">
            <v>0</v>
          </cell>
          <cell r="AB168">
            <v>0</v>
          </cell>
          <cell r="AC168">
            <v>2165</v>
          </cell>
          <cell r="AE168" t="str">
            <v>Igen</v>
          </cell>
          <cell r="AF168">
            <v>20505</v>
          </cell>
          <cell r="AG168">
            <v>133</v>
          </cell>
          <cell r="AH168" t="str">
            <v>Sandoz Hungária Kereskedelmi Korlátolt Felelősségű Társaság</v>
          </cell>
          <cell r="AI168" t="str">
            <v>Sandoz Hungária Kereskedelmi Korlátolt Felelősségű Társaság</v>
          </cell>
        </row>
        <row r="169">
          <cell r="A169">
            <v>210781529</v>
          </cell>
          <cell r="B169" t="str">
            <v>EU/1/15/1001/001</v>
          </cell>
          <cell r="D169" t="str">
            <v>AKYNZEO 300 MG/0,5 MG KEMÉNY KAPSZULA</v>
          </cell>
          <cell r="E169" t="str">
            <v>1x buborékcsomagolásban</v>
          </cell>
          <cell r="F169" t="str">
            <v>A04AA55</v>
          </cell>
          <cell r="G169" t="str">
            <v>palonosetron kombinációi</v>
          </cell>
          <cell r="J169">
            <v>0.6</v>
          </cell>
          <cell r="K169">
            <v>17595</v>
          </cell>
          <cell r="L169">
            <v>18369.18</v>
          </cell>
          <cell r="M169">
            <v>20327</v>
          </cell>
          <cell r="N169">
            <v>0</v>
          </cell>
          <cell r="O169" t="str">
            <v>NOMIN</v>
          </cell>
          <cell r="P169">
            <v>0</v>
          </cell>
          <cell r="Q169">
            <v>0</v>
          </cell>
          <cell r="R169">
            <v>20327</v>
          </cell>
          <cell r="T169">
            <v>0</v>
          </cell>
          <cell r="U169">
            <v>0</v>
          </cell>
          <cell r="V169">
            <v>20327</v>
          </cell>
          <cell r="Z169" t="str">
            <v>NOMIN</v>
          </cell>
          <cell r="AA169">
            <v>100</v>
          </cell>
          <cell r="AB169">
            <v>20027</v>
          </cell>
          <cell r="AC169">
            <v>300</v>
          </cell>
          <cell r="AD169" t="str">
            <v>8/n2,8/n3</v>
          </cell>
          <cell r="AE169" t="str">
            <v>Igen</v>
          </cell>
          <cell r="AF169">
            <v>50505</v>
          </cell>
          <cell r="AG169">
            <v>333</v>
          </cell>
          <cell r="AH169" t="str">
            <v>Angelini Pharma Magyarország Korlátolt Felelősségű Társaság</v>
          </cell>
          <cell r="AI169" t="str">
            <v>Helsinn Birex Pharmaceuticals Limited</v>
          </cell>
        </row>
        <row r="170">
          <cell r="A170">
            <v>110010812</v>
          </cell>
          <cell r="B170" t="str">
            <v>Ph. Hg. VIII.</v>
          </cell>
          <cell r="D170" t="str">
            <v>ALBUMEN TANNICUM</v>
          </cell>
          <cell r="E170" t="str">
            <v>1000 g</v>
          </cell>
          <cell r="F170" t="str">
            <v>ISMTLEN</v>
          </cell>
          <cell r="G170" t="str">
            <v>ismeretlen</v>
          </cell>
          <cell r="J170">
            <v>0</v>
          </cell>
          <cell r="K170">
            <v>7000</v>
          </cell>
          <cell r="L170">
            <v>8400</v>
          </cell>
          <cell r="M170">
            <v>12348</v>
          </cell>
          <cell r="N170">
            <v>0</v>
          </cell>
          <cell r="O170" t="str">
            <v>NOMIN</v>
          </cell>
          <cell r="P170">
            <v>50</v>
          </cell>
          <cell r="Q170">
            <v>6174</v>
          </cell>
          <cell r="R170">
            <v>6174</v>
          </cell>
          <cell r="T170">
            <v>0</v>
          </cell>
          <cell r="U170">
            <v>0</v>
          </cell>
          <cell r="V170">
            <v>12348</v>
          </cell>
          <cell r="AA170">
            <v>0</v>
          </cell>
          <cell r="AB170">
            <v>0</v>
          </cell>
          <cell r="AC170">
            <v>12348</v>
          </cell>
          <cell r="AE170" t="str">
            <v>Igen</v>
          </cell>
          <cell r="AF170">
            <v>50505</v>
          </cell>
          <cell r="AG170">
            <v>333</v>
          </cell>
          <cell r="AH170" t="str">
            <v>Ismeretlen</v>
          </cell>
          <cell r="AI170" t="str">
            <v>Ismeretlen</v>
          </cell>
        </row>
        <row r="171">
          <cell r="A171">
            <v>110016876</v>
          </cell>
          <cell r="B171" t="str">
            <v>Ph. Hg. VIII.</v>
          </cell>
          <cell r="D171" t="str">
            <v>ALCOHOL CETYLICUS</v>
          </cell>
          <cell r="E171" t="str">
            <v>1000 g</v>
          </cell>
          <cell r="F171" t="str">
            <v>ISMTLEN</v>
          </cell>
          <cell r="G171" t="str">
            <v>ismeretlen</v>
          </cell>
          <cell r="J171">
            <v>0</v>
          </cell>
          <cell r="K171">
            <v>5400</v>
          </cell>
          <cell r="L171">
            <v>6480</v>
          </cell>
          <cell r="M171">
            <v>9526</v>
          </cell>
          <cell r="N171">
            <v>0</v>
          </cell>
          <cell r="O171" t="str">
            <v>NOMIN</v>
          </cell>
          <cell r="P171">
            <v>50</v>
          </cell>
          <cell r="Q171">
            <v>4763</v>
          </cell>
          <cell r="R171">
            <v>4763</v>
          </cell>
          <cell r="T171">
            <v>0</v>
          </cell>
          <cell r="U171">
            <v>0</v>
          </cell>
          <cell r="V171">
            <v>9526</v>
          </cell>
          <cell r="AA171">
            <v>0</v>
          </cell>
          <cell r="AB171">
            <v>0</v>
          </cell>
          <cell r="AC171">
            <v>9526</v>
          </cell>
          <cell r="AE171" t="str">
            <v>Igen</v>
          </cell>
          <cell r="AF171">
            <v>50505</v>
          </cell>
          <cell r="AG171">
            <v>333</v>
          </cell>
          <cell r="AH171" t="str">
            <v>Ismeretlen</v>
          </cell>
          <cell r="AI171" t="str">
            <v>Ismeretlen</v>
          </cell>
        </row>
        <row r="172">
          <cell r="A172">
            <v>110009594</v>
          </cell>
          <cell r="B172" t="str">
            <v>Ph. Hg. VIII.</v>
          </cell>
          <cell r="D172" t="str">
            <v>ALCOHOL CETYLICUS ET STEARYLICUS</v>
          </cell>
          <cell r="E172" t="str">
            <v>1000 g</v>
          </cell>
          <cell r="F172" t="str">
            <v>ISMTLEN</v>
          </cell>
          <cell r="G172" t="str">
            <v>ismeretlen</v>
          </cell>
          <cell r="J172">
            <v>0</v>
          </cell>
          <cell r="K172">
            <v>3200</v>
          </cell>
          <cell r="L172">
            <v>3840</v>
          </cell>
          <cell r="M172">
            <v>5645</v>
          </cell>
          <cell r="N172">
            <v>0</v>
          </cell>
          <cell r="O172" t="str">
            <v>NOMIN</v>
          </cell>
          <cell r="P172">
            <v>50</v>
          </cell>
          <cell r="Q172">
            <v>2823</v>
          </cell>
          <cell r="R172">
            <v>2822</v>
          </cell>
          <cell r="T172">
            <v>0</v>
          </cell>
          <cell r="U172">
            <v>0</v>
          </cell>
          <cell r="V172">
            <v>5645</v>
          </cell>
          <cell r="AA172">
            <v>0</v>
          </cell>
          <cell r="AB172">
            <v>0</v>
          </cell>
          <cell r="AC172">
            <v>5645</v>
          </cell>
          <cell r="AE172" t="str">
            <v>Igen</v>
          </cell>
          <cell r="AF172">
            <v>50505</v>
          </cell>
          <cell r="AG172">
            <v>333</v>
          </cell>
          <cell r="AH172" t="str">
            <v>Ismeretlen</v>
          </cell>
          <cell r="AI172" t="str">
            <v>Ismeretlen</v>
          </cell>
        </row>
        <row r="173">
          <cell r="A173">
            <v>110013959</v>
          </cell>
          <cell r="B173" t="str">
            <v>Ph. Hg. VIII.</v>
          </cell>
          <cell r="D173" t="str">
            <v>ALCOHOL ISOPROPYLICUS</v>
          </cell>
          <cell r="E173" t="str">
            <v>1000 g</v>
          </cell>
          <cell r="F173" t="str">
            <v>ISMTLEN</v>
          </cell>
          <cell r="G173" t="str">
            <v>ismeretlen</v>
          </cell>
          <cell r="J173">
            <v>0</v>
          </cell>
          <cell r="K173">
            <v>3900</v>
          </cell>
          <cell r="L173">
            <v>4680</v>
          </cell>
          <cell r="M173">
            <v>6880</v>
          </cell>
          <cell r="N173">
            <v>0</v>
          </cell>
          <cell r="O173" t="str">
            <v>NOMIN</v>
          </cell>
          <cell r="P173">
            <v>50</v>
          </cell>
          <cell r="Q173">
            <v>3440</v>
          </cell>
          <cell r="R173">
            <v>3440</v>
          </cell>
          <cell r="S173" t="str">
            <v>NOMIN</v>
          </cell>
          <cell r="T173">
            <v>70</v>
          </cell>
          <cell r="U173">
            <v>4816</v>
          </cell>
          <cell r="V173">
            <v>2064</v>
          </cell>
          <cell r="X173">
            <v>14</v>
          </cell>
          <cell r="AA173">
            <v>0</v>
          </cell>
          <cell r="AB173">
            <v>0</v>
          </cell>
          <cell r="AC173">
            <v>6880</v>
          </cell>
          <cell r="AE173" t="str">
            <v>Igen</v>
          </cell>
          <cell r="AF173">
            <v>50505</v>
          </cell>
          <cell r="AG173">
            <v>333</v>
          </cell>
          <cell r="AH173" t="str">
            <v>Ismeretlen</v>
          </cell>
          <cell r="AI173" t="str">
            <v>Ismeretlen</v>
          </cell>
        </row>
        <row r="174">
          <cell r="A174">
            <v>110010008</v>
          </cell>
          <cell r="B174" t="str">
            <v>Ph. Hg. VIII.</v>
          </cell>
          <cell r="D174" t="str">
            <v>ALCOHOLES ADIPIS LANAE</v>
          </cell>
          <cell r="E174" t="str">
            <v>1000 g</v>
          </cell>
          <cell r="F174" t="str">
            <v>ISMTLEN</v>
          </cell>
          <cell r="G174" t="str">
            <v>ismeretlen</v>
          </cell>
          <cell r="J174">
            <v>0</v>
          </cell>
          <cell r="K174">
            <v>55000</v>
          </cell>
          <cell r="L174">
            <v>66000</v>
          </cell>
          <cell r="M174">
            <v>97020</v>
          </cell>
          <cell r="N174">
            <v>0</v>
          </cell>
          <cell r="O174" t="str">
            <v>NOMIN</v>
          </cell>
          <cell r="P174">
            <v>50</v>
          </cell>
          <cell r="Q174">
            <v>48510</v>
          </cell>
          <cell r="R174">
            <v>48510</v>
          </cell>
          <cell r="T174">
            <v>0</v>
          </cell>
          <cell r="U174">
            <v>0</v>
          </cell>
          <cell r="V174">
            <v>97020</v>
          </cell>
          <cell r="AA174">
            <v>0</v>
          </cell>
          <cell r="AB174">
            <v>0</v>
          </cell>
          <cell r="AC174">
            <v>97020</v>
          </cell>
          <cell r="AE174" t="str">
            <v>Igen</v>
          </cell>
          <cell r="AF174">
            <v>50505</v>
          </cell>
          <cell r="AG174">
            <v>333</v>
          </cell>
          <cell r="AH174" t="str">
            <v>Ismeretlen</v>
          </cell>
          <cell r="AI174" t="str">
            <v>Ismeretlen</v>
          </cell>
        </row>
        <row r="175">
          <cell r="A175">
            <v>110010820</v>
          </cell>
          <cell r="B175" t="str">
            <v>Ph. Hg. VIII.</v>
          </cell>
          <cell r="D175" t="str">
            <v>ALCOHOLUM DILUTUM 70%</v>
          </cell>
          <cell r="E175" t="str">
            <v>1000 g</v>
          </cell>
          <cell r="F175" t="str">
            <v>ISMTLEN</v>
          </cell>
          <cell r="G175" t="str">
            <v>ismeretlen</v>
          </cell>
          <cell r="J175">
            <v>0</v>
          </cell>
          <cell r="K175">
            <v>11255</v>
          </cell>
          <cell r="L175">
            <v>13506</v>
          </cell>
          <cell r="M175">
            <v>19853</v>
          </cell>
          <cell r="N175">
            <v>0</v>
          </cell>
          <cell r="O175" t="str">
            <v>NOMIN</v>
          </cell>
          <cell r="P175">
            <v>50</v>
          </cell>
          <cell r="Q175">
            <v>9927</v>
          </cell>
          <cell r="R175">
            <v>9926</v>
          </cell>
          <cell r="T175">
            <v>0</v>
          </cell>
          <cell r="U175">
            <v>0</v>
          </cell>
          <cell r="V175">
            <v>19853</v>
          </cell>
          <cell r="AA175">
            <v>0</v>
          </cell>
          <cell r="AB175">
            <v>0</v>
          </cell>
          <cell r="AC175">
            <v>19853</v>
          </cell>
          <cell r="AE175" t="str">
            <v>Igen</v>
          </cell>
          <cell r="AF175">
            <v>50505</v>
          </cell>
          <cell r="AG175">
            <v>333</v>
          </cell>
          <cell r="AH175" t="str">
            <v>Ismeretlen</v>
          </cell>
          <cell r="AI175" t="str">
            <v>Ismeretlen</v>
          </cell>
        </row>
        <row r="176">
          <cell r="A176">
            <v>120009504</v>
          </cell>
          <cell r="B176" t="str">
            <v>FoNo VIII.</v>
          </cell>
          <cell r="D176" t="str">
            <v>ALCOHOLUM DILUTUM 70%</v>
          </cell>
          <cell r="E176" t="str">
            <v>50 g</v>
          </cell>
          <cell r="F176" t="str">
            <v>ISMTLEN</v>
          </cell>
          <cell r="G176" t="str">
            <v>ismeretlen</v>
          </cell>
          <cell r="J176">
            <v>0</v>
          </cell>
          <cell r="K176">
            <v>562.75</v>
          </cell>
          <cell r="L176">
            <v>675.3</v>
          </cell>
          <cell r="M176">
            <v>992</v>
          </cell>
          <cell r="N176">
            <v>0</v>
          </cell>
          <cell r="O176" t="str">
            <v>NOMIN</v>
          </cell>
          <cell r="P176">
            <v>50</v>
          </cell>
          <cell r="Q176">
            <v>496</v>
          </cell>
          <cell r="R176">
            <v>496</v>
          </cell>
          <cell r="T176">
            <v>0</v>
          </cell>
          <cell r="U176">
            <v>0</v>
          </cell>
          <cell r="V176">
            <v>992</v>
          </cell>
          <cell r="AA176">
            <v>0</v>
          </cell>
          <cell r="AB176">
            <v>0</v>
          </cell>
          <cell r="AC176">
            <v>992</v>
          </cell>
          <cell r="AE176" t="str">
            <v>Igen</v>
          </cell>
          <cell r="AF176">
            <v>50505</v>
          </cell>
          <cell r="AG176">
            <v>333</v>
          </cell>
          <cell r="AH176" t="str">
            <v>Ismeretlen</v>
          </cell>
          <cell r="AI176" t="str">
            <v>Ismeretlen</v>
          </cell>
        </row>
        <row r="177">
          <cell r="A177">
            <v>210812883</v>
          </cell>
          <cell r="B177" t="str">
            <v>EU/1/16/1169/001</v>
          </cell>
          <cell r="D177" t="str">
            <v>ALECENSA 150 MG KEMÉNY KAPSZULA</v>
          </cell>
          <cell r="E177" t="str">
            <v>224x buborékcsomagolásban (4x56)</v>
          </cell>
          <cell r="F177" t="str">
            <v>L01ED03</v>
          </cell>
          <cell r="G177" t="str">
            <v>alectinib</v>
          </cell>
          <cell r="J177">
            <v>28</v>
          </cell>
          <cell r="K177">
            <v>1471699</v>
          </cell>
          <cell r="L177">
            <v>1536453.76</v>
          </cell>
          <cell r="M177">
            <v>1614316</v>
          </cell>
          <cell r="N177">
            <v>0</v>
          </cell>
          <cell r="O177" t="str">
            <v>NOMIN</v>
          </cell>
          <cell r="P177">
            <v>0</v>
          </cell>
          <cell r="Q177">
            <v>0</v>
          </cell>
          <cell r="R177">
            <v>1614316</v>
          </cell>
          <cell r="T177">
            <v>0</v>
          </cell>
          <cell r="U177">
            <v>0</v>
          </cell>
          <cell r="V177">
            <v>1614316</v>
          </cell>
          <cell r="AA177">
            <v>0</v>
          </cell>
          <cell r="AB177">
            <v>0</v>
          </cell>
          <cell r="AC177">
            <v>1614316</v>
          </cell>
          <cell r="AE177" t="str">
            <v>Nem</v>
          </cell>
          <cell r="AF177">
            <v>50505</v>
          </cell>
          <cell r="AG177">
            <v>333</v>
          </cell>
          <cell r="AH177" t="str">
            <v>Roche (Magyarország) Gyógyszer- és Vegyianyagkereskedelmi Korlátolt Felelősségű Társaság</v>
          </cell>
          <cell r="AI177" t="str">
            <v>Roche Registration GmbH</v>
          </cell>
        </row>
        <row r="178">
          <cell r="A178">
            <v>230925038</v>
          </cell>
          <cell r="B178" t="str">
            <v>T/3104/2022</v>
          </cell>
          <cell r="D178" t="str">
            <v>ALFAMINO KIDS SPEC. GYÓGY. ÉLELM.</v>
          </cell>
          <cell r="E178" t="str">
            <v>400 g</v>
          </cell>
          <cell r="F178" t="str">
            <v>V06D</v>
          </cell>
          <cell r="G178" t="str">
            <v>speciális gyógyászati célra szánt élelmiszer</v>
          </cell>
          <cell r="J178">
            <v>1.1000000000000001</v>
          </cell>
          <cell r="K178">
            <v>9999</v>
          </cell>
          <cell r="L178">
            <v>10438.959999999999</v>
          </cell>
          <cell r="M178">
            <v>12000</v>
          </cell>
          <cell r="N178">
            <v>0</v>
          </cell>
          <cell r="O178" t="str">
            <v>NOMIN</v>
          </cell>
          <cell r="P178">
            <v>0</v>
          </cell>
          <cell r="Q178">
            <v>0</v>
          </cell>
          <cell r="R178">
            <v>12000</v>
          </cell>
          <cell r="S178" t="str">
            <v>NOMIN</v>
          </cell>
          <cell r="T178">
            <v>90</v>
          </cell>
          <cell r="U178">
            <v>10800</v>
          </cell>
          <cell r="V178">
            <v>1200</v>
          </cell>
          <cell r="Y178" t="str">
            <v>24/a2</v>
          </cell>
          <cell r="AA178">
            <v>0</v>
          </cell>
          <cell r="AB178">
            <v>0</v>
          </cell>
          <cell r="AC178">
            <v>12000</v>
          </cell>
          <cell r="AE178" t="str">
            <v>Igen</v>
          </cell>
          <cell r="AF178">
            <v>50505</v>
          </cell>
          <cell r="AG178">
            <v>333</v>
          </cell>
          <cell r="AH178" t="str">
            <v>Nestlé Hungária Korlátolt Felelősségű Társaság</v>
          </cell>
          <cell r="AI178" t="str">
            <v>Nestlé Hungária Korlátolt Felelősségű Társaság</v>
          </cell>
        </row>
        <row r="179">
          <cell r="A179">
            <v>230881797</v>
          </cell>
          <cell r="B179" t="str">
            <v>T/2886/2020</v>
          </cell>
          <cell r="D179" t="str">
            <v>ALFAMINO START SPEC. GYÓGY. ÉLELM.</v>
          </cell>
          <cell r="E179" t="str">
            <v>400 g</v>
          </cell>
          <cell r="F179" t="str">
            <v>V06D</v>
          </cell>
          <cell r="G179" t="str">
            <v>speciális gyógyászati célra szánt élelmiszer</v>
          </cell>
          <cell r="J179">
            <v>8</v>
          </cell>
          <cell r="K179">
            <v>7900</v>
          </cell>
          <cell r="L179">
            <v>8247.6</v>
          </cell>
          <cell r="M179">
            <v>9700</v>
          </cell>
          <cell r="N179">
            <v>0</v>
          </cell>
          <cell r="O179" t="str">
            <v>NOMIN</v>
          </cell>
          <cell r="P179">
            <v>0</v>
          </cell>
          <cell r="Q179">
            <v>0</v>
          </cell>
          <cell r="R179">
            <v>9700</v>
          </cell>
          <cell r="S179" t="str">
            <v>NOMIN</v>
          </cell>
          <cell r="T179">
            <v>90</v>
          </cell>
          <cell r="U179">
            <v>8730</v>
          </cell>
          <cell r="V179">
            <v>970</v>
          </cell>
          <cell r="Y179">
            <v>15</v>
          </cell>
          <cell r="AA179">
            <v>0</v>
          </cell>
          <cell r="AB179">
            <v>0</v>
          </cell>
          <cell r="AC179">
            <v>9700</v>
          </cell>
          <cell r="AE179" t="str">
            <v>Igen</v>
          </cell>
          <cell r="AF179">
            <v>50505</v>
          </cell>
          <cell r="AG179">
            <v>333</v>
          </cell>
          <cell r="AH179" t="str">
            <v>Nestlé Hungária Korlátolt Felelősségű Társaság</v>
          </cell>
          <cell r="AI179" t="str">
            <v>Nestlé Hungária Korlátolt Felelősségű Társaság</v>
          </cell>
        </row>
        <row r="180">
          <cell r="A180">
            <v>210000892</v>
          </cell>
          <cell r="B180" t="str">
            <v>OGYI-T-08022/03</v>
          </cell>
          <cell r="D180" t="str">
            <v>ALFETIM SR 5 MG RETARD FILMTABLETTA</v>
          </cell>
          <cell r="E180" t="str">
            <v>56x buborékcsomagolásban</v>
          </cell>
          <cell r="F180" t="str">
            <v>G04CA01</v>
          </cell>
          <cell r="G180" t="str">
            <v>alfuzosin</v>
          </cell>
          <cell r="H180">
            <v>22</v>
          </cell>
          <cell r="J180">
            <v>37.33</v>
          </cell>
          <cell r="K180">
            <v>2921</v>
          </cell>
          <cell r="L180">
            <v>3049.52</v>
          </cell>
          <cell r="M180">
            <v>3842</v>
          </cell>
          <cell r="N180">
            <v>102.91</v>
          </cell>
          <cell r="O180" t="str">
            <v>HFIX</v>
          </cell>
          <cell r="P180">
            <v>25</v>
          </cell>
          <cell r="Q180">
            <v>881</v>
          </cell>
          <cell r="R180">
            <v>2961</v>
          </cell>
          <cell r="T180">
            <v>0</v>
          </cell>
          <cell r="U180">
            <v>0</v>
          </cell>
          <cell r="V180">
            <v>3842</v>
          </cell>
          <cell r="AA180">
            <v>0</v>
          </cell>
          <cell r="AB180">
            <v>0</v>
          </cell>
          <cell r="AC180">
            <v>3842</v>
          </cell>
          <cell r="AE180" t="str">
            <v>Igen</v>
          </cell>
          <cell r="AF180">
            <v>20505</v>
          </cell>
          <cell r="AG180">
            <v>133</v>
          </cell>
          <cell r="AH180" t="str">
            <v>Sanofi-Aventis Magyarország Kereskedelmi és Szolgáltató Zártkörűen Működő Részvénytársaság</v>
          </cell>
          <cell r="AI180" t="str">
            <v>Sanofi-Aventis Magyarország Kereskedelmi és Szolgáltató Zártkörűen Működő Részvénytársaság</v>
          </cell>
        </row>
        <row r="181">
          <cell r="A181">
            <v>210143640</v>
          </cell>
          <cell r="B181" t="str">
            <v>OGYI-T-08022/01</v>
          </cell>
          <cell r="D181" t="str">
            <v>ALFETIM UNO 10 MG RETARD TABLETTA</v>
          </cell>
          <cell r="E181" t="str">
            <v>30x buborékcsomagolásban</v>
          </cell>
          <cell r="F181" t="str">
            <v>G04CA01</v>
          </cell>
          <cell r="G181" t="str">
            <v>alfuzosin</v>
          </cell>
          <cell r="H181">
            <v>23</v>
          </cell>
          <cell r="J181">
            <v>40</v>
          </cell>
          <cell r="K181">
            <v>2342</v>
          </cell>
          <cell r="L181">
            <v>2445.0500000000002</v>
          </cell>
          <cell r="M181">
            <v>3081</v>
          </cell>
          <cell r="N181">
            <v>77.03</v>
          </cell>
          <cell r="O181" t="str">
            <v>HFIX</v>
          </cell>
          <cell r="P181">
            <v>25</v>
          </cell>
          <cell r="Q181">
            <v>700</v>
          </cell>
          <cell r="R181">
            <v>2381</v>
          </cell>
          <cell r="T181">
            <v>0</v>
          </cell>
          <cell r="U181">
            <v>0</v>
          </cell>
          <cell r="V181">
            <v>3081</v>
          </cell>
          <cell r="AA181">
            <v>0</v>
          </cell>
          <cell r="AB181">
            <v>0</v>
          </cell>
          <cell r="AC181">
            <v>3081</v>
          </cell>
          <cell r="AE181" t="str">
            <v>Igen</v>
          </cell>
          <cell r="AF181">
            <v>20505</v>
          </cell>
          <cell r="AG181">
            <v>133</v>
          </cell>
          <cell r="AH181" t="str">
            <v>Sanofi-Aventis Magyarország Kereskedelmi és Szolgáltató Zártkörűen Működő Részvénytársaság</v>
          </cell>
          <cell r="AI181" t="str">
            <v>Sanofi-Aventis Magyarország Kereskedelmi és Szolgáltató Zártkörűen Működő Részvénytársaság</v>
          </cell>
        </row>
        <row r="182">
          <cell r="A182">
            <v>210362333</v>
          </cell>
          <cell r="B182" t="str">
            <v>OGYI-T-20752/02</v>
          </cell>
          <cell r="D182" t="str">
            <v>ALFUZOSIN PHARMACENTER 10 MG RETARD TABLETTA</v>
          </cell>
          <cell r="E182" t="str">
            <v>30x buborékcsomagolásban</v>
          </cell>
          <cell r="F182" t="str">
            <v>G04CA01</v>
          </cell>
          <cell r="G182" t="str">
            <v>alfuzosin</v>
          </cell>
          <cell r="H182">
            <v>23</v>
          </cell>
          <cell r="J182">
            <v>40</v>
          </cell>
          <cell r="K182">
            <v>2123</v>
          </cell>
          <cell r="L182">
            <v>2223</v>
          </cell>
          <cell r="M182">
            <v>2801</v>
          </cell>
          <cell r="N182">
            <v>70.03</v>
          </cell>
          <cell r="O182" t="str">
            <v>HFIX</v>
          </cell>
          <cell r="P182">
            <v>25</v>
          </cell>
          <cell r="Q182">
            <v>700</v>
          </cell>
          <cell r="R182">
            <v>2101</v>
          </cell>
          <cell r="T182">
            <v>0</v>
          </cell>
          <cell r="U182">
            <v>0</v>
          </cell>
          <cell r="V182">
            <v>2801</v>
          </cell>
          <cell r="AA182">
            <v>0</v>
          </cell>
          <cell r="AB182">
            <v>0</v>
          </cell>
          <cell r="AC182">
            <v>2801</v>
          </cell>
          <cell r="AE182" t="str">
            <v>Igen</v>
          </cell>
          <cell r="AF182">
            <v>10505</v>
          </cell>
          <cell r="AG182">
            <v>133</v>
          </cell>
          <cell r="AH182" t="str">
            <v>PHARMACENTER HUNGARY Korlátolt Felelősségű Társaság</v>
          </cell>
          <cell r="AI182" t="str">
            <v>Pharmacenter Europe Korlátolt Felelősségű Társaság</v>
          </cell>
        </row>
        <row r="183">
          <cell r="A183">
            <v>210227630</v>
          </cell>
          <cell r="B183" t="str">
            <v>OGYI-T-20227/02</v>
          </cell>
          <cell r="D183" t="str">
            <v>ALFUZOSIN SANDOZ SR 5 MG RETARD TABLETTA</v>
          </cell>
          <cell r="E183" t="str">
            <v>60x buborékcsomagolásban</v>
          </cell>
          <cell r="F183" t="str">
            <v>G04CA01</v>
          </cell>
          <cell r="G183" t="str">
            <v>alfuzosin</v>
          </cell>
          <cell r="H183">
            <v>22</v>
          </cell>
          <cell r="J183">
            <v>40</v>
          </cell>
          <cell r="K183">
            <v>2871</v>
          </cell>
          <cell r="L183">
            <v>2997.32</v>
          </cell>
          <cell r="M183">
            <v>3777</v>
          </cell>
          <cell r="N183">
            <v>94.43</v>
          </cell>
          <cell r="O183" t="str">
            <v>HFIX</v>
          </cell>
          <cell r="P183">
            <v>25</v>
          </cell>
          <cell r="Q183">
            <v>944</v>
          </cell>
          <cell r="R183">
            <v>2833</v>
          </cell>
          <cell r="T183">
            <v>0</v>
          </cell>
          <cell r="U183">
            <v>0</v>
          </cell>
          <cell r="V183">
            <v>3777</v>
          </cell>
          <cell r="AA183">
            <v>0</v>
          </cell>
          <cell r="AB183">
            <v>0</v>
          </cell>
          <cell r="AC183">
            <v>3777</v>
          </cell>
          <cell r="AE183" t="str">
            <v>Igen</v>
          </cell>
          <cell r="AF183">
            <v>10505</v>
          </cell>
          <cell r="AG183">
            <v>133</v>
          </cell>
          <cell r="AH183" t="str">
            <v>Sandoz Hungária Kereskedelmi Korlátolt Felelősségű Társaság</v>
          </cell>
          <cell r="AI183" t="str">
            <v>Sandoz Hungária Kereskedelmi Korlátolt Felelősségű Társaság</v>
          </cell>
        </row>
        <row r="184">
          <cell r="A184">
            <v>210227622</v>
          </cell>
          <cell r="B184" t="str">
            <v>OGYI-T-20227/03</v>
          </cell>
          <cell r="D184" t="str">
            <v>ALFUZOSIN SANDOZ UNO 10 MG RETARD TABLETTA</v>
          </cell>
          <cell r="E184" t="str">
            <v>30x buborékcsomagolásban (pvc/pvdc//al)</v>
          </cell>
          <cell r="F184" t="str">
            <v>G04CA01</v>
          </cell>
          <cell r="G184" t="str">
            <v>alfuzosin</v>
          </cell>
          <cell r="H184">
            <v>23</v>
          </cell>
          <cell r="J184">
            <v>40</v>
          </cell>
          <cell r="K184">
            <v>2140</v>
          </cell>
          <cell r="L184">
            <v>2240</v>
          </cell>
          <cell r="M184">
            <v>2822</v>
          </cell>
          <cell r="N184">
            <v>70.55</v>
          </cell>
          <cell r="O184" t="str">
            <v>HFIX</v>
          </cell>
          <cell r="P184">
            <v>25</v>
          </cell>
          <cell r="Q184">
            <v>700</v>
          </cell>
          <cell r="R184">
            <v>2122</v>
          </cell>
          <cell r="T184">
            <v>0</v>
          </cell>
          <cell r="U184">
            <v>0</v>
          </cell>
          <cell r="V184">
            <v>2822</v>
          </cell>
          <cell r="AA184">
            <v>0</v>
          </cell>
          <cell r="AB184">
            <v>0</v>
          </cell>
          <cell r="AC184">
            <v>2822</v>
          </cell>
          <cell r="AE184" t="str">
            <v>Igen</v>
          </cell>
          <cell r="AF184">
            <v>20505</v>
          </cell>
          <cell r="AG184">
            <v>133</v>
          </cell>
          <cell r="AH184" t="str">
            <v>Sandoz Hungária Kereskedelmi Korlátolt Felelősségű Társaság</v>
          </cell>
          <cell r="AI184" t="str">
            <v>Sandoz Hungária Kereskedelmi Korlátolt Felelősségű Társaság</v>
          </cell>
        </row>
        <row r="185">
          <cell r="A185">
            <v>210134316</v>
          </cell>
          <cell r="B185" t="str">
            <v>OGYI-T-07845/03</v>
          </cell>
          <cell r="D185" t="str">
            <v>ALGOPYRIN 1 G/2 ML OLDATOS INJEKCIÓ</v>
          </cell>
          <cell r="E185" t="str">
            <v>5x2ml opc ampullában</v>
          </cell>
          <cell r="F185" t="str">
            <v>N02BB02</v>
          </cell>
          <cell r="G185" t="str">
            <v>metamizol-nátrium</v>
          </cell>
          <cell r="J185">
            <v>1.67</v>
          </cell>
          <cell r="K185">
            <v>903</v>
          </cell>
          <cell r="L185">
            <v>961.7</v>
          </cell>
          <cell r="M185">
            <v>1242</v>
          </cell>
          <cell r="N185">
            <v>745.2</v>
          </cell>
          <cell r="O185" t="str">
            <v>NOMIN</v>
          </cell>
          <cell r="P185">
            <v>0</v>
          </cell>
          <cell r="Q185">
            <v>0</v>
          </cell>
          <cell r="R185">
            <v>1242</v>
          </cell>
          <cell r="T185">
            <v>0</v>
          </cell>
          <cell r="U185">
            <v>0</v>
          </cell>
          <cell r="V185">
            <v>1242</v>
          </cell>
          <cell r="Z185" t="str">
            <v>NOMIN</v>
          </cell>
          <cell r="AA185">
            <v>100</v>
          </cell>
          <cell r="AB185">
            <v>942</v>
          </cell>
          <cell r="AC185">
            <v>300</v>
          </cell>
          <cell r="AD185" t="str">
            <v>8/b1</v>
          </cell>
          <cell r="AE185" t="str">
            <v>Igen</v>
          </cell>
          <cell r="AF185">
            <v>50505</v>
          </cell>
          <cell r="AG185">
            <v>333</v>
          </cell>
          <cell r="AH185" t="str">
            <v>Sanofi-Aventis Magyarország Kereskedelmi és Szolgáltató Zártkörűen Működő Részvénytársaság</v>
          </cell>
          <cell r="AI185" t="str">
            <v>Opella Healthcare Commercial Kft.</v>
          </cell>
        </row>
        <row r="186">
          <cell r="A186">
            <v>210215528</v>
          </cell>
          <cell r="B186" t="str">
            <v>OGYI-T-10239/01</v>
          </cell>
          <cell r="D186" t="str">
            <v>ALGOZONE 500 MG TABLETTA</v>
          </cell>
          <cell r="E186" t="str">
            <v>10x buborékcsomagolásban</v>
          </cell>
          <cell r="F186" t="str">
            <v>N02BB02</v>
          </cell>
          <cell r="G186" t="str">
            <v>metamizol-nátrium</v>
          </cell>
          <cell r="H186">
            <v>366</v>
          </cell>
          <cell r="J186">
            <v>1.67</v>
          </cell>
          <cell r="K186">
            <v>189</v>
          </cell>
          <cell r="L186">
            <v>204.12</v>
          </cell>
          <cell r="M186">
            <v>272</v>
          </cell>
          <cell r="N186">
            <v>163.19999999999999</v>
          </cell>
          <cell r="O186" t="str">
            <v>NOMIN</v>
          </cell>
          <cell r="P186">
            <v>0</v>
          </cell>
          <cell r="Q186">
            <v>0</v>
          </cell>
          <cell r="R186">
            <v>272</v>
          </cell>
          <cell r="T186">
            <v>0</v>
          </cell>
          <cell r="U186">
            <v>0</v>
          </cell>
          <cell r="V186">
            <v>272</v>
          </cell>
          <cell r="AA186">
            <v>0</v>
          </cell>
          <cell r="AB186">
            <v>0</v>
          </cell>
          <cell r="AC186">
            <v>272</v>
          </cell>
          <cell r="AE186" t="str">
            <v>Igen</v>
          </cell>
          <cell r="AF186">
            <v>50505</v>
          </cell>
          <cell r="AG186">
            <v>333</v>
          </cell>
          <cell r="AH186" t="str">
            <v>MagnaPharm Hungary Korlátolt Felelősségű Társaság</v>
          </cell>
          <cell r="AI186" t="str">
            <v>MagnaPharm Hungary Kft.</v>
          </cell>
        </row>
        <row r="187">
          <cell r="A187">
            <v>210228872</v>
          </cell>
          <cell r="B187" t="str">
            <v>OGYI-T-10239/02</v>
          </cell>
          <cell r="D187" t="str">
            <v>ALGOZONE 500 MG TABLETTA</v>
          </cell>
          <cell r="E187" t="str">
            <v>20x buborékcsomagolásban</v>
          </cell>
          <cell r="F187" t="str">
            <v>N02BB02</v>
          </cell>
          <cell r="G187" t="str">
            <v>metamizol-nátrium</v>
          </cell>
          <cell r="H187">
            <v>366</v>
          </cell>
          <cell r="J187">
            <v>3.33</v>
          </cell>
          <cell r="K187">
            <v>323</v>
          </cell>
          <cell r="L187">
            <v>348.84</v>
          </cell>
          <cell r="M187">
            <v>465</v>
          </cell>
          <cell r="N187">
            <v>139.5</v>
          </cell>
          <cell r="O187" t="str">
            <v>NOMIN</v>
          </cell>
          <cell r="P187">
            <v>0</v>
          </cell>
          <cell r="Q187">
            <v>0</v>
          </cell>
          <cell r="R187">
            <v>465</v>
          </cell>
          <cell r="T187">
            <v>0</v>
          </cell>
          <cell r="U187">
            <v>0</v>
          </cell>
          <cell r="V187">
            <v>465</v>
          </cell>
          <cell r="Z187" t="str">
            <v>NOMIN</v>
          </cell>
          <cell r="AA187">
            <v>100</v>
          </cell>
          <cell r="AB187">
            <v>165</v>
          </cell>
          <cell r="AC187">
            <v>300</v>
          </cell>
          <cell r="AD187" t="str">
            <v>8/b1</v>
          </cell>
          <cell r="AE187" t="str">
            <v>Igen</v>
          </cell>
          <cell r="AF187">
            <v>50505</v>
          </cell>
          <cell r="AG187">
            <v>333</v>
          </cell>
          <cell r="AH187" t="str">
            <v>MagnaPharm Hungary Kft.</v>
          </cell>
          <cell r="AI187" t="str">
            <v>MagnaPharm Hungary Kft.</v>
          </cell>
        </row>
        <row r="188">
          <cell r="A188">
            <v>210911954</v>
          </cell>
          <cell r="B188" t="str">
            <v>OGYI-T-23934/04</v>
          </cell>
          <cell r="D188" t="str">
            <v>ALIKVAL 50 MG TABLETTA</v>
          </cell>
          <cell r="E188" t="str">
            <v>60x buborékcsomagolásban opa/al/pvc//al</v>
          </cell>
          <cell r="F188" t="str">
            <v>A10BH02</v>
          </cell>
          <cell r="G188" t="str">
            <v>vildagliptin</v>
          </cell>
          <cell r="H188">
            <v>2019</v>
          </cell>
          <cell r="J188">
            <v>30</v>
          </cell>
          <cell r="K188">
            <v>3531</v>
          </cell>
          <cell r="L188">
            <v>3686.36</v>
          </cell>
          <cell r="M188">
            <v>4605</v>
          </cell>
          <cell r="N188">
            <v>153.5</v>
          </cell>
          <cell r="O188" t="str">
            <v>NOMIN</v>
          </cell>
          <cell r="P188">
            <v>0</v>
          </cell>
          <cell r="Q188">
            <v>0</v>
          </cell>
          <cell r="R188">
            <v>4605</v>
          </cell>
          <cell r="S188" t="str">
            <v>HFIX</v>
          </cell>
          <cell r="T188">
            <v>70</v>
          </cell>
          <cell r="U188">
            <v>3224</v>
          </cell>
          <cell r="V188">
            <v>1381</v>
          </cell>
          <cell r="X188">
            <v>1</v>
          </cell>
          <cell r="AA188">
            <v>0</v>
          </cell>
          <cell r="AB188">
            <v>0</v>
          </cell>
          <cell r="AC188">
            <v>4605</v>
          </cell>
          <cell r="AE188" t="str">
            <v>Igen</v>
          </cell>
          <cell r="AF188">
            <v>50105</v>
          </cell>
          <cell r="AG188">
            <v>333</v>
          </cell>
          <cell r="AH188" t="str">
            <v>Egis Gyógyszergyár Zártkörűen Működő Részvénytársaság</v>
          </cell>
          <cell r="AI188" t="str">
            <v>Egis Gyógyszergyár Zártkörűen Működő Részvénytársaság</v>
          </cell>
        </row>
        <row r="189">
          <cell r="A189">
            <v>210919499</v>
          </cell>
          <cell r="B189" t="str">
            <v>OGYI-T-24001/17</v>
          </cell>
          <cell r="D189" t="str">
            <v>ALIKVAL DUO 50 MG/1000 MG FILMTABLETTA</v>
          </cell>
          <cell r="E189" t="str">
            <v>60x buborékcsomagolásban al/opa-al-pvc</v>
          </cell>
          <cell r="F189" t="str">
            <v>A10BD08</v>
          </cell>
          <cell r="G189" t="str">
            <v>metformin és vildagliptin</v>
          </cell>
          <cell r="H189">
            <v>2058</v>
          </cell>
          <cell r="J189">
            <v>30</v>
          </cell>
          <cell r="K189">
            <v>2961</v>
          </cell>
          <cell r="L189">
            <v>3091.28</v>
          </cell>
          <cell r="M189">
            <v>3896</v>
          </cell>
          <cell r="N189">
            <v>129.87</v>
          </cell>
          <cell r="O189" t="str">
            <v>NOMIN</v>
          </cell>
          <cell r="P189">
            <v>0</v>
          </cell>
          <cell r="Q189">
            <v>0</v>
          </cell>
          <cell r="R189">
            <v>3896</v>
          </cell>
          <cell r="S189" t="str">
            <v>HFIX</v>
          </cell>
          <cell r="T189">
            <v>70</v>
          </cell>
          <cell r="U189">
            <v>2727</v>
          </cell>
          <cell r="V189">
            <v>1169</v>
          </cell>
          <cell r="X189">
            <v>1</v>
          </cell>
          <cell r="AA189">
            <v>0</v>
          </cell>
          <cell r="AB189">
            <v>0</v>
          </cell>
          <cell r="AC189">
            <v>3896</v>
          </cell>
          <cell r="AE189" t="str">
            <v>Igen</v>
          </cell>
          <cell r="AF189">
            <v>50105</v>
          </cell>
          <cell r="AG189">
            <v>333</v>
          </cell>
          <cell r="AH189" t="str">
            <v>Egis Gyógyszergyár Zártkörűen Működő Részvénytársaság</v>
          </cell>
          <cell r="AI189" t="str">
            <v>Egis Gyógyszergyár Zártkörűen Működő Részvénytársaság</v>
          </cell>
        </row>
        <row r="190">
          <cell r="A190">
            <v>210274174</v>
          </cell>
          <cell r="B190" t="str">
            <v>EU/1/04/290/002</v>
          </cell>
          <cell r="D190" t="str">
            <v>ALIMTA 100 MG POR OLDATOS INFÚZIÓHOZ VALÓ KONCENTRÁTUMHOZ</v>
          </cell>
          <cell r="E190" t="str">
            <v>1x injekciós üvegben</v>
          </cell>
          <cell r="F190" t="str">
            <v>L01BA04</v>
          </cell>
          <cell r="G190" t="str">
            <v>pemetrexed</v>
          </cell>
          <cell r="H190">
            <v>1358</v>
          </cell>
          <cell r="J190">
            <v>2</v>
          </cell>
          <cell r="K190">
            <v>62944</v>
          </cell>
          <cell r="L190">
            <v>65713.539999999994</v>
          </cell>
          <cell r="M190">
            <v>70039</v>
          </cell>
          <cell r="N190">
            <v>0</v>
          </cell>
          <cell r="O190" t="str">
            <v>NOMIN</v>
          </cell>
          <cell r="P190">
            <v>0</v>
          </cell>
          <cell r="Q190">
            <v>0</v>
          </cell>
          <cell r="R190">
            <v>70039</v>
          </cell>
          <cell r="T190">
            <v>0</v>
          </cell>
          <cell r="U190">
            <v>0</v>
          </cell>
          <cell r="V190">
            <v>70039</v>
          </cell>
          <cell r="AA190">
            <v>0</v>
          </cell>
          <cell r="AB190">
            <v>0</v>
          </cell>
          <cell r="AC190">
            <v>70039</v>
          </cell>
          <cell r="AE190" t="str">
            <v>Nem</v>
          </cell>
          <cell r="AF190">
            <v>50505</v>
          </cell>
          <cell r="AG190">
            <v>333</v>
          </cell>
          <cell r="AH190" t="str">
            <v>Lilly Hungária Gyógyszer-, Állategészségügyi és Orvosi Berendezéseket Gyártó és Értékesitő Korlátolt Felelősségű Társaság</v>
          </cell>
          <cell r="AI190" t="str">
            <v>Eli Lilly Nederland B.V.</v>
          </cell>
        </row>
        <row r="191">
          <cell r="A191">
            <v>210220010</v>
          </cell>
          <cell r="B191" t="str">
            <v>EU/1/04/290/001</v>
          </cell>
          <cell r="D191" t="str">
            <v>ALIMTA 500 MG POR OLDATOS INFÚZIÓHOZ VALÓ KONCENTRÁTUMHOZ</v>
          </cell>
          <cell r="E191" t="str">
            <v>1x injekciós üvegben</v>
          </cell>
          <cell r="F191" t="str">
            <v>L01BA04</v>
          </cell>
          <cell r="G191" t="str">
            <v>pemetrexed</v>
          </cell>
          <cell r="H191">
            <v>1358</v>
          </cell>
          <cell r="J191">
            <v>10</v>
          </cell>
          <cell r="K191">
            <v>314721</v>
          </cell>
          <cell r="L191">
            <v>328568.71999999997</v>
          </cell>
          <cell r="M191">
            <v>346037</v>
          </cell>
          <cell r="N191">
            <v>0</v>
          </cell>
          <cell r="O191" t="str">
            <v>NOMIN</v>
          </cell>
          <cell r="P191">
            <v>0</v>
          </cell>
          <cell r="Q191">
            <v>0</v>
          </cell>
          <cell r="R191">
            <v>346037</v>
          </cell>
          <cell r="T191">
            <v>0</v>
          </cell>
          <cell r="U191">
            <v>0</v>
          </cell>
          <cell r="V191">
            <v>346037</v>
          </cell>
          <cell r="AA191">
            <v>0</v>
          </cell>
          <cell r="AB191">
            <v>0</v>
          </cell>
          <cell r="AC191">
            <v>346037</v>
          </cell>
          <cell r="AE191" t="str">
            <v>Nem</v>
          </cell>
          <cell r="AF191">
            <v>50505</v>
          </cell>
          <cell r="AG191">
            <v>333</v>
          </cell>
          <cell r="AH191" t="str">
            <v>Lilly Hungária Gyógyszer-, Állategészségügyi és Orvosi Berendezéseket Gyártó és Értékesitő Korlátolt Felelősségű Társaság</v>
          </cell>
          <cell r="AI191" t="str">
            <v>Eli Lilly Nederland B.V.</v>
          </cell>
        </row>
        <row r="192">
          <cell r="A192">
            <v>210217198</v>
          </cell>
          <cell r="B192" t="str">
            <v>EU/1/04/306/001</v>
          </cell>
          <cell r="D192" t="str">
            <v>ALOXI 250 MIKROGRAMM OLDATOS INJEKCIÓ</v>
          </cell>
          <cell r="E192" t="str">
            <v>1x5ml</v>
          </cell>
          <cell r="F192" t="str">
            <v>A04AA05</v>
          </cell>
          <cell r="G192" t="str">
            <v>palonosetron</v>
          </cell>
          <cell r="H192">
            <v>1937</v>
          </cell>
          <cell r="J192">
            <v>1</v>
          </cell>
          <cell r="K192">
            <v>19890</v>
          </cell>
          <cell r="L192">
            <v>20765.16</v>
          </cell>
          <cell r="M192">
            <v>22843</v>
          </cell>
          <cell r="N192">
            <v>22843</v>
          </cell>
          <cell r="O192" t="str">
            <v>NOMIN</v>
          </cell>
          <cell r="P192">
            <v>0</v>
          </cell>
          <cell r="Q192">
            <v>0</v>
          </cell>
          <cell r="R192">
            <v>22843</v>
          </cell>
          <cell r="T192">
            <v>0</v>
          </cell>
          <cell r="U192">
            <v>0</v>
          </cell>
          <cell r="V192">
            <v>22843</v>
          </cell>
          <cell r="AA192">
            <v>0</v>
          </cell>
          <cell r="AB192">
            <v>0</v>
          </cell>
          <cell r="AC192">
            <v>22843</v>
          </cell>
          <cell r="AE192" t="str">
            <v>Nem</v>
          </cell>
          <cell r="AF192">
            <v>50505</v>
          </cell>
          <cell r="AG192">
            <v>333</v>
          </cell>
          <cell r="AH192" t="str">
            <v>Angelini Pharma Magyarország Korlátolt Felelősségű Társaság</v>
          </cell>
          <cell r="AI192" t="str">
            <v>Helsinn Birex Pharmaceuticals Limited</v>
          </cell>
        </row>
        <row r="193">
          <cell r="A193">
            <v>210688551</v>
          </cell>
          <cell r="B193" t="str">
            <v>EU/1/04/306/003</v>
          </cell>
          <cell r="D193" t="str">
            <v>ALOXI 500 MIKROGRAMM LÁGY KAPSZULA</v>
          </cell>
          <cell r="E193" t="str">
            <v>1x buborékcsomagolásban</v>
          </cell>
          <cell r="F193" t="str">
            <v>A04AA05</v>
          </cell>
          <cell r="G193" t="str">
            <v>palonosetron</v>
          </cell>
          <cell r="J193">
            <v>1</v>
          </cell>
          <cell r="K193">
            <v>15217</v>
          </cell>
          <cell r="L193">
            <v>15886.55</v>
          </cell>
          <cell r="M193">
            <v>17721</v>
          </cell>
          <cell r="N193">
            <v>0</v>
          </cell>
          <cell r="O193" t="str">
            <v>NOMIN</v>
          </cell>
          <cell r="P193">
            <v>0</v>
          </cell>
          <cell r="Q193">
            <v>0</v>
          </cell>
          <cell r="R193">
            <v>17721</v>
          </cell>
          <cell r="T193">
            <v>0</v>
          </cell>
          <cell r="U193">
            <v>0</v>
          </cell>
          <cell r="V193">
            <v>17721</v>
          </cell>
          <cell r="Z193" t="str">
            <v>NOMIN</v>
          </cell>
          <cell r="AA193">
            <v>100</v>
          </cell>
          <cell r="AB193">
            <v>17421</v>
          </cell>
          <cell r="AC193">
            <v>300</v>
          </cell>
          <cell r="AD193" t="str">
            <v>8/n2</v>
          </cell>
          <cell r="AE193" t="str">
            <v>Igen</v>
          </cell>
          <cell r="AF193">
            <v>50505</v>
          </cell>
          <cell r="AG193">
            <v>333</v>
          </cell>
          <cell r="AH193" t="str">
            <v>Angelini Pharma Magyarország Korlátolt Felelősségű Társaság</v>
          </cell>
          <cell r="AI193" t="str">
            <v>Helsinn Birex Pharmaceuticals Limited</v>
          </cell>
        </row>
        <row r="194">
          <cell r="A194">
            <v>210000119</v>
          </cell>
          <cell r="B194" t="str">
            <v>OGYI-T-02386/01</v>
          </cell>
          <cell r="D194" t="str">
            <v>ALPHA D3 0,25 MIKROGRAMM LÁGY KAPSZULA</v>
          </cell>
          <cell r="E194" t="str">
            <v>60x tartályban</v>
          </cell>
          <cell r="F194" t="str">
            <v>A11CC03</v>
          </cell>
          <cell r="G194" t="str">
            <v>alfakalcidiol</v>
          </cell>
          <cell r="H194">
            <v>19</v>
          </cell>
          <cell r="J194">
            <v>15</v>
          </cell>
          <cell r="K194">
            <v>1626</v>
          </cell>
          <cell r="L194">
            <v>1707.3</v>
          </cell>
          <cell r="M194">
            <v>2155</v>
          </cell>
          <cell r="N194">
            <v>143.66999999999999</v>
          </cell>
          <cell r="O194" t="str">
            <v>NOMIN</v>
          </cell>
          <cell r="P194">
            <v>0</v>
          </cell>
          <cell r="Q194">
            <v>0</v>
          </cell>
          <cell r="R194">
            <v>2155</v>
          </cell>
          <cell r="S194" t="str">
            <v>TFX</v>
          </cell>
          <cell r="T194">
            <v>90</v>
          </cell>
          <cell r="U194">
            <v>1940</v>
          </cell>
          <cell r="V194">
            <v>215</v>
          </cell>
          <cell r="Y194">
            <v>23</v>
          </cell>
          <cell r="AA194">
            <v>0</v>
          </cell>
          <cell r="AB194">
            <v>0</v>
          </cell>
          <cell r="AC194">
            <v>2155</v>
          </cell>
          <cell r="AE194" t="str">
            <v>Igen</v>
          </cell>
          <cell r="AF194">
            <v>50505</v>
          </cell>
          <cell r="AG194">
            <v>333</v>
          </cell>
          <cell r="AH194" t="str">
            <v>Theramex Ireland Limited</v>
          </cell>
          <cell r="AI194" t="str">
            <v>Theramex Ireland Limited</v>
          </cell>
        </row>
        <row r="195">
          <cell r="A195">
            <v>210000127</v>
          </cell>
          <cell r="B195" t="str">
            <v>OGYI-T-02386/04</v>
          </cell>
          <cell r="D195" t="str">
            <v>ALPHA D3 1 MIKROGRAMM LÁGY KAPSZULA</v>
          </cell>
          <cell r="E195" t="str">
            <v>30x tartályban</v>
          </cell>
          <cell r="F195" t="str">
            <v>A11CC03</v>
          </cell>
          <cell r="G195" t="str">
            <v>alfakalcidiol</v>
          </cell>
          <cell r="H195">
            <v>21</v>
          </cell>
          <cell r="J195">
            <v>30</v>
          </cell>
          <cell r="K195">
            <v>1786</v>
          </cell>
          <cell r="L195">
            <v>1875.3</v>
          </cell>
          <cell r="M195">
            <v>2363</v>
          </cell>
          <cell r="N195">
            <v>78.77</v>
          </cell>
          <cell r="O195" t="str">
            <v>NOMIN</v>
          </cell>
          <cell r="P195">
            <v>0</v>
          </cell>
          <cell r="Q195">
            <v>0</v>
          </cell>
          <cell r="R195">
            <v>2363</v>
          </cell>
          <cell r="S195" t="str">
            <v>NOMIN</v>
          </cell>
          <cell r="T195">
            <v>90</v>
          </cell>
          <cell r="U195">
            <v>2127</v>
          </cell>
          <cell r="V195">
            <v>236</v>
          </cell>
          <cell r="Y195">
            <v>23</v>
          </cell>
          <cell r="AA195">
            <v>0</v>
          </cell>
          <cell r="AB195">
            <v>0</v>
          </cell>
          <cell r="AC195">
            <v>2363</v>
          </cell>
          <cell r="AE195" t="str">
            <v>Igen</v>
          </cell>
          <cell r="AF195">
            <v>50505</v>
          </cell>
          <cell r="AG195">
            <v>333</v>
          </cell>
          <cell r="AH195" t="str">
            <v>Theramex Ireland Limited</v>
          </cell>
          <cell r="AI195" t="str">
            <v>Theramex Ireland Limited</v>
          </cell>
        </row>
        <row r="196">
          <cell r="A196">
            <v>210060371</v>
          </cell>
          <cell r="B196" t="str">
            <v>OGYI-T-06095/01</v>
          </cell>
          <cell r="D196" t="str">
            <v>ALPRESTIL 20 MIKROGRAMM/ML KONCENTRÁTUM OLDATOS INFÚZIÓHOZ</v>
          </cell>
          <cell r="E196" t="str">
            <v>5x1ml ampulla</v>
          </cell>
          <cell r="F196" t="str">
            <v>C01EA01</v>
          </cell>
          <cell r="G196" t="str">
            <v>alprostadil</v>
          </cell>
          <cell r="H196">
            <v>21855</v>
          </cell>
          <cell r="J196">
            <v>0.2</v>
          </cell>
          <cell r="K196">
            <v>17640</v>
          </cell>
          <cell r="L196">
            <v>18416.16</v>
          </cell>
          <cell r="M196">
            <v>20376</v>
          </cell>
          <cell r="N196">
            <v>101880</v>
          </cell>
          <cell r="O196" t="str">
            <v>NOMIN</v>
          </cell>
          <cell r="P196">
            <v>0</v>
          </cell>
          <cell r="Q196">
            <v>0</v>
          </cell>
          <cell r="R196">
            <v>20376</v>
          </cell>
          <cell r="T196">
            <v>0</v>
          </cell>
          <cell r="U196">
            <v>0</v>
          </cell>
          <cell r="V196">
            <v>20376</v>
          </cell>
          <cell r="AA196">
            <v>0</v>
          </cell>
          <cell r="AB196">
            <v>0</v>
          </cell>
          <cell r="AC196">
            <v>20376</v>
          </cell>
          <cell r="AE196" t="str">
            <v>Nem</v>
          </cell>
          <cell r="AF196">
            <v>50505</v>
          </cell>
          <cell r="AG196">
            <v>333</v>
          </cell>
          <cell r="AH196" t="str">
            <v>Sager Pharma Szolgáltató Korlátolt Felelősségű Társaság</v>
          </cell>
          <cell r="AI196" t="str">
            <v>Gebro Holding GmbH</v>
          </cell>
        </row>
        <row r="197">
          <cell r="A197">
            <v>210754239</v>
          </cell>
          <cell r="B197" t="str">
            <v>EU/1/16/1098/003</v>
          </cell>
          <cell r="D197" t="str">
            <v>ALPROLIX 1000 NE POR ÉS OLDÓSZER OLDATOS INJEKCIÓHOZ</v>
          </cell>
          <cell r="E197" t="str">
            <v>1x porüveg+oldószerüveg</v>
          </cell>
          <cell r="F197" t="str">
            <v>B02BD04</v>
          </cell>
          <cell r="G197" t="str">
            <v>ix. koagulációs faktor</v>
          </cell>
          <cell r="J197">
            <v>2.86</v>
          </cell>
          <cell r="K197">
            <v>431034</v>
          </cell>
          <cell r="L197">
            <v>449999.5</v>
          </cell>
          <cell r="M197">
            <v>473540</v>
          </cell>
          <cell r="N197">
            <v>165739</v>
          </cell>
          <cell r="O197" t="str">
            <v>NOMIN</v>
          </cell>
          <cell r="P197">
            <v>0</v>
          </cell>
          <cell r="Q197">
            <v>0</v>
          </cell>
          <cell r="R197">
            <v>473540</v>
          </cell>
          <cell r="T197">
            <v>0</v>
          </cell>
          <cell r="U197">
            <v>0</v>
          </cell>
          <cell r="V197">
            <v>473540</v>
          </cell>
          <cell r="AA197">
            <v>0</v>
          </cell>
          <cell r="AB197">
            <v>0</v>
          </cell>
          <cell r="AC197">
            <v>473540</v>
          </cell>
          <cell r="AE197" t="str">
            <v>Igen</v>
          </cell>
          <cell r="AF197">
            <v>50505</v>
          </cell>
          <cell r="AG197">
            <v>333</v>
          </cell>
          <cell r="AH197" t="str">
            <v>Swedish Orphan Biovitrum S.r.o. Magyarországi Fióktelepe</v>
          </cell>
          <cell r="AI197" t="str">
            <v>Swedish Orphan International Aktiebolag</v>
          </cell>
        </row>
        <row r="198">
          <cell r="A198">
            <v>210754247</v>
          </cell>
          <cell r="B198" t="str">
            <v>EU/1/16/1098/004</v>
          </cell>
          <cell r="D198" t="str">
            <v>ALPROLIX 2000 NE POR ÉS OLDÓSZER OLDATOS INJEKCIÓHOZ</v>
          </cell>
          <cell r="E198" t="str">
            <v>1x porüveg+oldószerüveg</v>
          </cell>
          <cell r="F198" t="str">
            <v>B02BD04</v>
          </cell>
          <cell r="G198" t="str">
            <v>ix. koagulációs faktor</v>
          </cell>
          <cell r="J198">
            <v>5.71</v>
          </cell>
          <cell r="K198">
            <v>862069</v>
          </cell>
          <cell r="L198">
            <v>900000.04</v>
          </cell>
          <cell r="M198">
            <v>946040</v>
          </cell>
          <cell r="N198">
            <v>165557</v>
          </cell>
          <cell r="O198" t="str">
            <v>NOMIN</v>
          </cell>
          <cell r="P198">
            <v>0</v>
          </cell>
          <cell r="Q198">
            <v>0</v>
          </cell>
          <cell r="R198">
            <v>946040</v>
          </cell>
          <cell r="T198">
            <v>0</v>
          </cell>
          <cell r="U198">
            <v>0</v>
          </cell>
          <cell r="V198">
            <v>946040</v>
          </cell>
          <cell r="AA198">
            <v>0</v>
          </cell>
          <cell r="AB198">
            <v>0</v>
          </cell>
          <cell r="AC198">
            <v>946040</v>
          </cell>
          <cell r="AE198" t="str">
            <v>Igen</v>
          </cell>
          <cell r="AF198">
            <v>50505</v>
          </cell>
          <cell r="AG198">
            <v>333</v>
          </cell>
          <cell r="AH198" t="str">
            <v>Swedish Orphan Biovitrum S.r.o. Magyarországi Fióktelepe</v>
          </cell>
          <cell r="AI198" t="str">
            <v>Swedish Orphan International Aktiebolag</v>
          </cell>
        </row>
        <row r="199">
          <cell r="A199">
            <v>210754289</v>
          </cell>
          <cell r="B199" t="str">
            <v>EU/1/16/1098/001</v>
          </cell>
          <cell r="D199" t="str">
            <v>ALPROLIX 250 NE POR ÉS OLDÓSZER OLDATOS INJEKCIÓHOZ</v>
          </cell>
          <cell r="E199" t="str">
            <v>1x porüveg+oldószerüveg</v>
          </cell>
          <cell r="F199" t="str">
            <v>B02BD04</v>
          </cell>
          <cell r="G199" t="str">
            <v>ix. koagulációs faktor</v>
          </cell>
          <cell r="J199">
            <v>0.71</v>
          </cell>
          <cell r="K199">
            <v>107759</v>
          </cell>
          <cell r="L199">
            <v>112500.4</v>
          </cell>
          <cell r="M199">
            <v>119165</v>
          </cell>
          <cell r="N199">
            <v>166831</v>
          </cell>
          <cell r="O199" t="str">
            <v>NOMIN</v>
          </cell>
          <cell r="P199">
            <v>0</v>
          </cell>
          <cell r="Q199">
            <v>0</v>
          </cell>
          <cell r="R199">
            <v>119165</v>
          </cell>
          <cell r="T199">
            <v>0</v>
          </cell>
          <cell r="U199">
            <v>0</v>
          </cell>
          <cell r="V199">
            <v>119165</v>
          </cell>
          <cell r="AA199">
            <v>0</v>
          </cell>
          <cell r="AB199">
            <v>0</v>
          </cell>
          <cell r="AC199">
            <v>119165</v>
          </cell>
          <cell r="AE199" t="str">
            <v>Igen</v>
          </cell>
          <cell r="AF199">
            <v>50505</v>
          </cell>
          <cell r="AG199">
            <v>333</v>
          </cell>
          <cell r="AH199" t="str">
            <v>Swedish Orphan Biovitrum S.r.o. Magyarországi Fióktelepe</v>
          </cell>
          <cell r="AI199" t="str">
            <v>Swedish Orphan International Aktiebolag</v>
          </cell>
        </row>
        <row r="200">
          <cell r="A200">
            <v>210754213</v>
          </cell>
          <cell r="B200" t="str">
            <v>EU/1/16/1098/005</v>
          </cell>
          <cell r="D200" t="str">
            <v>ALPROLIX 3000 NE POR ÉS OLDÓSZER OLDATOS INJEKCIÓHOZ</v>
          </cell>
          <cell r="E200" t="str">
            <v>1x porüveg+oldószerüveg</v>
          </cell>
          <cell r="F200" t="str">
            <v>B02BD04</v>
          </cell>
          <cell r="G200" t="str">
            <v>ix. koagulációs faktor</v>
          </cell>
          <cell r="J200">
            <v>8.57</v>
          </cell>
          <cell r="K200">
            <v>1293103</v>
          </cell>
          <cell r="L200">
            <v>1349999.53</v>
          </cell>
          <cell r="M200">
            <v>1418540</v>
          </cell>
          <cell r="N200">
            <v>165496.32999999999</v>
          </cell>
          <cell r="O200" t="str">
            <v>NOMIN</v>
          </cell>
          <cell r="P200">
            <v>0</v>
          </cell>
          <cell r="Q200">
            <v>0</v>
          </cell>
          <cell r="R200">
            <v>1418540</v>
          </cell>
          <cell r="T200">
            <v>0</v>
          </cell>
          <cell r="U200">
            <v>0</v>
          </cell>
          <cell r="V200">
            <v>1418540</v>
          </cell>
          <cell r="AA200">
            <v>0</v>
          </cell>
          <cell r="AB200">
            <v>0</v>
          </cell>
          <cell r="AC200">
            <v>1418540</v>
          </cell>
          <cell r="AE200" t="str">
            <v>Igen</v>
          </cell>
          <cell r="AF200">
            <v>50505</v>
          </cell>
          <cell r="AG200">
            <v>333</v>
          </cell>
          <cell r="AH200" t="str">
            <v>Swedish Orphan Biovitrum S.r.o. Magyarországi Fióktelepe</v>
          </cell>
          <cell r="AI200" t="str">
            <v>Swedish Orphan International Aktiebolag</v>
          </cell>
        </row>
        <row r="201">
          <cell r="A201">
            <v>210754221</v>
          </cell>
          <cell r="B201" t="str">
            <v>EU/1/16/1098/002</v>
          </cell>
          <cell r="D201" t="str">
            <v>ALPROLIX 500 NE POR ÉS OLDÓSZER OLDATOS INJEKCIÓHOZ</v>
          </cell>
          <cell r="E201" t="str">
            <v>1x porüveg+oldószerüveg</v>
          </cell>
          <cell r="F201" t="str">
            <v>B02BD04</v>
          </cell>
          <cell r="G201" t="str">
            <v>ix. koagulációs faktor</v>
          </cell>
          <cell r="J201">
            <v>1.43</v>
          </cell>
          <cell r="K201">
            <v>215517</v>
          </cell>
          <cell r="L201">
            <v>224999.75</v>
          </cell>
          <cell r="M201">
            <v>237290</v>
          </cell>
          <cell r="N201">
            <v>166103</v>
          </cell>
          <cell r="O201" t="str">
            <v>NOMIN</v>
          </cell>
          <cell r="P201">
            <v>0</v>
          </cell>
          <cell r="Q201">
            <v>0</v>
          </cell>
          <cell r="R201">
            <v>237290</v>
          </cell>
          <cell r="T201">
            <v>0</v>
          </cell>
          <cell r="U201">
            <v>0</v>
          </cell>
          <cell r="V201">
            <v>237290</v>
          </cell>
          <cell r="AA201">
            <v>0</v>
          </cell>
          <cell r="AB201">
            <v>0</v>
          </cell>
          <cell r="AC201">
            <v>237290</v>
          </cell>
          <cell r="AE201" t="str">
            <v>Igen</v>
          </cell>
          <cell r="AF201">
            <v>50505</v>
          </cell>
          <cell r="AG201">
            <v>333</v>
          </cell>
          <cell r="AH201" t="str">
            <v>Swedish Orphan Biovitrum S.r.o. Magyarországi Fióktelepe</v>
          </cell>
          <cell r="AI201" t="str">
            <v>Swedish Orphan International Aktiebolag</v>
          </cell>
        </row>
        <row r="202">
          <cell r="A202">
            <v>110013975</v>
          </cell>
          <cell r="B202" t="str">
            <v>Ph. Hg. VIII.</v>
          </cell>
          <cell r="D202" t="str">
            <v>ALTHAEAE FOLIUM</v>
          </cell>
          <cell r="E202" t="str">
            <v>1000 g</v>
          </cell>
          <cell r="F202" t="str">
            <v>ISMTLEN</v>
          </cell>
          <cell r="G202" t="str">
            <v>ismeretlen</v>
          </cell>
          <cell r="J202">
            <v>0</v>
          </cell>
          <cell r="K202">
            <v>2800</v>
          </cell>
          <cell r="L202">
            <v>3360</v>
          </cell>
          <cell r="M202">
            <v>4939</v>
          </cell>
          <cell r="N202">
            <v>0</v>
          </cell>
          <cell r="O202" t="str">
            <v>NOMIN</v>
          </cell>
          <cell r="P202">
            <v>50</v>
          </cell>
          <cell r="Q202">
            <v>2470</v>
          </cell>
          <cell r="R202">
            <v>2469</v>
          </cell>
          <cell r="T202">
            <v>0</v>
          </cell>
          <cell r="U202">
            <v>0</v>
          </cell>
          <cell r="V202">
            <v>4939</v>
          </cell>
          <cell r="AA202">
            <v>0</v>
          </cell>
          <cell r="AB202">
            <v>0</v>
          </cell>
          <cell r="AC202">
            <v>4939</v>
          </cell>
          <cell r="AE202" t="str">
            <v>Igen</v>
          </cell>
          <cell r="AF202">
            <v>50505</v>
          </cell>
          <cell r="AG202">
            <v>333</v>
          </cell>
          <cell r="AH202" t="str">
            <v>Ismeretlen</v>
          </cell>
          <cell r="AI202" t="str">
            <v>Ismeretlen</v>
          </cell>
        </row>
        <row r="203">
          <cell r="A203">
            <v>110013983</v>
          </cell>
          <cell r="B203" t="str">
            <v>Ph. Hg. VIII.</v>
          </cell>
          <cell r="D203" t="str">
            <v>ALTHAEAE RADIX</v>
          </cell>
          <cell r="E203" t="str">
            <v>1000 g</v>
          </cell>
          <cell r="F203" t="str">
            <v>ISMTLEN</v>
          </cell>
          <cell r="G203" t="str">
            <v>ismeretlen</v>
          </cell>
          <cell r="J203">
            <v>0</v>
          </cell>
          <cell r="K203">
            <v>3800</v>
          </cell>
          <cell r="L203">
            <v>4560</v>
          </cell>
          <cell r="M203">
            <v>6703</v>
          </cell>
          <cell r="N203">
            <v>0</v>
          </cell>
          <cell r="O203" t="str">
            <v>NOMIN</v>
          </cell>
          <cell r="P203">
            <v>50</v>
          </cell>
          <cell r="Q203">
            <v>3352</v>
          </cell>
          <cell r="R203">
            <v>3351</v>
          </cell>
          <cell r="T203">
            <v>0</v>
          </cell>
          <cell r="U203">
            <v>0</v>
          </cell>
          <cell r="V203">
            <v>6703</v>
          </cell>
          <cell r="AA203">
            <v>0</v>
          </cell>
          <cell r="AB203">
            <v>0</v>
          </cell>
          <cell r="AC203">
            <v>6703</v>
          </cell>
          <cell r="AE203" t="str">
            <v>Igen</v>
          </cell>
          <cell r="AF203">
            <v>50505</v>
          </cell>
          <cell r="AG203">
            <v>333</v>
          </cell>
          <cell r="AH203" t="str">
            <v>Ismeretlen</v>
          </cell>
          <cell r="AI203" t="str">
            <v>Ismeretlen</v>
          </cell>
        </row>
        <row r="204">
          <cell r="A204">
            <v>110009609</v>
          </cell>
          <cell r="B204" t="str">
            <v>Ph. Hg. VIII.</v>
          </cell>
          <cell r="D204" t="str">
            <v>ALUMEN</v>
          </cell>
          <cell r="E204" t="str">
            <v>1000 g</v>
          </cell>
          <cell r="F204" t="str">
            <v>ISMTLEN</v>
          </cell>
          <cell r="G204" t="str">
            <v>ismeretlen</v>
          </cell>
          <cell r="J204">
            <v>0</v>
          </cell>
          <cell r="K204">
            <v>4000</v>
          </cell>
          <cell r="L204">
            <v>4800</v>
          </cell>
          <cell r="M204">
            <v>7056</v>
          </cell>
          <cell r="N204">
            <v>0</v>
          </cell>
          <cell r="O204" t="str">
            <v>NOMIN</v>
          </cell>
          <cell r="P204">
            <v>50</v>
          </cell>
          <cell r="Q204">
            <v>3528</v>
          </cell>
          <cell r="R204">
            <v>3528</v>
          </cell>
          <cell r="T204">
            <v>0</v>
          </cell>
          <cell r="U204">
            <v>0</v>
          </cell>
          <cell r="V204">
            <v>7056</v>
          </cell>
          <cell r="AA204">
            <v>0</v>
          </cell>
          <cell r="AB204">
            <v>0</v>
          </cell>
          <cell r="AC204">
            <v>7056</v>
          </cell>
          <cell r="AE204" t="str">
            <v>Igen</v>
          </cell>
          <cell r="AF204">
            <v>50505</v>
          </cell>
          <cell r="AG204">
            <v>333</v>
          </cell>
          <cell r="AH204" t="str">
            <v>Ismeretlen</v>
          </cell>
          <cell r="AI204" t="str">
            <v>Ismeretlen</v>
          </cell>
        </row>
        <row r="205">
          <cell r="A205">
            <v>110009617</v>
          </cell>
          <cell r="B205" t="str">
            <v>Ph. Hg. VIII.</v>
          </cell>
          <cell r="D205" t="str">
            <v>ALUMINII CHLORIDUM HEXAHYDRICUM</v>
          </cell>
          <cell r="E205" t="str">
            <v>1000 g</v>
          </cell>
          <cell r="F205" t="str">
            <v>ISMTLEN</v>
          </cell>
          <cell r="G205" t="str">
            <v>ismeretlen</v>
          </cell>
          <cell r="J205">
            <v>0</v>
          </cell>
          <cell r="K205">
            <v>9500</v>
          </cell>
          <cell r="L205">
            <v>11400</v>
          </cell>
          <cell r="M205">
            <v>16758</v>
          </cell>
          <cell r="N205">
            <v>0</v>
          </cell>
          <cell r="O205" t="str">
            <v>NOMIN</v>
          </cell>
          <cell r="P205">
            <v>50</v>
          </cell>
          <cell r="Q205">
            <v>8379</v>
          </cell>
          <cell r="R205">
            <v>8379</v>
          </cell>
          <cell r="T205">
            <v>0</v>
          </cell>
          <cell r="U205">
            <v>0</v>
          </cell>
          <cell r="V205">
            <v>16758</v>
          </cell>
          <cell r="AA205">
            <v>0</v>
          </cell>
          <cell r="AB205">
            <v>0</v>
          </cell>
          <cell r="AC205">
            <v>16758</v>
          </cell>
          <cell r="AE205" t="str">
            <v>Igen</v>
          </cell>
          <cell r="AF205">
            <v>50505</v>
          </cell>
          <cell r="AG205">
            <v>333</v>
          </cell>
          <cell r="AH205" t="str">
            <v>Ismeretlen</v>
          </cell>
          <cell r="AI205" t="str">
            <v>Ismeretlen</v>
          </cell>
        </row>
        <row r="206">
          <cell r="A206">
            <v>110013991</v>
          </cell>
          <cell r="B206" t="str">
            <v>Ph. Hg. VIII.</v>
          </cell>
          <cell r="D206" t="str">
            <v>ALUMINII OXIDUM HYDRICUM</v>
          </cell>
          <cell r="E206" t="str">
            <v>1000 g</v>
          </cell>
          <cell r="F206" t="str">
            <v>ISMTLEN</v>
          </cell>
          <cell r="G206" t="str">
            <v>ismeretlen</v>
          </cell>
          <cell r="J206">
            <v>0</v>
          </cell>
          <cell r="K206">
            <v>20000</v>
          </cell>
          <cell r="L206">
            <v>24000</v>
          </cell>
          <cell r="M206">
            <v>35280</v>
          </cell>
          <cell r="N206">
            <v>0</v>
          </cell>
          <cell r="O206" t="str">
            <v>NOMIN</v>
          </cell>
          <cell r="P206">
            <v>50</v>
          </cell>
          <cell r="Q206">
            <v>17640</v>
          </cell>
          <cell r="R206">
            <v>17640</v>
          </cell>
          <cell r="T206">
            <v>0</v>
          </cell>
          <cell r="U206">
            <v>0</v>
          </cell>
          <cell r="V206">
            <v>35280</v>
          </cell>
          <cell r="AA206">
            <v>0</v>
          </cell>
          <cell r="AB206">
            <v>0</v>
          </cell>
          <cell r="AC206">
            <v>35280</v>
          </cell>
          <cell r="AE206" t="str">
            <v>Igen</v>
          </cell>
          <cell r="AF206">
            <v>50505</v>
          </cell>
          <cell r="AG206">
            <v>333</v>
          </cell>
          <cell r="AH206" t="str">
            <v>Ismeretlen</v>
          </cell>
          <cell r="AI206" t="str">
            <v>Ismeretlen</v>
          </cell>
        </row>
        <row r="207">
          <cell r="A207">
            <v>110009625</v>
          </cell>
          <cell r="B207" t="str">
            <v>Ph. Hg. VIII.</v>
          </cell>
          <cell r="D207" t="str">
            <v>ALUMINII SULFAS</v>
          </cell>
          <cell r="E207" t="str">
            <v>1000 g</v>
          </cell>
          <cell r="F207" t="str">
            <v>ISMTLEN</v>
          </cell>
          <cell r="G207" t="str">
            <v>ismeretlen</v>
          </cell>
          <cell r="J207">
            <v>0</v>
          </cell>
          <cell r="K207">
            <v>11800</v>
          </cell>
          <cell r="L207">
            <v>14160</v>
          </cell>
          <cell r="M207">
            <v>20815</v>
          </cell>
          <cell r="N207">
            <v>0</v>
          </cell>
          <cell r="O207" t="str">
            <v>NOMIN</v>
          </cell>
          <cell r="P207">
            <v>50</v>
          </cell>
          <cell r="Q207">
            <v>10408</v>
          </cell>
          <cell r="R207">
            <v>10407</v>
          </cell>
          <cell r="T207">
            <v>0</v>
          </cell>
          <cell r="U207">
            <v>0</v>
          </cell>
          <cell r="V207">
            <v>20815</v>
          </cell>
          <cell r="AA207">
            <v>0</v>
          </cell>
          <cell r="AB207">
            <v>0</v>
          </cell>
          <cell r="AC207">
            <v>20815</v>
          </cell>
          <cell r="AE207" t="str">
            <v>Igen</v>
          </cell>
          <cell r="AF207">
            <v>50505</v>
          </cell>
          <cell r="AG207">
            <v>333</v>
          </cell>
          <cell r="AH207" t="str">
            <v>Ismeretlen</v>
          </cell>
          <cell r="AI207" t="str">
            <v>Ismeretlen</v>
          </cell>
        </row>
        <row r="208">
          <cell r="A208">
            <v>120017248</v>
          </cell>
          <cell r="B208" t="str">
            <v>FoNo VIII.</v>
          </cell>
          <cell r="D208" t="str">
            <v>ALUMINIUM ACETICUM TARTARICUM SOLUTUM</v>
          </cell>
          <cell r="E208" t="str">
            <v>100 g</v>
          </cell>
          <cell r="F208" t="str">
            <v>ISMTLEN</v>
          </cell>
          <cell r="G208" t="str">
            <v>ismeretlen</v>
          </cell>
          <cell r="J208">
            <v>0</v>
          </cell>
          <cell r="K208">
            <v>630</v>
          </cell>
          <cell r="L208">
            <v>756</v>
          </cell>
          <cell r="M208">
            <v>1111</v>
          </cell>
          <cell r="N208">
            <v>0</v>
          </cell>
          <cell r="O208" t="str">
            <v>NOMIN</v>
          </cell>
          <cell r="P208">
            <v>50</v>
          </cell>
          <cell r="Q208">
            <v>556</v>
          </cell>
          <cell r="R208">
            <v>555</v>
          </cell>
          <cell r="T208">
            <v>0</v>
          </cell>
          <cell r="U208">
            <v>0</v>
          </cell>
          <cell r="V208">
            <v>1111</v>
          </cell>
          <cell r="AA208">
            <v>0</v>
          </cell>
          <cell r="AB208">
            <v>0</v>
          </cell>
          <cell r="AC208">
            <v>1111</v>
          </cell>
          <cell r="AE208" t="str">
            <v>Igen</v>
          </cell>
          <cell r="AF208">
            <v>50505</v>
          </cell>
          <cell r="AG208">
            <v>333</v>
          </cell>
          <cell r="AH208" t="str">
            <v>Ismeretlen</v>
          </cell>
          <cell r="AI208" t="str">
            <v>Ismeretlen</v>
          </cell>
        </row>
        <row r="209">
          <cell r="A209">
            <v>140000897</v>
          </cell>
          <cell r="B209" t="str">
            <v>FoNo VIII.</v>
          </cell>
          <cell r="D209" t="str">
            <v>ALUMINIUM ACETICUM TARTARICUM SOLUTUM</v>
          </cell>
          <cell r="E209" t="str">
            <v>1000 g</v>
          </cell>
          <cell r="F209" t="str">
            <v>ISMTLEN</v>
          </cell>
          <cell r="G209" t="str">
            <v>ismeretlen</v>
          </cell>
          <cell r="J209">
            <v>0</v>
          </cell>
          <cell r="K209">
            <v>6300</v>
          </cell>
          <cell r="L209">
            <v>7560</v>
          </cell>
          <cell r="M209">
            <v>11113</v>
          </cell>
          <cell r="N209">
            <v>0</v>
          </cell>
          <cell r="O209" t="str">
            <v>NOMIN</v>
          </cell>
          <cell r="P209">
            <v>50</v>
          </cell>
          <cell r="Q209">
            <v>5557</v>
          </cell>
          <cell r="R209">
            <v>5556</v>
          </cell>
          <cell r="T209">
            <v>0</v>
          </cell>
          <cell r="U209">
            <v>0</v>
          </cell>
          <cell r="V209">
            <v>11113</v>
          </cell>
          <cell r="AA209">
            <v>0</v>
          </cell>
          <cell r="AB209">
            <v>0</v>
          </cell>
          <cell r="AC209">
            <v>11113</v>
          </cell>
          <cell r="AE209" t="str">
            <v>Igen</v>
          </cell>
          <cell r="AF209">
            <v>50505</v>
          </cell>
          <cell r="AG209">
            <v>333</v>
          </cell>
          <cell r="AH209" t="str">
            <v>Ismeretlen</v>
          </cell>
          <cell r="AI209" t="str">
            <v>Ismeretlen</v>
          </cell>
        </row>
        <row r="210">
          <cell r="A210">
            <v>120014826</v>
          </cell>
          <cell r="B210" t="str">
            <v>FoNo VIII.</v>
          </cell>
          <cell r="D210" t="str">
            <v>ALUMINIUM ACETICUM TARTARICUM SOLUTUM FONO VIII. ALAPKÉSZÍTMÉNY</v>
          </cell>
          <cell r="E210" t="str">
            <v>1000 g</v>
          </cell>
          <cell r="F210" t="str">
            <v>ISMTLEN</v>
          </cell>
          <cell r="G210" t="str">
            <v>ismeretlen</v>
          </cell>
          <cell r="J210">
            <v>0</v>
          </cell>
          <cell r="K210">
            <v>6300</v>
          </cell>
          <cell r="L210">
            <v>7560</v>
          </cell>
          <cell r="M210">
            <v>11113</v>
          </cell>
          <cell r="N210">
            <v>0</v>
          </cell>
          <cell r="O210" t="str">
            <v>NOMIN</v>
          </cell>
          <cell r="P210">
            <v>50</v>
          </cell>
          <cell r="Q210">
            <v>5557</v>
          </cell>
          <cell r="R210">
            <v>5556</v>
          </cell>
          <cell r="T210">
            <v>0</v>
          </cell>
          <cell r="U210">
            <v>0</v>
          </cell>
          <cell r="V210">
            <v>11113</v>
          </cell>
          <cell r="AA210">
            <v>0</v>
          </cell>
          <cell r="AB210">
            <v>0</v>
          </cell>
          <cell r="AC210">
            <v>11113</v>
          </cell>
          <cell r="AE210" t="str">
            <v>Igen</v>
          </cell>
          <cell r="AF210">
            <v>50505</v>
          </cell>
          <cell r="AG210">
            <v>333</v>
          </cell>
          <cell r="AH210" t="str">
            <v>Ismeretlen</v>
          </cell>
          <cell r="AI210" t="str">
            <v>Ismeretlen</v>
          </cell>
        </row>
        <row r="211">
          <cell r="A211">
            <v>210322684</v>
          </cell>
          <cell r="B211" t="str">
            <v>OGYI-T-09973/01</v>
          </cell>
          <cell r="D211" t="str">
            <v>ALVESCO 160 MIKROGRAMM TÚLNYOMÁSOS INHALÁCIÓS OLDAT</v>
          </cell>
          <cell r="E211" t="str">
            <v>1x120adag inhalátorban</v>
          </cell>
          <cell r="F211" t="str">
            <v>R03BA08</v>
          </cell>
          <cell r="G211" t="str">
            <v>ciclesonid</v>
          </cell>
          <cell r="J211">
            <v>120</v>
          </cell>
          <cell r="K211">
            <v>11528</v>
          </cell>
          <cell r="L211">
            <v>12035.23</v>
          </cell>
          <cell r="M211">
            <v>13676</v>
          </cell>
          <cell r="N211">
            <v>113.97</v>
          </cell>
          <cell r="O211" t="str">
            <v>NOMIN</v>
          </cell>
          <cell r="P211">
            <v>25</v>
          </cell>
          <cell r="Q211">
            <v>3419</v>
          </cell>
          <cell r="R211">
            <v>10257</v>
          </cell>
          <cell r="S211" t="str">
            <v>TFX</v>
          </cell>
          <cell r="T211">
            <v>90</v>
          </cell>
          <cell r="U211">
            <v>12308</v>
          </cell>
          <cell r="V211">
            <v>1368</v>
          </cell>
          <cell r="Y211" t="str">
            <v>3/a</v>
          </cell>
          <cell r="AA211">
            <v>0</v>
          </cell>
          <cell r="AB211">
            <v>0</v>
          </cell>
          <cell r="AC211">
            <v>13676</v>
          </cell>
          <cell r="AE211" t="str">
            <v>Igen</v>
          </cell>
          <cell r="AF211">
            <v>50505</v>
          </cell>
          <cell r="AG211">
            <v>333</v>
          </cell>
          <cell r="AH211" t="str">
            <v>Covis Pharma Europe B.V.</v>
          </cell>
          <cell r="AI211" t="str">
            <v>Covis Pharma Europe B.V.</v>
          </cell>
        </row>
        <row r="212">
          <cell r="A212">
            <v>210217203</v>
          </cell>
          <cell r="B212" t="str">
            <v>OGYI-T-09973/02</v>
          </cell>
          <cell r="D212" t="str">
            <v>ALVESCO 160 MIKROGRAMM TÚLNYOMÁSOS INHALÁCIÓS OLDAT</v>
          </cell>
          <cell r="E212" t="str">
            <v>1x60adag inhalátorban</v>
          </cell>
          <cell r="F212" t="str">
            <v>R03BA08</v>
          </cell>
          <cell r="G212" t="str">
            <v>ciclesonid</v>
          </cell>
          <cell r="J212">
            <v>60</v>
          </cell>
          <cell r="K212">
            <v>5764</v>
          </cell>
          <cell r="L212">
            <v>6017.62</v>
          </cell>
          <cell r="M212">
            <v>7358</v>
          </cell>
          <cell r="N212">
            <v>122.63</v>
          </cell>
          <cell r="O212" t="str">
            <v>NOMIN</v>
          </cell>
          <cell r="P212">
            <v>25</v>
          </cell>
          <cell r="Q212">
            <v>1840</v>
          </cell>
          <cell r="R212">
            <v>5518</v>
          </cell>
          <cell r="S212" t="str">
            <v>TFX</v>
          </cell>
          <cell r="T212">
            <v>90</v>
          </cell>
          <cell r="U212">
            <v>6347</v>
          </cell>
          <cell r="V212">
            <v>1011</v>
          </cell>
          <cell r="Y212" t="str">
            <v>3/a</v>
          </cell>
          <cell r="AA212">
            <v>0</v>
          </cell>
          <cell r="AB212">
            <v>0</v>
          </cell>
          <cell r="AC212">
            <v>7358</v>
          </cell>
          <cell r="AE212" t="str">
            <v>Igen</v>
          </cell>
          <cell r="AF212">
            <v>50505</v>
          </cell>
          <cell r="AG212">
            <v>333</v>
          </cell>
          <cell r="AH212" t="str">
            <v>Covis Pharma Europe B.V.</v>
          </cell>
          <cell r="AI212" t="str">
            <v>Covis Pharma Europe B.V.</v>
          </cell>
        </row>
        <row r="213">
          <cell r="A213">
            <v>210904672</v>
          </cell>
          <cell r="B213" t="str">
            <v>EU/1/20/1509/002</v>
          </cell>
          <cell r="D213" t="str">
            <v>ALYMSYS 25 MG/ML KONCENTRÁTUM OLDATOS INFÚZIÓHOZ</v>
          </cell>
          <cell r="E213" t="str">
            <v>1x16ml injekciós üvegben</v>
          </cell>
          <cell r="F213" t="str">
            <v>L01FG01</v>
          </cell>
          <cell r="G213" t="str">
            <v>bevacizumab</v>
          </cell>
          <cell r="H213">
            <v>3738</v>
          </cell>
          <cell r="J213">
            <v>16</v>
          </cell>
          <cell r="K213">
            <v>184719</v>
          </cell>
          <cell r="L213">
            <v>192846.64</v>
          </cell>
          <cell r="M213">
            <v>203529</v>
          </cell>
          <cell r="N213">
            <v>0</v>
          </cell>
          <cell r="O213" t="str">
            <v>NOMIN</v>
          </cell>
          <cell r="P213">
            <v>0</v>
          </cell>
          <cell r="Q213">
            <v>0</v>
          </cell>
          <cell r="R213">
            <v>203529</v>
          </cell>
          <cell r="T213">
            <v>0</v>
          </cell>
          <cell r="U213">
            <v>0</v>
          </cell>
          <cell r="V213">
            <v>203529</v>
          </cell>
          <cell r="AA213">
            <v>0</v>
          </cell>
          <cell r="AB213">
            <v>0</v>
          </cell>
          <cell r="AC213">
            <v>203529</v>
          </cell>
          <cell r="AE213" t="str">
            <v>Nem</v>
          </cell>
          <cell r="AF213">
            <v>50505</v>
          </cell>
          <cell r="AG213">
            <v>333</v>
          </cell>
          <cell r="AH213" t="str">
            <v>ZENTIVA PHARMA Gyógyszermarketing Kereskedelmi és Szolgáltató Korlátolt Felelősségű Társaság</v>
          </cell>
          <cell r="AI213" t="str">
            <v>Mabxience Research SL</v>
          </cell>
        </row>
        <row r="214">
          <cell r="A214">
            <v>210904088</v>
          </cell>
          <cell r="B214" t="str">
            <v>EU/1/20/1509/001</v>
          </cell>
          <cell r="D214" t="str">
            <v>ALYMSYS 25 MG/ML KONCENTRÁTUM OLDATOS INFÚZIÓHOZ</v>
          </cell>
          <cell r="E214" t="str">
            <v>1x4ml injekciós üvegben</v>
          </cell>
          <cell r="F214" t="str">
            <v>L01FG01</v>
          </cell>
          <cell r="G214" t="str">
            <v>bevacizumab</v>
          </cell>
          <cell r="H214">
            <v>3738</v>
          </cell>
          <cell r="J214">
            <v>4</v>
          </cell>
          <cell r="K214">
            <v>46179</v>
          </cell>
          <cell r="L214">
            <v>48210.879999999997</v>
          </cell>
          <cell r="M214">
            <v>51661</v>
          </cell>
          <cell r="N214">
            <v>0</v>
          </cell>
          <cell r="O214" t="str">
            <v>NOMIN</v>
          </cell>
          <cell r="P214">
            <v>0</v>
          </cell>
          <cell r="Q214">
            <v>0</v>
          </cell>
          <cell r="R214">
            <v>51661</v>
          </cell>
          <cell r="T214">
            <v>0</v>
          </cell>
          <cell r="U214">
            <v>0</v>
          </cell>
          <cell r="V214">
            <v>51661</v>
          </cell>
          <cell r="AA214">
            <v>0</v>
          </cell>
          <cell r="AB214">
            <v>0</v>
          </cell>
          <cell r="AC214">
            <v>51661</v>
          </cell>
          <cell r="AE214" t="str">
            <v>Nem</v>
          </cell>
          <cell r="AF214">
            <v>50505</v>
          </cell>
          <cell r="AG214">
            <v>333</v>
          </cell>
          <cell r="AH214" t="str">
            <v>ZENTIVA PHARMA Gyógyszermarketing Kereskedelmi és Szolgáltató Korlátolt Felelősségű Társaság</v>
          </cell>
          <cell r="AI214" t="str">
            <v>Mabxience Research SL</v>
          </cell>
        </row>
        <row r="215">
          <cell r="A215">
            <v>210075392</v>
          </cell>
          <cell r="B215" t="str">
            <v>OGYI-T-05746/01</v>
          </cell>
          <cell r="D215" t="str">
            <v>AMARYL 1 MG TABLETTA</v>
          </cell>
          <cell r="E215" t="str">
            <v>30x buborékcsomagolásban</v>
          </cell>
          <cell r="F215" t="str">
            <v>A10BB12</v>
          </cell>
          <cell r="G215" t="str">
            <v>glimepirid</v>
          </cell>
          <cell r="H215">
            <v>249</v>
          </cell>
          <cell r="J215">
            <v>15</v>
          </cell>
          <cell r="K215">
            <v>407</v>
          </cell>
          <cell r="L215">
            <v>439.56</v>
          </cell>
          <cell r="M215">
            <v>586</v>
          </cell>
          <cell r="N215">
            <v>39.07</v>
          </cell>
          <cell r="O215" t="str">
            <v>HFIX</v>
          </cell>
          <cell r="P215">
            <v>55</v>
          </cell>
          <cell r="Q215">
            <v>184</v>
          </cell>
          <cell r="R215">
            <v>402</v>
          </cell>
          <cell r="T215">
            <v>0</v>
          </cell>
          <cell r="U215">
            <v>0</v>
          </cell>
          <cell r="V215">
            <v>586</v>
          </cell>
          <cell r="AA215">
            <v>0</v>
          </cell>
          <cell r="AB215">
            <v>0</v>
          </cell>
          <cell r="AC215">
            <v>586</v>
          </cell>
          <cell r="AE215" t="str">
            <v>Nem</v>
          </cell>
          <cell r="AF215">
            <v>40505</v>
          </cell>
          <cell r="AG215">
            <v>233</v>
          </cell>
          <cell r="AH215" t="str">
            <v>Sanofi-Aventis Magyarország Kereskedelmi és Szolgáltató Zártkörűen Működő Részvénytársaság</v>
          </cell>
          <cell r="AI215" t="str">
            <v>Sanofi-Aventis Magyarország Kereskedelmi és Szolgáltató Zártkörűen Működő Részvénytársaság</v>
          </cell>
        </row>
        <row r="216">
          <cell r="A216">
            <v>210075407</v>
          </cell>
          <cell r="B216" t="str">
            <v>OGYI-T-05746/02</v>
          </cell>
          <cell r="D216" t="str">
            <v>AMARYL 2 MG TABLETTA</v>
          </cell>
          <cell r="E216" t="str">
            <v>30x buborékcsomagolásban</v>
          </cell>
          <cell r="F216" t="str">
            <v>A10BB12</v>
          </cell>
          <cell r="G216" t="str">
            <v>glimepirid</v>
          </cell>
          <cell r="H216">
            <v>250</v>
          </cell>
          <cell r="J216">
            <v>30</v>
          </cell>
          <cell r="K216">
            <v>642</v>
          </cell>
          <cell r="L216">
            <v>683.73</v>
          </cell>
          <cell r="M216">
            <v>883</v>
          </cell>
          <cell r="N216">
            <v>29.43</v>
          </cell>
          <cell r="O216" t="str">
            <v>HFIX</v>
          </cell>
          <cell r="P216">
            <v>55</v>
          </cell>
          <cell r="Q216">
            <v>259</v>
          </cell>
          <cell r="R216">
            <v>624</v>
          </cell>
          <cell r="T216">
            <v>0</v>
          </cell>
          <cell r="U216">
            <v>0</v>
          </cell>
          <cell r="V216">
            <v>883</v>
          </cell>
          <cell r="AA216">
            <v>0</v>
          </cell>
          <cell r="AB216">
            <v>0</v>
          </cell>
          <cell r="AC216">
            <v>883</v>
          </cell>
          <cell r="AE216" t="str">
            <v>Nem</v>
          </cell>
          <cell r="AF216">
            <v>40505</v>
          </cell>
          <cell r="AG216">
            <v>233</v>
          </cell>
          <cell r="AH216" t="str">
            <v>Sanofi-Aventis Magyarország Kereskedelmi és Szolgáltató Zártkörűen Működő Részvénytársaság</v>
          </cell>
          <cell r="AI216" t="str">
            <v>Sanofi-Aventis Magyarország Kereskedelmi és Szolgáltató Zártkörűen Működő Részvénytársaság</v>
          </cell>
        </row>
        <row r="217">
          <cell r="A217">
            <v>210404583</v>
          </cell>
          <cell r="B217" t="str">
            <v>OGYI-T-05746/03</v>
          </cell>
          <cell r="C217" t="str">
            <v>TT</v>
          </cell>
          <cell r="D217" t="str">
            <v>AMARYL 3 MG TABLETTA</v>
          </cell>
          <cell r="E217" t="str">
            <v>30x buborékcsomagolásban</v>
          </cell>
          <cell r="F217" t="str">
            <v>A10BB12</v>
          </cell>
          <cell r="G217" t="str">
            <v>glimepirid</v>
          </cell>
          <cell r="H217">
            <v>251</v>
          </cell>
          <cell r="J217">
            <v>45</v>
          </cell>
          <cell r="K217">
            <v>998</v>
          </cell>
          <cell r="L217">
            <v>1062.8699999999999</v>
          </cell>
          <cell r="M217">
            <v>1372</v>
          </cell>
          <cell r="N217">
            <v>30.49</v>
          </cell>
          <cell r="O217" t="str">
            <v>HFIX</v>
          </cell>
          <cell r="P217">
            <v>55</v>
          </cell>
          <cell r="Q217">
            <v>430</v>
          </cell>
          <cell r="R217">
            <v>942</v>
          </cell>
          <cell r="T217">
            <v>0</v>
          </cell>
          <cell r="U217">
            <v>0</v>
          </cell>
          <cell r="V217">
            <v>1372</v>
          </cell>
          <cell r="AA217">
            <v>0</v>
          </cell>
          <cell r="AB217">
            <v>0</v>
          </cell>
          <cell r="AC217">
            <v>1372</v>
          </cell>
          <cell r="AE217" t="str">
            <v>Nem</v>
          </cell>
          <cell r="AF217">
            <v>60606</v>
          </cell>
          <cell r="AG217">
            <v>233</v>
          </cell>
          <cell r="AH217" t="str">
            <v>Sanofi-Aventis Magyarország Kereskedelmi és Szolgáltató Zártkörűen Működő Részvénytársaság</v>
          </cell>
          <cell r="AI217" t="str">
            <v>Sanofi-Aventis Magyarország Kereskedelmi és Szolgáltató Zártkörűen Működő Részvénytársaság</v>
          </cell>
        </row>
        <row r="218">
          <cell r="A218">
            <v>210075415</v>
          </cell>
          <cell r="B218" t="str">
            <v>OGYI-T-05746/04</v>
          </cell>
          <cell r="D218" t="str">
            <v>AMARYL 4 MG TABLETTA</v>
          </cell>
          <cell r="E218" t="str">
            <v>30x buborékcsomagolásban</v>
          </cell>
          <cell r="F218" t="str">
            <v>A10BB12</v>
          </cell>
          <cell r="G218" t="str">
            <v>glimepirid</v>
          </cell>
          <cell r="H218">
            <v>252</v>
          </cell>
          <cell r="J218">
            <v>60</v>
          </cell>
          <cell r="K218">
            <v>1163</v>
          </cell>
          <cell r="L218">
            <v>1228</v>
          </cell>
          <cell r="M218">
            <v>1586</v>
          </cell>
          <cell r="N218">
            <v>26.43</v>
          </cell>
          <cell r="O218" t="str">
            <v>HFIX</v>
          </cell>
          <cell r="P218">
            <v>55</v>
          </cell>
          <cell r="Q218">
            <v>473</v>
          </cell>
          <cell r="R218">
            <v>1113</v>
          </cell>
          <cell r="T218">
            <v>0</v>
          </cell>
          <cell r="U218">
            <v>0</v>
          </cell>
          <cell r="V218">
            <v>1586</v>
          </cell>
          <cell r="AA218">
            <v>0</v>
          </cell>
          <cell r="AB218">
            <v>0</v>
          </cell>
          <cell r="AC218">
            <v>1586</v>
          </cell>
          <cell r="AE218" t="str">
            <v>Nem</v>
          </cell>
          <cell r="AF218">
            <v>40505</v>
          </cell>
          <cell r="AG218">
            <v>233</v>
          </cell>
          <cell r="AH218" t="str">
            <v>Sanofi-Aventis Magyarország Kereskedelmi és Szolgáltató Zártkörűen Működő Részvénytársaság</v>
          </cell>
          <cell r="AI218" t="str">
            <v>Sanofi-Aventis Magyarország Kereskedelmi és Szolgáltató Zártkörűen Működő Részvénytársaság</v>
          </cell>
        </row>
        <row r="219">
          <cell r="A219">
            <v>210045892</v>
          </cell>
          <cell r="B219" t="str">
            <v>OGYI-T-05717/01</v>
          </cell>
          <cell r="D219" t="str">
            <v>AMBISOME LIPOSZÓMÁS 50 MG POR DISZPERZIÓS INFÚZIÓHOZ</v>
          </cell>
          <cell r="E219" t="str">
            <v>10x1darab injekciós üvegben + 10x1 db buborékcsomagolású mikroszűrő</v>
          </cell>
          <cell r="F219" t="str">
            <v>J02AA01</v>
          </cell>
          <cell r="G219" t="str">
            <v>amfotericin</v>
          </cell>
          <cell r="J219">
            <v>14.29</v>
          </cell>
          <cell r="K219">
            <v>538709</v>
          </cell>
          <cell r="L219">
            <v>562412.19999999995</v>
          </cell>
          <cell r="M219">
            <v>591572</v>
          </cell>
          <cell r="N219">
            <v>41410.04</v>
          </cell>
          <cell r="O219" t="str">
            <v>NOMIN</v>
          </cell>
          <cell r="P219">
            <v>0</v>
          </cell>
          <cell r="Q219">
            <v>0</v>
          </cell>
          <cell r="R219">
            <v>591572</v>
          </cell>
          <cell r="T219">
            <v>0</v>
          </cell>
          <cell r="U219">
            <v>0</v>
          </cell>
          <cell r="V219">
            <v>591572</v>
          </cell>
          <cell r="AA219">
            <v>0</v>
          </cell>
          <cell r="AB219">
            <v>0</v>
          </cell>
          <cell r="AC219">
            <v>591572</v>
          </cell>
          <cell r="AE219" t="str">
            <v>Nem</v>
          </cell>
          <cell r="AF219">
            <v>50505</v>
          </cell>
          <cell r="AG219">
            <v>333</v>
          </cell>
          <cell r="AH219" t="str">
            <v>Gilead Sciences Ireland UC</v>
          </cell>
          <cell r="AI219" t="str">
            <v>Gilead Sciences Ireland UC</v>
          </cell>
        </row>
        <row r="220">
          <cell r="A220">
            <v>210924169</v>
          </cell>
          <cell r="B220" t="str">
            <v>OGYI-T-24019/03</v>
          </cell>
          <cell r="D220" t="str">
            <v>AMBRISENTAN AZR 10 MG FILMTABLETTA</v>
          </cell>
          <cell r="E220" t="str">
            <v>30x1 adagonként perforált buborékcsomagolásban fehér pvc/pvdc//al</v>
          </cell>
          <cell r="F220" t="str">
            <v>C02KX02</v>
          </cell>
          <cell r="G220" t="str">
            <v>ambrisentan</v>
          </cell>
          <cell r="H220">
            <v>3235</v>
          </cell>
          <cell r="J220">
            <v>40</v>
          </cell>
          <cell r="K220">
            <v>344553</v>
          </cell>
          <cell r="L220">
            <v>359713.33</v>
          </cell>
          <cell r="M220">
            <v>378738</v>
          </cell>
          <cell r="N220">
            <v>9468.4500000000007</v>
          </cell>
          <cell r="O220" t="str">
            <v>NOMIN</v>
          </cell>
          <cell r="P220">
            <v>0</v>
          </cell>
          <cell r="Q220">
            <v>0</v>
          </cell>
          <cell r="R220">
            <v>378738</v>
          </cell>
          <cell r="T220">
            <v>0</v>
          </cell>
          <cell r="U220">
            <v>0</v>
          </cell>
          <cell r="V220">
            <v>378738</v>
          </cell>
          <cell r="Z220" t="str">
            <v>NOMIN</v>
          </cell>
          <cell r="AA220">
            <v>100</v>
          </cell>
          <cell r="AB220">
            <v>378438</v>
          </cell>
          <cell r="AC220">
            <v>300</v>
          </cell>
          <cell r="AD220" t="str">
            <v>31/b</v>
          </cell>
          <cell r="AE220" t="str">
            <v>Igen</v>
          </cell>
          <cell r="AF220">
            <v>50505</v>
          </cell>
          <cell r="AG220">
            <v>333</v>
          </cell>
          <cell r="AH220" t="str">
            <v>AZR Termékpromóciós Korlátolt Felelősségű Társaság</v>
          </cell>
          <cell r="AI220" t="str">
            <v>AZR Termékpromóciós Korlátolt Felelősségű Társaság</v>
          </cell>
        </row>
        <row r="221">
          <cell r="A221">
            <v>210924151</v>
          </cell>
          <cell r="B221" t="str">
            <v>OGYI-T-24019/01</v>
          </cell>
          <cell r="D221" t="str">
            <v>AMBRISENTAN AZR 5 MG FILMTABLETTA</v>
          </cell>
          <cell r="E221" t="str">
            <v>30x1 adagonként perforált buborékcsomagolásban fehér pvc/pvdc//al</v>
          </cell>
          <cell r="F221" t="str">
            <v>C02KX02</v>
          </cell>
          <cell r="G221" t="str">
            <v>ambrisentan</v>
          </cell>
          <cell r="H221">
            <v>3234</v>
          </cell>
          <cell r="J221">
            <v>20</v>
          </cell>
          <cell r="K221">
            <v>344553</v>
          </cell>
          <cell r="L221">
            <v>359713.33</v>
          </cell>
          <cell r="M221">
            <v>378738</v>
          </cell>
          <cell r="N221">
            <v>18936.900000000001</v>
          </cell>
          <cell r="O221" t="str">
            <v>NOMIN</v>
          </cell>
          <cell r="P221">
            <v>0</v>
          </cell>
          <cell r="Q221">
            <v>0</v>
          </cell>
          <cell r="R221">
            <v>378738</v>
          </cell>
          <cell r="T221">
            <v>0</v>
          </cell>
          <cell r="U221">
            <v>0</v>
          </cell>
          <cell r="V221">
            <v>378738</v>
          </cell>
          <cell r="Z221" t="str">
            <v>NOMIN</v>
          </cell>
          <cell r="AA221">
            <v>100</v>
          </cell>
          <cell r="AB221">
            <v>378438</v>
          </cell>
          <cell r="AC221">
            <v>300</v>
          </cell>
          <cell r="AD221" t="str">
            <v>31/b</v>
          </cell>
          <cell r="AE221" t="str">
            <v>Igen</v>
          </cell>
          <cell r="AF221">
            <v>50505</v>
          </cell>
          <cell r="AG221">
            <v>333</v>
          </cell>
          <cell r="AH221" t="str">
            <v>AZR Termékpromóciós Korlátolt Felelősségű Társaság</v>
          </cell>
          <cell r="AI221" t="str">
            <v>AZR Termékpromóciós Korlátolt Felelősségű Társaság</v>
          </cell>
        </row>
        <row r="222">
          <cell r="A222">
            <v>210807919</v>
          </cell>
          <cell r="B222" t="str">
            <v>EU/1/16/1164/007</v>
          </cell>
          <cell r="D222" t="str">
            <v>AMGEVITA 40 MG OLDATOS INJEKCIÓ ELŐRETÖLTÖTT INJEKCIÓS TOLLBAN</v>
          </cell>
          <cell r="E222" t="str">
            <v>2x0,8ml előretöltött injekciós tollban</v>
          </cell>
          <cell r="F222" t="str">
            <v>L04AB04</v>
          </cell>
          <cell r="G222" t="str">
            <v>adalimumab</v>
          </cell>
          <cell r="J222">
            <v>27.59</v>
          </cell>
          <cell r="K222">
            <v>175000</v>
          </cell>
          <cell r="L222">
            <v>182700</v>
          </cell>
          <cell r="M222">
            <v>192875</v>
          </cell>
          <cell r="N222">
            <v>6991.72</v>
          </cell>
          <cell r="O222" t="str">
            <v>NOMIN</v>
          </cell>
          <cell r="P222">
            <v>0</v>
          </cell>
          <cell r="Q222">
            <v>0</v>
          </cell>
          <cell r="R222">
            <v>192875</v>
          </cell>
          <cell r="T222">
            <v>0</v>
          </cell>
          <cell r="U222">
            <v>0</v>
          </cell>
          <cell r="V222">
            <v>192875</v>
          </cell>
          <cell r="Z222" t="str">
            <v>TBIO</v>
          </cell>
          <cell r="AA222">
            <v>100</v>
          </cell>
          <cell r="AB222">
            <v>191375</v>
          </cell>
          <cell r="AC222">
            <v>1500</v>
          </cell>
          <cell r="AD222" t="str">
            <v>77/a2</v>
          </cell>
          <cell r="AE222" t="str">
            <v>Igen</v>
          </cell>
          <cell r="AF222">
            <v>50505</v>
          </cell>
          <cell r="AG222">
            <v>333</v>
          </cell>
          <cell r="AH222" t="str">
            <v>Amgen Gyógyszerkereskedelmi Korlátolt Felelősségű Társaság</v>
          </cell>
          <cell r="AI222" t="str">
            <v>Amgen Europe B.V.</v>
          </cell>
        </row>
        <row r="223">
          <cell r="A223">
            <v>210001301</v>
          </cell>
          <cell r="B223" t="str">
            <v>OGYI-T-03858/01</v>
          </cell>
          <cell r="D223" t="str">
            <v>AMILORID COMP PHARMAVIT TABLETTA</v>
          </cell>
          <cell r="E223" t="str">
            <v>30x buborékcsomagolásban</v>
          </cell>
          <cell r="F223" t="str">
            <v>C03EA01</v>
          </cell>
          <cell r="G223" t="str">
            <v>hidroklorotiazid - kálium-kimélő diuretikum kombinációk</v>
          </cell>
          <cell r="H223">
            <v>31</v>
          </cell>
          <cell r="J223">
            <v>20</v>
          </cell>
          <cell r="K223">
            <v>484</v>
          </cell>
          <cell r="L223">
            <v>522.72</v>
          </cell>
          <cell r="M223">
            <v>692</v>
          </cell>
          <cell r="N223">
            <v>0</v>
          </cell>
          <cell r="O223" t="str">
            <v>NOMIN</v>
          </cell>
          <cell r="P223">
            <v>80</v>
          </cell>
          <cell r="Q223">
            <v>554</v>
          </cell>
          <cell r="R223">
            <v>138</v>
          </cell>
          <cell r="T223">
            <v>0</v>
          </cell>
          <cell r="U223">
            <v>0</v>
          </cell>
          <cell r="V223">
            <v>692</v>
          </cell>
          <cell r="AA223">
            <v>0</v>
          </cell>
          <cell r="AB223">
            <v>0</v>
          </cell>
          <cell r="AC223">
            <v>692</v>
          </cell>
          <cell r="AE223" t="str">
            <v>Igen</v>
          </cell>
          <cell r="AF223">
            <v>50505</v>
          </cell>
          <cell r="AG223">
            <v>333</v>
          </cell>
          <cell r="AH223" t="str">
            <v>STADA Hungary Korlátolt Felelősségű Társaság</v>
          </cell>
          <cell r="AI223" t="str">
            <v>Walmark A.S.</v>
          </cell>
        </row>
        <row r="224">
          <cell r="A224">
            <v>270915374</v>
          </cell>
          <cell r="B224" t="str">
            <v>34009 351 920 5 9 (FR)</v>
          </cell>
          <cell r="D224" t="str">
            <v>AMILORIDE HYDROCHLOROTHIAZIDE TEVA 5 MG/50 MG COMPRIMÉ (TEVA)</v>
          </cell>
          <cell r="E224" t="str">
            <v>30x</v>
          </cell>
          <cell r="F224" t="str">
            <v>C03EA01</v>
          </cell>
          <cell r="G224" t="str">
            <v>hidroklorotiazid - kálium-kimélő diuretikum kombinációk</v>
          </cell>
          <cell r="J224">
            <v>20</v>
          </cell>
          <cell r="K224">
            <v>483</v>
          </cell>
          <cell r="L224">
            <v>521.64</v>
          </cell>
          <cell r="M224">
            <v>691</v>
          </cell>
          <cell r="N224">
            <v>0</v>
          </cell>
          <cell r="O224" t="str">
            <v>NOMIN</v>
          </cell>
          <cell r="P224">
            <v>80</v>
          </cell>
          <cell r="Q224">
            <v>554</v>
          </cell>
          <cell r="R224">
            <v>137</v>
          </cell>
          <cell r="T224">
            <v>0</v>
          </cell>
          <cell r="U224">
            <v>0</v>
          </cell>
          <cell r="V224">
            <v>691</v>
          </cell>
          <cell r="AA224">
            <v>0</v>
          </cell>
          <cell r="AB224">
            <v>0</v>
          </cell>
          <cell r="AC224">
            <v>691</v>
          </cell>
          <cell r="AE224" t="str">
            <v>Igen</v>
          </cell>
          <cell r="AF224">
            <v>50505</v>
          </cell>
          <cell r="AG224">
            <v>333</v>
          </cell>
          <cell r="AH224" t="str">
            <v>Teva Gyógyszergyár Zártkörűen Működő Részvénytársaság</v>
          </cell>
          <cell r="AI224" t="str">
            <v>Teva Gyógyszergyár Zártkörűen Működő Részvénytársaság</v>
          </cell>
        </row>
        <row r="225">
          <cell r="A225">
            <v>110005760</v>
          </cell>
          <cell r="B225" t="str">
            <v>Ph. Hg. VIII.</v>
          </cell>
          <cell r="D225" t="str">
            <v>AMINOPHENAZONUM</v>
          </cell>
          <cell r="E225" t="str">
            <v>1000 g</v>
          </cell>
          <cell r="F225" t="str">
            <v>ISMTLEN</v>
          </cell>
          <cell r="G225" t="str">
            <v>ismeretlen</v>
          </cell>
          <cell r="J225">
            <v>0</v>
          </cell>
          <cell r="K225">
            <v>22500</v>
          </cell>
          <cell r="L225">
            <v>27000</v>
          </cell>
          <cell r="M225">
            <v>39690</v>
          </cell>
          <cell r="N225">
            <v>0</v>
          </cell>
          <cell r="O225" t="str">
            <v>NOMIN</v>
          </cell>
          <cell r="P225">
            <v>50</v>
          </cell>
          <cell r="Q225">
            <v>19845</v>
          </cell>
          <cell r="R225">
            <v>19845</v>
          </cell>
          <cell r="T225">
            <v>0</v>
          </cell>
          <cell r="U225">
            <v>0</v>
          </cell>
          <cell r="V225">
            <v>39690</v>
          </cell>
          <cell r="AA225">
            <v>0</v>
          </cell>
          <cell r="AB225">
            <v>0</v>
          </cell>
          <cell r="AC225">
            <v>39690</v>
          </cell>
          <cell r="AE225" t="str">
            <v>Igen</v>
          </cell>
          <cell r="AF225">
            <v>50505</v>
          </cell>
          <cell r="AG225">
            <v>333</v>
          </cell>
          <cell r="AH225" t="str">
            <v>Ismeretlen</v>
          </cell>
          <cell r="AI225" t="str">
            <v>Ismeretlen</v>
          </cell>
        </row>
        <row r="226">
          <cell r="A226">
            <v>270853784</v>
          </cell>
          <cell r="B226" t="str">
            <v>202/2007/01 (RO)</v>
          </cell>
          <cell r="D226" t="str">
            <v>AMIODARONA LPH 200 MG COMPRIMATA</v>
          </cell>
          <cell r="E226" t="str">
            <v>30x</v>
          </cell>
          <cell r="F226" t="str">
            <v>C01BD01</v>
          </cell>
          <cell r="G226" t="str">
            <v>amiodaron</v>
          </cell>
          <cell r="H226">
            <v>32</v>
          </cell>
          <cell r="J226">
            <v>30</v>
          </cell>
          <cell r="K226">
            <v>815</v>
          </cell>
          <cell r="L226">
            <v>867.98</v>
          </cell>
          <cell r="M226">
            <v>1121</v>
          </cell>
          <cell r="N226">
            <v>37.369999999999997</v>
          </cell>
          <cell r="O226" t="str">
            <v>NOMIN</v>
          </cell>
          <cell r="P226">
            <v>80</v>
          </cell>
          <cell r="Q226">
            <v>703</v>
          </cell>
          <cell r="R226">
            <v>418</v>
          </cell>
          <cell r="T226">
            <v>0</v>
          </cell>
          <cell r="U226">
            <v>0</v>
          </cell>
          <cell r="V226">
            <v>1121</v>
          </cell>
          <cell r="AA226">
            <v>0</v>
          </cell>
          <cell r="AB226">
            <v>0</v>
          </cell>
          <cell r="AC226">
            <v>1121</v>
          </cell>
          <cell r="AE226" t="str">
            <v>Igen</v>
          </cell>
          <cell r="AF226">
            <v>50505</v>
          </cell>
          <cell r="AG226">
            <v>333</v>
          </cell>
          <cell r="AH226" t="str">
            <v>Phoenix Pharma Gyógyszerkereskedelmi Zártkörűen Működő Részvénytársaság</v>
          </cell>
          <cell r="AI226" t="str">
            <v>Phoenix Pharma Gyógyszerkereskedelmi Zártkörűen Működő Részvénytársaság</v>
          </cell>
        </row>
        <row r="227">
          <cell r="A227">
            <v>210230625</v>
          </cell>
          <cell r="B227" t="str">
            <v>OGYI-T-20491/01</v>
          </cell>
          <cell r="D227" t="str">
            <v>AMISULPRID-RATIOPHARM 200 MG TABLETTA</v>
          </cell>
          <cell r="E227" t="str">
            <v>30x buborékcsomagolásban</v>
          </cell>
          <cell r="F227" t="str">
            <v>N05AL05</v>
          </cell>
          <cell r="G227" t="str">
            <v>amisulpride</v>
          </cell>
          <cell r="H227">
            <v>34</v>
          </cell>
          <cell r="J227">
            <v>15</v>
          </cell>
          <cell r="K227">
            <v>4857</v>
          </cell>
          <cell r="L227">
            <v>5070.71</v>
          </cell>
          <cell r="M227">
            <v>6282</v>
          </cell>
          <cell r="N227">
            <v>418.8</v>
          </cell>
          <cell r="O227" t="str">
            <v>NOMIN</v>
          </cell>
          <cell r="P227">
            <v>0</v>
          </cell>
          <cell r="Q227">
            <v>0</v>
          </cell>
          <cell r="R227">
            <v>6282</v>
          </cell>
          <cell r="T227">
            <v>0</v>
          </cell>
          <cell r="U227">
            <v>0</v>
          </cell>
          <cell r="V227">
            <v>6282</v>
          </cell>
          <cell r="Z227" t="str">
            <v>HFIX</v>
          </cell>
          <cell r="AA227">
            <v>100</v>
          </cell>
          <cell r="AB227">
            <v>5982</v>
          </cell>
          <cell r="AC227">
            <v>300</v>
          </cell>
          <cell r="AD227" t="str">
            <v>10/a2</v>
          </cell>
          <cell r="AE227" t="str">
            <v>Igen</v>
          </cell>
          <cell r="AF227">
            <v>50502</v>
          </cell>
          <cell r="AG227">
            <v>331</v>
          </cell>
          <cell r="AH227" t="str">
            <v>Teva Gyógyszergyár Zártkörűen Működő Részvénytársaság</v>
          </cell>
          <cell r="AI227" t="str">
            <v>Ratiopharm GmbH</v>
          </cell>
        </row>
        <row r="228">
          <cell r="A228">
            <v>210347901</v>
          </cell>
          <cell r="B228" t="str">
            <v>OGYI-T-20491/02</v>
          </cell>
          <cell r="D228" t="str">
            <v>AMISULPRID-RATIOPHARM 200 MG TABLETTA</v>
          </cell>
          <cell r="E228" t="str">
            <v>60x buborékcsomagolásban</v>
          </cell>
          <cell r="F228" t="str">
            <v>N05AL05</v>
          </cell>
          <cell r="G228" t="str">
            <v>amisulpride</v>
          </cell>
          <cell r="H228">
            <v>34</v>
          </cell>
          <cell r="J228">
            <v>30</v>
          </cell>
          <cell r="K228">
            <v>10512</v>
          </cell>
          <cell r="L228">
            <v>10974.53</v>
          </cell>
          <cell r="M228">
            <v>12563</v>
          </cell>
          <cell r="N228">
            <v>418.77</v>
          </cell>
          <cell r="O228" t="str">
            <v>NOMIN</v>
          </cell>
          <cell r="P228">
            <v>0</v>
          </cell>
          <cell r="Q228">
            <v>0</v>
          </cell>
          <cell r="R228">
            <v>12563</v>
          </cell>
          <cell r="T228">
            <v>0</v>
          </cell>
          <cell r="U228">
            <v>0</v>
          </cell>
          <cell r="V228">
            <v>12563</v>
          </cell>
          <cell r="Z228" t="str">
            <v>HFIX</v>
          </cell>
          <cell r="AA228">
            <v>100</v>
          </cell>
          <cell r="AB228">
            <v>12263</v>
          </cell>
          <cell r="AC228">
            <v>300</v>
          </cell>
          <cell r="AD228" t="str">
            <v>10/a2</v>
          </cell>
          <cell r="AE228" t="str">
            <v>Igen</v>
          </cell>
          <cell r="AF228">
            <v>50501</v>
          </cell>
          <cell r="AG228">
            <v>331</v>
          </cell>
          <cell r="AH228" t="str">
            <v>Teva Gyógyszergyár Zártkörűen Működő Részvénytársaság</v>
          </cell>
          <cell r="AI228" t="str">
            <v>Ratiopharm GmbH</v>
          </cell>
        </row>
        <row r="229">
          <cell r="A229">
            <v>210148404</v>
          </cell>
          <cell r="B229" t="str">
            <v>OGYI-T-08231/01</v>
          </cell>
          <cell r="D229" t="str">
            <v>AMITREX 100 MG TABLETTA</v>
          </cell>
          <cell r="E229" t="str">
            <v>30x buborékcsomagolásban</v>
          </cell>
          <cell r="F229" t="str">
            <v>N05AL05</v>
          </cell>
          <cell r="G229" t="str">
            <v>amisulpride</v>
          </cell>
          <cell r="H229">
            <v>33</v>
          </cell>
          <cell r="J229">
            <v>7.5</v>
          </cell>
          <cell r="K229">
            <v>5005</v>
          </cell>
          <cell r="L229">
            <v>5225.22</v>
          </cell>
          <cell r="M229">
            <v>6474</v>
          </cell>
          <cell r="N229">
            <v>863.2</v>
          </cell>
          <cell r="O229" t="str">
            <v>NOMIN</v>
          </cell>
          <cell r="P229">
            <v>0</v>
          </cell>
          <cell r="Q229">
            <v>0</v>
          </cell>
          <cell r="R229">
            <v>6474</v>
          </cell>
          <cell r="T229">
            <v>0</v>
          </cell>
          <cell r="U229">
            <v>0</v>
          </cell>
          <cell r="V229">
            <v>6474</v>
          </cell>
          <cell r="Z229" t="str">
            <v>NOMIN</v>
          </cell>
          <cell r="AA229">
            <v>100</v>
          </cell>
          <cell r="AB229">
            <v>6174</v>
          </cell>
          <cell r="AC229">
            <v>300</v>
          </cell>
          <cell r="AD229" t="str">
            <v>10/a2</v>
          </cell>
          <cell r="AE229" t="str">
            <v>Igen</v>
          </cell>
          <cell r="AF229">
            <v>50505</v>
          </cell>
          <cell r="AG229">
            <v>333</v>
          </cell>
          <cell r="AH229" t="str">
            <v>Sanofi-Aventis Magyarország Kereskedelmi és Szolgáltató Zártkörűen Működő Részvénytársaság</v>
          </cell>
          <cell r="AI229" t="str">
            <v>Sanofi-Aventis Magyarország Kereskedelmi és Szolgáltató Zártkörűen Működő Részvénytársaság</v>
          </cell>
        </row>
        <row r="230">
          <cell r="A230">
            <v>210141070</v>
          </cell>
          <cell r="B230" t="str">
            <v>OGYI-T-08231/04</v>
          </cell>
          <cell r="D230" t="str">
            <v>AMITREX 200 MG TABLETTA</v>
          </cell>
          <cell r="E230" t="str">
            <v>30x buborékcsomagolásban</v>
          </cell>
          <cell r="F230" t="str">
            <v>N05AL05</v>
          </cell>
          <cell r="G230" t="str">
            <v>amisulpride</v>
          </cell>
          <cell r="H230">
            <v>34</v>
          </cell>
          <cell r="J230">
            <v>15</v>
          </cell>
          <cell r="K230">
            <v>4857</v>
          </cell>
          <cell r="L230">
            <v>5070.71</v>
          </cell>
          <cell r="M230">
            <v>6282</v>
          </cell>
          <cell r="N230">
            <v>418.8</v>
          </cell>
          <cell r="O230" t="str">
            <v>NOMIN</v>
          </cell>
          <cell r="P230">
            <v>0</v>
          </cell>
          <cell r="Q230">
            <v>0</v>
          </cell>
          <cell r="R230">
            <v>6282</v>
          </cell>
          <cell r="T230">
            <v>0</v>
          </cell>
          <cell r="U230">
            <v>0</v>
          </cell>
          <cell r="V230">
            <v>6282</v>
          </cell>
          <cell r="Z230" t="str">
            <v>HFIX</v>
          </cell>
          <cell r="AA230">
            <v>100</v>
          </cell>
          <cell r="AB230">
            <v>5982</v>
          </cell>
          <cell r="AC230">
            <v>300</v>
          </cell>
          <cell r="AD230" t="str">
            <v>10/a2</v>
          </cell>
          <cell r="AE230" t="str">
            <v>Igen</v>
          </cell>
          <cell r="AF230">
            <v>50502</v>
          </cell>
          <cell r="AG230">
            <v>331</v>
          </cell>
          <cell r="AH230" t="str">
            <v>Sanofi-Aventis Magyarország Kereskedelmi és Szolgáltató Zártkörűen Működő Részvénytársaság</v>
          </cell>
          <cell r="AI230" t="str">
            <v>Sanofi-Aventis Magyarország Kereskedelmi és Szolgáltató Zártkörűen Működő Részvénytársaság</v>
          </cell>
        </row>
        <row r="231">
          <cell r="A231">
            <v>210141088</v>
          </cell>
          <cell r="B231" t="str">
            <v>OGYI-T-08231/06</v>
          </cell>
          <cell r="D231" t="str">
            <v>AMITREX 200 MG TABLETTA</v>
          </cell>
          <cell r="E231" t="str">
            <v>90x buborékcsomagolásban</v>
          </cell>
          <cell r="F231" t="str">
            <v>N05AL05</v>
          </cell>
          <cell r="G231" t="str">
            <v>amisulpride</v>
          </cell>
          <cell r="H231">
            <v>34</v>
          </cell>
          <cell r="J231">
            <v>45</v>
          </cell>
          <cell r="K231">
            <v>16243</v>
          </cell>
          <cell r="L231">
            <v>16957.689999999999</v>
          </cell>
          <cell r="M231">
            <v>18845</v>
          </cell>
          <cell r="N231">
            <v>418.78</v>
          </cell>
          <cell r="O231" t="str">
            <v>NOMIN</v>
          </cell>
          <cell r="P231">
            <v>0</v>
          </cell>
          <cell r="Q231">
            <v>0</v>
          </cell>
          <cell r="R231">
            <v>18845</v>
          </cell>
          <cell r="T231">
            <v>0</v>
          </cell>
          <cell r="U231">
            <v>0</v>
          </cell>
          <cell r="V231">
            <v>18845</v>
          </cell>
          <cell r="Z231" t="str">
            <v>HFIX</v>
          </cell>
          <cell r="AA231">
            <v>100</v>
          </cell>
          <cell r="AB231">
            <v>18545</v>
          </cell>
          <cell r="AC231">
            <v>300</v>
          </cell>
          <cell r="AD231" t="str">
            <v>10/a2</v>
          </cell>
          <cell r="AE231" t="str">
            <v>Igen</v>
          </cell>
          <cell r="AF231">
            <v>50502</v>
          </cell>
          <cell r="AG231">
            <v>331</v>
          </cell>
          <cell r="AH231" t="str">
            <v>Sanofi-Aventis Magyarország Kereskedelmi és Szolgáltató Zártkörűen Működő Részvénytársaság</v>
          </cell>
          <cell r="AI231" t="str">
            <v>Sanofi-Aventis Magyarország Kereskedelmi és Szolgáltató Zártkörűen Működő Részvénytársaság</v>
          </cell>
        </row>
        <row r="232">
          <cell r="A232">
            <v>210148412</v>
          </cell>
          <cell r="B232" t="str">
            <v>OGYI-T-08231/07</v>
          </cell>
          <cell r="D232" t="str">
            <v>AMITREX 400 MG FILMTABLETTA</v>
          </cell>
          <cell r="E232" t="str">
            <v>30x buborékcsomagolásban</v>
          </cell>
          <cell r="F232" t="str">
            <v>N05AL05</v>
          </cell>
          <cell r="G232" t="str">
            <v>amisulpride</v>
          </cell>
          <cell r="H232">
            <v>35</v>
          </cell>
          <cell r="J232">
            <v>30</v>
          </cell>
          <cell r="K232">
            <v>17437</v>
          </cell>
          <cell r="L232">
            <v>18204.23</v>
          </cell>
          <cell r="M232">
            <v>20154</v>
          </cell>
          <cell r="N232">
            <v>671.8</v>
          </cell>
          <cell r="O232" t="str">
            <v>NOMIN</v>
          </cell>
          <cell r="P232">
            <v>0</v>
          </cell>
          <cell r="Q232">
            <v>0</v>
          </cell>
          <cell r="R232">
            <v>20154</v>
          </cell>
          <cell r="T232">
            <v>0</v>
          </cell>
          <cell r="U232">
            <v>0</v>
          </cell>
          <cell r="V232">
            <v>20154</v>
          </cell>
          <cell r="Z232" t="str">
            <v>NOMIN</v>
          </cell>
          <cell r="AA232">
            <v>100</v>
          </cell>
          <cell r="AB232">
            <v>19854</v>
          </cell>
          <cell r="AC232">
            <v>300</v>
          </cell>
          <cell r="AD232" t="str">
            <v>10/a2</v>
          </cell>
          <cell r="AE232" t="str">
            <v>Igen</v>
          </cell>
          <cell r="AF232">
            <v>50505</v>
          </cell>
          <cell r="AG232">
            <v>333</v>
          </cell>
          <cell r="AH232" t="str">
            <v>Sanofi-Aventis Magyarország Kereskedelmi és Szolgáltató Zártkörűen Működő Részvénytársaság</v>
          </cell>
          <cell r="AI232" t="str">
            <v>Sanofi-Aventis Magyarország Kereskedelmi és Szolgáltató Zártkörűen Működő Részvénytársaság</v>
          </cell>
        </row>
        <row r="233">
          <cell r="A233">
            <v>210229268</v>
          </cell>
          <cell r="B233" t="str">
            <v>OGYI-T-08231/08</v>
          </cell>
          <cell r="D233" t="str">
            <v>AMITREX 400 MG FILMTABLETTA</v>
          </cell>
          <cell r="E233" t="str">
            <v>60x buborékcsomagolásban</v>
          </cell>
          <cell r="F233" t="str">
            <v>N05AL05</v>
          </cell>
          <cell r="G233" t="str">
            <v>amisulpride</v>
          </cell>
          <cell r="H233">
            <v>35</v>
          </cell>
          <cell r="J233">
            <v>60</v>
          </cell>
          <cell r="K233">
            <v>35684</v>
          </cell>
          <cell r="L233">
            <v>37254.1</v>
          </cell>
          <cell r="M233">
            <v>40156</v>
          </cell>
          <cell r="N233">
            <v>669.27</v>
          </cell>
          <cell r="O233" t="str">
            <v>NOMIN</v>
          </cell>
          <cell r="P233">
            <v>0</v>
          </cell>
          <cell r="Q233">
            <v>0</v>
          </cell>
          <cell r="R233">
            <v>40156</v>
          </cell>
          <cell r="T233">
            <v>0</v>
          </cell>
          <cell r="U233">
            <v>0</v>
          </cell>
          <cell r="V233">
            <v>40156</v>
          </cell>
          <cell r="Z233" t="str">
            <v>NOMIN</v>
          </cell>
          <cell r="AA233">
            <v>100</v>
          </cell>
          <cell r="AB233">
            <v>39856</v>
          </cell>
          <cell r="AC233">
            <v>300</v>
          </cell>
          <cell r="AD233" t="str">
            <v>10/a2</v>
          </cell>
          <cell r="AE233" t="str">
            <v>Igen</v>
          </cell>
          <cell r="AF233">
            <v>50505</v>
          </cell>
          <cell r="AG233">
            <v>333</v>
          </cell>
          <cell r="AH233" t="str">
            <v>Sanofi-Aventis Magyarország Kereskedelmi és Szolgáltató Zártkörűen Működő Részvénytársaság</v>
          </cell>
          <cell r="AI233" t="str">
            <v>Sanofi-Aventis Magyarország Kereskedelmi és Szolgáltató Zártkörűen Működő Részvénytársaság</v>
          </cell>
        </row>
        <row r="234">
          <cell r="A234">
            <v>210522991</v>
          </cell>
          <cell r="B234" t="str">
            <v>OGYI-T-21844/02</v>
          </cell>
          <cell r="D234" t="str">
            <v>AMLATOR 10 MG/10 MG FILMTABLETTA</v>
          </cell>
          <cell r="E234" t="str">
            <v>30x buborékcsomagolásban</v>
          </cell>
          <cell r="F234" t="str">
            <v>C10BX03</v>
          </cell>
          <cell r="G234" t="str">
            <v>atorvastatin és amlodipin</v>
          </cell>
          <cell r="J234">
            <v>60</v>
          </cell>
          <cell r="K234">
            <v>1142</v>
          </cell>
          <cell r="L234">
            <v>1207</v>
          </cell>
          <cell r="M234">
            <v>1559</v>
          </cell>
          <cell r="N234">
            <v>25.98</v>
          </cell>
          <cell r="O234" t="str">
            <v>KOMBI</v>
          </cell>
          <cell r="P234">
            <v>80</v>
          </cell>
          <cell r="Q234">
            <v>532</v>
          </cell>
          <cell r="R234">
            <v>1027</v>
          </cell>
          <cell r="T234">
            <v>0</v>
          </cell>
          <cell r="U234">
            <v>0</v>
          </cell>
          <cell r="V234">
            <v>1559</v>
          </cell>
          <cell r="AA234">
            <v>0</v>
          </cell>
          <cell r="AB234">
            <v>0</v>
          </cell>
          <cell r="AC234">
            <v>1559</v>
          </cell>
          <cell r="AE234" t="str">
            <v>Nem</v>
          </cell>
          <cell r="AF234">
            <v>40505</v>
          </cell>
          <cell r="AG234">
            <v>233</v>
          </cell>
          <cell r="AH234" t="str">
            <v>Richter Gedeon Vegyészeti Gyár NyRt.</v>
          </cell>
          <cell r="AI234" t="str">
            <v>Richter Gedeon Vegyészeti Gyár NyRt.</v>
          </cell>
        </row>
        <row r="235">
          <cell r="A235">
            <v>210523002</v>
          </cell>
          <cell r="B235" t="str">
            <v>OGYI-T-21844/01</v>
          </cell>
          <cell r="D235" t="str">
            <v>AMLATOR 10 MG/5 MG FILMTABLETTA</v>
          </cell>
          <cell r="E235" t="str">
            <v>30x buborékcsomagolásban</v>
          </cell>
          <cell r="F235" t="str">
            <v>C10BX03</v>
          </cell>
          <cell r="G235" t="str">
            <v>atorvastatin és amlodipin</v>
          </cell>
          <cell r="H235">
            <v>869</v>
          </cell>
          <cell r="J235">
            <v>30</v>
          </cell>
          <cell r="K235">
            <v>1020</v>
          </cell>
          <cell r="L235">
            <v>1085</v>
          </cell>
          <cell r="M235">
            <v>1402</v>
          </cell>
          <cell r="N235">
            <v>46.73</v>
          </cell>
          <cell r="O235" t="str">
            <v>KOMBI</v>
          </cell>
          <cell r="P235">
            <v>80</v>
          </cell>
          <cell r="Q235">
            <v>360</v>
          </cell>
          <cell r="R235">
            <v>1042</v>
          </cell>
          <cell r="T235">
            <v>0</v>
          </cell>
          <cell r="U235">
            <v>0</v>
          </cell>
          <cell r="V235">
            <v>1402</v>
          </cell>
          <cell r="AA235">
            <v>0</v>
          </cell>
          <cell r="AB235">
            <v>0</v>
          </cell>
          <cell r="AC235">
            <v>1402</v>
          </cell>
          <cell r="AE235" t="str">
            <v>Nem</v>
          </cell>
          <cell r="AF235">
            <v>40505</v>
          </cell>
          <cell r="AG235">
            <v>233</v>
          </cell>
          <cell r="AH235" t="str">
            <v>Richter Gedeon Vegyészeti Gyár NyRt.</v>
          </cell>
          <cell r="AI235" t="str">
            <v>Richter Gedeon Vegyészeti Gyár NyRt.</v>
          </cell>
        </row>
        <row r="236">
          <cell r="A236">
            <v>210522975</v>
          </cell>
          <cell r="B236" t="str">
            <v>OGYI-T-21844/04</v>
          </cell>
          <cell r="D236" t="str">
            <v>AMLATOR 20 MG/10 MG FILMTABLETTA</v>
          </cell>
          <cell r="E236" t="str">
            <v>30x buborékcsomagolásban</v>
          </cell>
          <cell r="F236" t="str">
            <v>C10BX03</v>
          </cell>
          <cell r="G236" t="str">
            <v>atorvastatin és amlodipin</v>
          </cell>
          <cell r="H236">
            <v>872</v>
          </cell>
          <cell r="J236">
            <v>120</v>
          </cell>
          <cell r="K236">
            <v>1654</v>
          </cell>
          <cell r="L236">
            <v>1736.7</v>
          </cell>
          <cell r="M236">
            <v>2186</v>
          </cell>
          <cell r="N236">
            <v>18.22</v>
          </cell>
          <cell r="O236" t="str">
            <v>KOMBI</v>
          </cell>
          <cell r="P236">
            <v>80</v>
          </cell>
          <cell r="Q236">
            <v>723</v>
          </cell>
          <cell r="R236">
            <v>1463</v>
          </cell>
          <cell r="T236">
            <v>0</v>
          </cell>
          <cell r="U236">
            <v>0</v>
          </cell>
          <cell r="V236">
            <v>2186</v>
          </cell>
          <cell r="AA236">
            <v>0</v>
          </cell>
          <cell r="AB236">
            <v>0</v>
          </cell>
          <cell r="AC236">
            <v>2186</v>
          </cell>
          <cell r="AE236" t="str">
            <v>Igen</v>
          </cell>
          <cell r="AF236">
            <v>50505</v>
          </cell>
          <cell r="AG236">
            <v>333</v>
          </cell>
          <cell r="AH236" t="str">
            <v>Richter Gedeon Vegyészeti Gyár NyRt.</v>
          </cell>
          <cell r="AI236" t="str">
            <v>Richter Gedeon Vegyészeti Gyár NyRt.</v>
          </cell>
        </row>
        <row r="237">
          <cell r="A237">
            <v>210522983</v>
          </cell>
          <cell r="B237" t="str">
            <v>OGYI-T-21844/03</v>
          </cell>
          <cell r="D237" t="str">
            <v>AMLATOR 20 MG/5 MG FILMTABLETTA</v>
          </cell>
          <cell r="E237" t="str">
            <v>30x buborékcsomagolásban</v>
          </cell>
          <cell r="F237" t="str">
            <v>C10BX03</v>
          </cell>
          <cell r="G237" t="str">
            <v>atorvastatin és amlodipin</v>
          </cell>
          <cell r="H237">
            <v>871</v>
          </cell>
          <cell r="J237">
            <v>60</v>
          </cell>
          <cell r="K237">
            <v>1241</v>
          </cell>
          <cell r="L237">
            <v>1306</v>
          </cell>
          <cell r="M237">
            <v>1686</v>
          </cell>
          <cell r="N237">
            <v>28.1</v>
          </cell>
          <cell r="O237" t="str">
            <v>KOMBI</v>
          </cell>
          <cell r="P237">
            <v>80</v>
          </cell>
          <cell r="Q237">
            <v>551</v>
          </cell>
          <cell r="R237">
            <v>1135</v>
          </cell>
          <cell r="T237">
            <v>0</v>
          </cell>
          <cell r="U237">
            <v>0</v>
          </cell>
          <cell r="V237">
            <v>1686</v>
          </cell>
          <cell r="AA237">
            <v>0</v>
          </cell>
          <cell r="AB237">
            <v>0</v>
          </cell>
          <cell r="AC237">
            <v>1686</v>
          </cell>
          <cell r="AE237" t="str">
            <v>Igen</v>
          </cell>
          <cell r="AF237">
            <v>50505</v>
          </cell>
          <cell r="AG237">
            <v>333</v>
          </cell>
          <cell r="AH237" t="str">
            <v>Richter Gedeon Vegyészeti Gyár NyRt.</v>
          </cell>
          <cell r="AI237" t="str">
            <v>Richter Gedeon Vegyészeti Gyár NyRt.</v>
          </cell>
        </row>
        <row r="238">
          <cell r="A238">
            <v>210642416</v>
          </cell>
          <cell r="B238" t="str">
            <v>OGYI-T-22416/07</v>
          </cell>
          <cell r="D238" t="str">
            <v>AMLODIPIN PHARMA-REGIST 10 MG TABLETTA</v>
          </cell>
          <cell r="E238" t="str">
            <v>30x buborékcsomagolásban</v>
          </cell>
          <cell r="F238" t="str">
            <v>C08CA01</v>
          </cell>
          <cell r="G238" t="str">
            <v>amlodipin</v>
          </cell>
          <cell r="H238">
            <v>38</v>
          </cell>
          <cell r="J238">
            <v>60</v>
          </cell>
          <cell r="K238">
            <v>379</v>
          </cell>
          <cell r="L238">
            <v>409.32</v>
          </cell>
          <cell r="M238">
            <v>546</v>
          </cell>
          <cell r="N238">
            <v>9.1</v>
          </cell>
          <cell r="O238" t="str">
            <v>HFIX</v>
          </cell>
          <cell r="P238">
            <v>80</v>
          </cell>
          <cell r="Q238">
            <v>391</v>
          </cell>
          <cell r="R238">
            <v>155</v>
          </cell>
          <cell r="T238">
            <v>0</v>
          </cell>
          <cell r="U238">
            <v>0</v>
          </cell>
          <cell r="V238">
            <v>546</v>
          </cell>
          <cell r="AA238">
            <v>0</v>
          </cell>
          <cell r="AB238">
            <v>0</v>
          </cell>
          <cell r="AC238">
            <v>546</v>
          </cell>
          <cell r="AE238" t="str">
            <v>Igen</v>
          </cell>
          <cell r="AF238">
            <v>20505</v>
          </cell>
          <cell r="AG238">
            <v>133</v>
          </cell>
          <cell r="AH238" t="str">
            <v>Pharma-Regist Gyógyszertörzskönyvezési, Kereskedelmi és Szolgáltató Korlátolt Felelősségű Társaság</v>
          </cell>
          <cell r="AI238" t="str">
            <v>Pharma-Regist Gyógyszertörzskönyvezési, Kereskedelmi és Szolgáltató Korlátolt Felelősségű Társaság</v>
          </cell>
        </row>
        <row r="239">
          <cell r="A239">
            <v>210642466</v>
          </cell>
          <cell r="B239" t="str">
            <v>OGYI-T-22416/02</v>
          </cell>
          <cell r="D239" t="str">
            <v>AMLODIPIN PHARMA-REGIST 5 MG TABLETTA</v>
          </cell>
          <cell r="E239" t="str">
            <v>30x buborékcsomagolásban</v>
          </cell>
          <cell r="F239" t="str">
            <v>C08CA01</v>
          </cell>
          <cell r="G239" t="str">
            <v>amlodipin</v>
          </cell>
          <cell r="H239">
            <v>36</v>
          </cell>
          <cell r="J239">
            <v>30</v>
          </cell>
          <cell r="K239">
            <v>186</v>
          </cell>
          <cell r="L239">
            <v>200.88</v>
          </cell>
          <cell r="M239">
            <v>268</v>
          </cell>
          <cell r="N239">
            <v>8.93</v>
          </cell>
          <cell r="O239" t="str">
            <v>HFIX</v>
          </cell>
          <cell r="P239">
            <v>80</v>
          </cell>
          <cell r="Q239">
            <v>214</v>
          </cell>
          <cell r="R239">
            <v>54</v>
          </cell>
          <cell r="T239">
            <v>0</v>
          </cell>
          <cell r="U239">
            <v>0</v>
          </cell>
          <cell r="V239">
            <v>268</v>
          </cell>
          <cell r="AA239">
            <v>0</v>
          </cell>
          <cell r="AB239">
            <v>0</v>
          </cell>
          <cell r="AC239">
            <v>268</v>
          </cell>
          <cell r="AE239" t="str">
            <v>Igen</v>
          </cell>
          <cell r="AF239">
            <v>20505</v>
          </cell>
          <cell r="AG239">
            <v>133</v>
          </cell>
          <cell r="AH239" t="str">
            <v>Pharma-Regist Gyógyszertörzskönyvezési, Kereskedelmi és Szolgáltató Korlátolt Felelősségű Társaság</v>
          </cell>
          <cell r="AI239" t="str">
            <v>Pharma-Regist Gyógyszertörzskönyvezési, Kereskedelmi és Szolgáltató Korlátolt Felelősségű Társaság</v>
          </cell>
        </row>
        <row r="240">
          <cell r="A240">
            <v>210342414</v>
          </cell>
          <cell r="B240" t="str">
            <v>OGYI-T-20304/11</v>
          </cell>
          <cell r="D240" t="str">
            <v>AMLODIPIN SANDOZ 10 MG TABLETTA</v>
          </cell>
          <cell r="E240" t="str">
            <v>30x buborékcsomagolásban (al/pvc)</v>
          </cell>
          <cell r="F240" t="str">
            <v>C08CA01</v>
          </cell>
          <cell r="G240" t="str">
            <v>amlodipin</v>
          </cell>
          <cell r="H240">
            <v>38</v>
          </cell>
          <cell r="J240">
            <v>60</v>
          </cell>
          <cell r="K240">
            <v>380</v>
          </cell>
          <cell r="L240">
            <v>410.4</v>
          </cell>
          <cell r="M240">
            <v>547</v>
          </cell>
          <cell r="N240">
            <v>9.1199999999999992</v>
          </cell>
          <cell r="O240" t="str">
            <v>HFIX</v>
          </cell>
          <cell r="P240">
            <v>80</v>
          </cell>
          <cell r="Q240">
            <v>391</v>
          </cell>
          <cell r="R240">
            <v>156</v>
          </cell>
          <cell r="T240">
            <v>0</v>
          </cell>
          <cell r="U240">
            <v>0</v>
          </cell>
          <cell r="V240">
            <v>547</v>
          </cell>
          <cell r="AA240">
            <v>0</v>
          </cell>
          <cell r="AB240">
            <v>0</v>
          </cell>
          <cell r="AC240">
            <v>547</v>
          </cell>
          <cell r="AE240" t="str">
            <v>Igen</v>
          </cell>
          <cell r="AF240">
            <v>20505</v>
          </cell>
          <cell r="AG240">
            <v>133</v>
          </cell>
          <cell r="AH240" t="str">
            <v>Sandoz Hungária Kereskedelmi Korlátolt Felelősségű Társaság</v>
          </cell>
          <cell r="AI240" t="str">
            <v>Sandoz Hungária Kereskedelmi Korlátolt Felelősségű Társaság</v>
          </cell>
        </row>
        <row r="241">
          <cell r="A241">
            <v>210342333</v>
          </cell>
          <cell r="B241" t="str">
            <v>OGYI-T-20304/03</v>
          </cell>
          <cell r="D241" t="str">
            <v>AMLODIPIN SANDOZ 5 MG TABLETTA</v>
          </cell>
          <cell r="E241" t="str">
            <v>30x buborékcsomagolásban (al//pvc)</v>
          </cell>
          <cell r="F241" t="str">
            <v>C08CA01</v>
          </cell>
          <cell r="G241" t="str">
            <v>amlodipin</v>
          </cell>
          <cell r="H241">
            <v>36</v>
          </cell>
          <cell r="J241">
            <v>30</v>
          </cell>
          <cell r="K241">
            <v>205</v>
          </cell>
          <cell r="L241">
            <v>221.4</v>
          </cell>
          <cell r="M241">
            <v>295</v>
          </cell>
          <cell r="N241">
            <v>9.83</v>
          </cell>
          <cell r="O241" t="str">
            <v>HFIX</v>
          </cell>
          <cell r="P241">
            <v>80</v>
          </cell>
          <cell r="Q241">
            <v>219</v>
          </cell>
          <cell r="R241">
            <v>76</v>
          </cell>
          <cell r="T241">
            <v>0</v>
          </cell>
          <cell r="U241">
            <v>0</v>
          </cell>
          <cell r="V241">
            <v>295</v>
          </cell>
          <cell r="AA241">
            <v>0</v>
          </cell>
          <cell r="AB241">
            <v>0</v>
          </cell>
          <cell r="AC241">
            <v>295</v>
          </cell>
          <cell r="AE241" t="str">
            <v>Igen</v>
          </cell>
          <cell r="AF241">
            <v>20505</v>
          </cell>
          <cell r="AG241">
            <v>133</v>
          </cell>
          <cell r="AH241" t="str">
            <v>Sandoz Hungária Kereskedelmi Korlátolt Felelősségű Társaság</v>
          </cell>
          <cell r="AI241" t="str">
            <v>Sandoz Hungária Kereskedelmi Korlátolt Felelősségű Társaság</v>
          </cell>
        </row>
        <row r="242">
          <cell r="A242">
            <v>210744959</v>
          </cell>
          <cell r="B242" t="str">
            <v>OGYI-T-23026/29</v>
          </cell>
          <cell r="D242" t="str">
            <v>AMLODIPIN/VALSARTAN SANDOZ 10 MG/160 MG FILMTABLETTA</v>
          </cell>
          <cell r="E242" t="str">
            <v>28x buborékcsomagolásban</v>
          </cell>
          <cell r="F242" t="str">
            <v>C09DB01</v>
          </cell>
          <cell r="G242" t="str">
            <v>valsartan és amlodipin</v>
          </cell>
          <cell r="H242">
            <v>1454</v>
          </cell>
          <cell r="J242">
            <v>56</v>
          </cell>
          <cell r="K242">
            <v>1863</v>
          </cell>
          <cell r="L242">
            <v>1956.15</v>
          </cell>
          <cell r="M242">
            <v>2464</v>
          </cell>
          <cell r="N242">
            <v>0</v>
          </cell>
          <cell r="O242" t="str">
            <v>KOMBI</v>
          </cell>
          <cell r="P242">
            <v>55</v>
          </cell>
          <cell r="Q242">
            <v>867</v>
          </cell>
          <cell r="R242">
            <v>1597</v>
          </cell>
          <cell r="T242">
            <v>0</v>
          </cell>
          <cell r="U242">
            <v>0</v>
          </cell>
          <cell r="V242">
            <v>2464</v>
          </cell>
          <cell r="AA242">
            <v>0</v>
          </cell>
          <cell r="AB242">
            <v>0</v>
          </cell>
          <cell r="AC242">
            <v>2464</v>
          </cell>
          <cell r="AE242" t="str">
            <v>Igen</v>
          </cell>
          <cell r="AF242">
            <v>50505</v>
          </cell>
          <cell r="AG242">
            <v>333</v>
          </cell>
          <cell r="AH242" t="str">
            <v>Sandoz Hungária Kereskedelmi Korlátolt Felelősségű Társaság</v>
          </cell>
          <cell r="AI242" t="str">
            <v>Sandoz Hungária Kereskedelmi Korlátolt Felelősségű Társaság</v>
          </cell>
        </row>
        <row r="243">
          <cell r="A243">
            <v>210744844</v>
          </cell>
          <cell r="B243" t="str">
            <v>OGYI-T-23026/16</v>
          </cell>
          <cell r="D243" t="str">
            <v>AMLODIPIN/VALSARTAN SANDOZ 5 MG/160 MG FILMTABLETTA</v>
          </cell>
          <cell r="E243" t="str">
            <v>28x buborékcsomagolásban</v>
          </cell>
          <cell r="F243" t="str">
            <v>C09DB01</v>
          </cell>
          <cell r="G243" t="str">
            <v>valsartan és amlodipin</v>
          </cell>
          <cell r="H243">
            <v>1449</v>
          </cell>
          <cell r="J243">
            <v>56</v>
          </cell>
          <cell r="K243">
            <v>1756</v>
          </cell>
          <cell r="L243">
            <v>1843.8</v>
          </cell>
          <cell r="M243">
            <v>2324</v>
          </cell>
          <cell r="N243">
            <v>0</v>
          </cell>
          <cell r="O243" t="str">
            <v>KOMBI</v>
          </cell>
          <cell r="P243">
            <v>55</v>
          </cell>
          <cell r="Q243">
            <v>706</v>
          </cell>
          <cell r="R243">
            <v>1618</v>
          </cell>
          <cell r="T243">
            <v>0</v>
          </cell>
          <cell r="U243">
            <v>0</v>
          </cell>
          <cell r="V243">
            <v>2324</v>
          </cell>
          <cell r="AA243">
            <v>0</v>
          </cell>
          <cell r="AB243">
            <v>0</v>
          </cell>
          <cell r="AC243">
            <v>2324</v>
          </cell>
          <cell r="AE243" t="str">
            <v>Igen</v>
          </cell>
          <cell r="AF243">
            <v>50505</v>
          </cell>
          <cell r="AG243">
            <v>333</v>
          </cell>
          <cell r="AH243" t="str">
            <v>Sandoz Hungária Kereskedelmi Korlátolt Felelősségű Társaság</v>
          </cell>
          <cell r="AI243" t="str">
            <v>Sandoz Hungária Kereskedelmi Korlátolt Felelősségű Társaság</v>
          </cell>
        </row>
        <row r="244">
          <cell r="A244">
            <v>210744705</v>
          </cell>
          <cell r="B244" t="str">
            <v>OGYI-T-23026/03</v>
          </cell>
          <cell r="D244" t="str">
            <v>AMLODIPIN/VALSARTAN SANDOZ 5 MG/80 MG FILMTABLETTA</v>
          </cell>
          <cell r="E244" t="str">
            <v>28x buborékcsomagolásban</v>
          </cell>
          <cell r="F244" t="str">
            <v>C09DB01</v>
          </cell>
          <cell r="G244" t="str">
            <v>valsartan és amlodipin</v>
          </cell>
          <cell r="H244">
            <v>1445</v>
          </cell>
          <cell r="J244">
            <v>28</v>
          </cell>
          <cell r="K244">
            <v>1384</v>
          </cell>
          <cell r="L244">
            <v>1453.2</v>
          </cell>
          <cell r="M244">
            <v>1876</v>
          </cell>
          <cell r="N244">
            <v>0</v>
          </cell>
          <cell r="O244" t="str">
            <v>KOMBI</v>
          </cell>
          <cell r="P244">
            <v>55</v>
          </cell>
          <cell r="Q244">
            <v>663</v>
          </cell>
          <cell r="R244">
            <v>1213</v>
          </cell>
          <cell r="T244">
            <v>0</v>
          </cell>
          <cell r="U244">
            <v>0</v>
          </cell>
          <cell r="V244">
            <v>1876</v>
          </cell>
          <cell r="AA244">
            <v>0</v>
          </cell>
          <cell r="AB244">
            <v>0</v>
          </cell>
          <cell r="AC244">
            <v>1876</v>
          </cell>
          <cell r="AE244" t="str">
            <v>Igen</v>
          </cell>
          <cell r="AF244">
            <v>10505</v>
          </cell>
          <cell r="AG244">
            <v>133</v>
          </cell>
          <cell r="AH244" t="str">
            <v>Sandoz Hungária Kereskedelmi Korlátolt Felelősségű Társaság</v>
          </cell>
          <cell r="AI244" t="str">
            <v>Sandoz Hungária Kereskedelmi Korlátolt Felelősségű Társaság</v>
          </cell>
        </row>
        <row r="245">
          <cell r="A245">
            <v>210863698</v>
          </cell>
          <cell r="B245" t="str">
            <v>OGYI-T-23555/02</v>
          </cell>
          <cell r="D245" t="str">
            <v>AMLODIPIN/VALSARTAN/HCT SANDOZ 10 MG/160 MG/12,5 MG FILMTABLETTA</v>
          </cell>
          <cell r="E245" t="str">
            <v>28x buborékcsomagolásban</v>
          </cell>
          <cell r="F245" t="str">
            <v>C09DX01</v>
          </cell>
          <cell r="G245" t="str">
            <v>valsartan, amlodipin és hydrochlorothiazid</v>
          </cell>
          <cell r="H245">
            <v>3021</v>
          </cell>
          <cell r="J245">
            <v>56</v>
          </cell>
          <cell r="K245">
            <v>1967</v>
          </cell>
          <cell r="L245">
            <v>2065.35</v>
          </cell>
          <cell r="M245">
            <v>2602</v>
          </cell>
          <cell r="N245">
            <v>0</v>
          </cell>
          <cell r="O245" t="str">
            <v>KOMBI</v>
          </cell>
          <cell r="P245">
            <v>55</v>
          </cell>
          <cell r="Q245">
            <v>952</v>
          </cell>
          <cell r="R245">
            <v>1650</v>
          </cell>
          <cell r="T245">
            <v>0</v>
          </cell>
          <cell r="U245">
            <v>0</v>
          </cell>
          <cell r="V245">
            <v>2602</v>
          </cell>
          <cell r="AA245">
            <v>0</v>
          </cell>
          <cell r="AB245">
            <v>0</v>
          </cell>
          <cell r="AC245">
            <v>2602</v>
          </cell>
          <cell r="AE245" t="str">
            <v>Igen</v>
          </cell>
          <cell r="AF245">
            <v>50505</v>
          </cell>
          <cell r="AG245">
            <v>333</v>
          </cell>
          <cell r="AH245" t="str">
            <v>Sandoz Hungária Kereskedelmi Korlátolt Felelősségű Társaság</v>
          </cell>
          <cell r="AI245" t="str">
            <v>Sandoz Hungária Kereskedelmi Korlátolt Felelősségű Társaság</v>
          </cell>
        </row>
        <row r="246">
          <cell r="A246">
            <v>210863680</v>
          </cell>
          <cell r="B246" t="str">
            <v>OGYI-T-23555/01</v>
          </cell>
          <cell r="D246" t="str">
            <v>AMLODIPIN/VALSARTAN/HCT SANDOZ 5 MG/160 MG/12,5 MG FILMTABLETTA</v>
          </cell>
          <cell r="E246" t="str">
            <v>28x buborékcsomagolásban</v>
          </cell>
          <cell r="F246" t="str">
            <v>C09DX01</v>
          </cell>
          <cell r="G246" t="str">
            <v>valsartan, amlodipin és hydrochlorothiazid</v>
          </cell>
          <cell r="H246">
            <v>3010</v>
          </cell>
          <cell r="J246">
            <v>56</v>
          </cell>
          <cell r="K246">
            <v>1896</v>
          </cell>
          <cell r="L246">
            <v>1990.8</v>
          </cell>
          <cell r="M246">
            <v>2508</v>
          </cell>
          <cell r="N246">
            <v>0</v>
          </cell>
          <cell r="O246" t="str">
            <v>KOMBI</v>
          </cell>
          <cell r="P246">
            <v>55</v>
          </cell>
          <cell r="Q246">
            <v>792</v>
          </cell>
          <cell r="R246">
            <v>1716</v>
          </cell>
          <cell r="T246">
            <v>0</v>
          </cell>
          <cell r="U246">
            <v>0</v>
          </cell>
          <cell r="V246">
            <v>2508</v>
          </cell>
          <cell r="AA246">
            <v>0</v>
          </cell>
          <cell r="AB246">
            <v>0</v>
          </cell>
          <cell r="AC246">
            <v>2508</v>
          </cell>
          <cell r="AE246" t="str">
            <v>Igen</v>
          </cell>
          <cell r="AF246">
            <v>50505</v>
          </cell>
          <cell r="AG246">
            <v>333</v>
          </cell>
          <cell r="AH246" t="str">
            <v>Sandoz Hungária Kereskedelmi Korlátolt Felelősségű Társaság</v>
          </cell>
          <cell r="AI246" t="str">
            <v>Sandoz Hungária Kereskedelmi Korlátolt Felelősségű Társaság</v>
          </cell>
        </row>
        <row r="247">
          <cell r="A247">
            <v>210384076</v>
          </cell>
          <cell r="B247" t="str">
            <v>OGYI-T-20993/02</v>
          </cell>
          <cell r="D247" t="str">
            <v>AMLODIPIN-TEVA 10 MG TABLETTA</v>
          </cell>
          <cell r="E247" t="str">
            <v>30x buborékcsomagolásban</v>
          </cell>
          <cell r="F247" t="str">
            <v>C08CA01</v>
          </cell>
          <cell r="G247" t="str">
            <v>amlodipin</v>
          </cell>
          <cell r="H247">
            <v>38</v>
          </cell>
          <cell r="J247">
            <v>60</v>
          </cell>
          <cell r="K247">
            <v>340</v>
          </cell>
          <cell r="L247">
            <v>367.2</v>
          </cell>
          <cell r="M247">
            <v>489</v>
          </cell>
          <cell r="N247">
            <v>8.15</v>
          </cell>
          <cell r="O247" t="str">
            <v>HFIX</v>
          </cell>
          <cell r="P247">
            <v>80</v>
          </cell>
          <cell r="Q247">
            <v>391</v>
          </cell>
          <cell r="R247">
            <v>98</v>
          </cell>
          <cell r="T247">
            <v>0</v>
          </cell>
          <cell r="U247">
            <v>0</v>
          </cell>
          <cell r="V247">
            <v>489</v>
          </cell>
          <cell r="AA247">
            <v>0</v>
          </cell>
          <cell r="AB247">
            <v>0</v>
          </cell>
          <cell r="AC247">
            <v>489</v>
          </cell>
          <cell r="AE247" t="str">
            <v>Igen</v>
          </cell>
          <cell r="AF247">
            <v>10505</v>
          </cell>
          <cell r="AG247">
            <v>133</v>
          </cell>
          <cell r="AH247" t="str">
            <v>Teva Gyógyszergyár Zártkörűen Működő Részvénytársaság</v>
          </cell>
          <cell r="AI247" t="str">
            <v>Teva Gyógyszergyár Zártkörűen Működő Részvénytársaság</v>
          </cell>
        </row>
        <row r="248">
          <cell r="A248">
            <v>210384068</v>
          </cell>
          <cell r="B248" t="str">
            <v>OGYI-T-20993/01</v>
          </cell>
          <cell r="D248" t="str">
            <v>AMLODIPIN-TEVA 5 MG TABLETTA</v>
          </cell>
          <cell r="E248" t="str">
            <v>30x buborékcsomagolásban</v>
          </cell>
          <cell r="F248" t="str">
            <v>C08CA01</v>
          </cell>
          <cell r="G248" t="str">
            <v>amlodipin</v>
          </cell>
          <cell r="H248">
            <v>36</v>
          </cell>
          <cell r="J248">
            <v>30</v>
          </cell>
          <cell r="K248">
            <v>190</v>
          </cell>
          <cell r="L248">
            <v>205.2</v>
          </cell>
          <cell r="M248">
            <v>274</v>
          </cell>
          <cell r="N248">
            <v>9.1300000000000008</v>
          </cell>
          <cell r="O248" t="str">
            <v>HFIX</v>
          </cell>
          <cell r="P248">
            <v>80</v>
          </cell>
          <cell r="Q248">
            <v>219</v>
          </cell>
          <cell r="R248">
            <v>55</v>
          </cell>
          <cell r="T248">
            <v>0</v>
          </cell>
          <cell r="U248">
            <v>0</v>
          </cell>
          <cell r="V248">
            <v>274</v>
          </cell>
          <cell r="AA248">
            <v>0</v>
          </cell>
          <cell r="AB248">
            <v>0</v>
          </cell>
          <cell r="AC248">
            <v>274</v>
          </cell>
          <cell r="AE248" t="str">
            <v>Igen</v>
          </cell>
          <cell r="AF248">
            <v>10505</v>
          </cell>
          <cell r="AG248">
            <v>133</v>
          </cell>
          <cell r="AH248" t="str">
            <v>Teva Gyógyszergyár Zártkörűen Működő Részvénytársaság</v>
          </cell>
          <cell r="AI248" t="str">
            <v>Teva Gyógyszergyár Zártkörűen Működő Részvénytársaság</v>
          </cell>
        </row>
        <row r="249">
          <cell r="A249">
            <v>210226642</v>
          </cell>
          <cell r="B249" t="str">
            <v>OGYI-T-20201/05</v>
          </cell>
          <cell r="D249" t="str">
            <v>AMLODIPIN-ZENTIVA 10 MG TABLETTA</v>
          </cell>
          <cell r="E249" t="str">
            <v>30x buborékcsomagolásban pvc/ pvdc-alu</v>
          </cell>
          <cell r="F249" t="str">
            <v>C08CA01</v>
          </cell>
          <cell r="G249" t="str">
            <v>amlodipin</v>
          </cell>
          <cell r="H249">
            <v>38</v>
          </cell>
          <cell r="J249">
            <v>60</v>
          </cell>
          <cell r="K249">
            <v>377</v>
          </cell>
          <cell r="L249">
            <v>407.16</v>
          </cell>
          <cell r="M249">
            <v>543</v>
          </cell>
          <cell r="N249">
            <v>9.0500000000000007</v>
          </cell>
          <cell r="O249" t="str">
            <v>HFIX</v>
          </cell>
          <cell r="P249">
            <v>80</v>
          </cell>
          <cell r="Q249">
            <v>391</v>
          </cell>
          <cell r="R249">
            <v>152</v>
          </cell>
          <cell r="T249">
            <v>0</v>
          </cell>
          <cell r="U249">
            <v>0</v>
          </cell>
          <cell r="V249">
            <v>543</v>
          </cell>
          <cell r="AA249">
            <v>0</v>
          </cell>
          <cell r="AB249">
            <v>0</v>
          </cell>
          <cell r="AC249">
            <v>543</v>
          </cell>
          <cell r="AE249" t="str">
            <v>Igen</v>
          </cell>
          <cell r="AF249">
            <v>20505</v>
          </cell>
          <cell r="AG249">
            <v>133</v>
          </cell>
          <cell r="AH249" t="str">
            <v>ZENTIVA PHARMA Gyógyszermarketing Kereskedelmi és Szolgáltató Korlátolt Felelősségű Társaság</v>
          </cell>
          <cell r="AI249" t="str">
            <v>Zentiva, k.s.</v>
          </cell>
        </row>
        <row r="250">
          <cell r="A250">
            <v>210226668</v>
          </cell>
          <cell r="B250" t="str">
            <v>OGYI-T-20201/02</v>
          </cell>
          <cell r="D250" t="str">
            <v>AMLODIPIN-ZENTIVA 5 MG TABLETTA</v>
          </cell>
          <cell r="E250" t="str">
            <v>30x buborékcsomagolásban pvc/ pvdc-alu</v>
          </cell>
          <cell r="F250" t="str">
            <v>C08CA01</v>
          </cell>
          <cell r="G250" t="str">
            <v>amlodipin</v>
          </cell>
          <cell r="H250">
            <v>36</v>
          </cell>
          <cell r="J250">
            <v>30</v>
          </cell>
          <cell r="K250">
            <v>188</v>
          </cell>
          <cell r="L250">
            <v>203.04</v>
          </cell>
          <cell r="M250">
            <v>271</v>
          </cell>
          <cell r="N250">
            <v>9.0299999999999994</v>
          </cell>
          <cell r="O250" t="str">
            <v>HFIX</v>
          </cell>
          <cell r="P250">
            <v>80</v>
          </cell>
          <cell r="Q250">
            <v>217</v>
          </cell>
          <cell r="R250">
            <v>54</v>
          </cell>
          <cell r="T250">
            <v>0</v>
          </cell>
          <cell r="U250">
            <v>0</v>
          </cell>
          <cell r="V250">
            <v>271</v>
          </cell>
          <cell r="AA250">
            <v>0</v>
          </cell>
          <cell r="AB250">
            <v>0</v>
          </cell>
          <cell r="AC250">
            <v>271</v>
          </cell>
          <cell r="AE250" t="str">
            <v>Igen</v>
          </cell>
          <cell r="AF250">
            <v>20505</v>
          </cell>
          <cell r="AG250">
            <v>133</v>
          </cell>
          <cell r="AH250" t="str">
            <v>ZENTIVA PHARMA Gyógyszermarketing Kereskedelmi és Szolgáltató Korlátolt Felelősségű Társaság</v>
          </cell>
          <cell r="AI250" t="str">
            <v>Zentiva, k.s.</v>
          </cell>
        </row>
        <row r="251">
          <cell r="A251">
            <v>210184028</v>
          </cell>
          <cell r="B251" t="str">
            <v>OGYI-T-09542/02</v>
          </cell>
          <cell r="D251" t="str">
            <v>AMLOZEK 10 MG TABLETTA</v>
          </cell>
          <cell r="E251" t="str">
            <v>30x átlátszó buborékcsomagolásban</v>
          </cell>
          <cell r="F251" t="str">
            <v>C08CA01</v>
          </cell>
          <cell r="G251" t="str">
            <v>amlodipin</v>
          </cell>
          <cell r="H251">
            <v>38</v>
          </cell>
          <cell r="J251">
            <v>60</v>
          </cell>
          <cell r="K251">
            <v>375</v>
          </cell>
          <cell r="L251">
            <v>405</v>
          </cell>
          <cell r="M251">
            <v>540</v>
          </cell>
          <cell r="N251">
            <v>9</v>
          </cell>
          <cell r="O251" t="str">
            <v>HFIX</v>
          </cell>
          <cell r="P251">
            <v>80</v>
          </cell>
          <cell r="Q251">
            <v>391</v>
          </cell>
          <cell r="R251">
            <v>149</v>
          </cell>
          <cell r="T251">
            <v>0</v>
          </cell>
          <cell r="U251">
            <v>0</v>
          </cell>
          <cell r="V251">
            <v>540</v>
          </cell>
          <cell r="AA251">
            <v>0</v>
          </cell>
          <cell r="AB251">
            <v>0</v>
          </cell>
          <cell r="AC251">
            <v>540</v>
          </cell>
          <cell r="AE251" t="str">
            <v>Igen</v>
          </cell>
          <cell r="AF251">
            <v>20505</v>
          </cell>
          <cell r="AG251">
            <v>133</v>
          </cell>
          <cell r="AH251" t="str">
            <v>ZENTIVA PHARMA Gyógyszermarketing Kereskedelmi és Szolgáltató Korlátolt Felelősségű Társaság</v>
          </cell>
          <cell r="AI251" t="str">
            <v>Zentiva, k.s.</v>
          </cell>
        </row>
        <row r="252">
          <cell r="A252">
            <v>210184010</v>
          </cell>
          <cell r="B252" t="str">
            <v>OGYI-T-09542/01</v>
          </cell>
          <cell r="D252" t="str">
            <v>AMLOZEK 5 MG TABLETTA</v>
          </cell>
          <cell r="E252" t="str">
            <v>30x átlátszó buborékcsomagolásban</v>
          </cell>
          <cell r="F252" t="str">
            <v>C08CA01</v>
          </cell>
          <cell r="G252" t="str">
            <v>amlodipin</v>
          </cell>
          <cell r="H252">
            <v>36</v>
          </cell>
          <cell r="J252">
            <v>30</v>
          </cell>
          <cell r="K252">
            <v>188</v>
          </cell>
          <cell r="L252">
            <v>203.04</v>
          </cell>
          <cell r="M252">
            <v>271</v>
          </cell>
          <cell r="N252">
            <v>9.0299999999999994</v>
          </cell>
          <cell r="O252" t="str">
            <v>HFIX</v>
          </cell>
          <cell r="P252">
            <v>80</v>
          </cell>
          <cell r="Q252">
            <v>217</v>
          </cell>
          <cell r="R252">
            <v>54</v>
          </cell>
          <cell r="T252">
            <v>0</v>
          </cell>
          <cell r="U252">
            <v>0</v>
          </cell>
          <cell r="V252">
            <v>271</v>
          </cell>
          <cell r="AA252">
            <v>0</v>
          </cell>
          <cell r="AB252">
            <v>0</v>
          </cell>
          <cell r="AC252">
            <v>271</v>
          </cell>
          <cell r="AE252" t="str">
            <v>Igen</v>
          </cell>
          <cell r="AF252">
            <v>20505</v>
          </cell>
          <cell r="AG252">
            <v>133</v>
          </cell>
          <cell r="AH252" t="str">
            <v>ZENTIVA PHARMA Gyógyszermarketing Kereskedelmi és Szolgáltató Korlátolt Felelősségű Társaság</v>
          </cell>
          <cell r="AI252" t="str">
            <v>Zentiva, k.s.</v>
          </cell>
        </row>
        <row r="253">
          <cell r="A253">
            <v>110005778</v>
          </cell>
          <cell r="B253" t="str">
            <v>Ph. Hg. VIII.</v>
          </cell>
          <cell r="D253" t="str">
            <v>AMMONIA SOLUTA 10%</v>
          </cell>
          <cell r="E253" t="str">
            <v>1000 g</v>
          </cell>
          <cell r="F253" t="str">
            <v>ISMTLEN</v>
          </cell>
          <cell r="G253" t="str">
            <v>ismeretlen</v>
          </cell>
          <cell r="J253">
            <v>0</v>
          </cell>
          <cell r="K253">
            <v>3250</v>
          </cell>
          <cell r="L253">
            <v>3900</v>
          </cell>
          <cell r="M253">
            <v>5733</v>
          </cell>
          <cell r="N253">
            <v>0</v>
          </cell>
          <cell r="O253" t="str">
            <v>NOMIN</v>
          </cell>
          <cell r="P253">
            <v>50</v>
          </cell>
          <cell r="Q253">
            <v>2867</v>
          </cell>
          <cell r="R253">
            <v>2866</v>
          </cell>
          <cell r="T253">
            <v>0</v>
          </cell>
          <cell r="U253">
            <v>0</v>
          </cell>
          <cell r="V253">
            <v>5733</v>
          </cell>
          <cell r="AA253">
            <v>0</v>
          </cell>
          <cell r="AB253">
            <v>0</v>
          </cell>
          <cell r="AC253">
            <v>5733</v>
          </cell>
          <cell r="AE253" t="str">
            <v>Igen</v>
          </cell>
          <cell r="AF253">
            <v>50505</v>
          </cell>
          <cell r="AG253">
            <v>333</v>
          </cell>
          <cell r="AH253" t="str">
            <v>Ismeretlen</v>
          </cell>
          <cell r="AI253" t="str">
            <v>Ismeretlen</v>
          </cell>
        </row>
        <row r="254">
          <cell r="A254">
            <v>110009633</v>
          </cell>
          <cell r="B254" t="str">
            <v>Ph. Hg. VIII.</v>
          </cell>
          <cell r="D254" t="str">
            <v>AMMONIAE SOLUTIO CONCENTRATA</v>
          </cell>
          <cell r="E254" t="str">
            <v>1000 g</v>
          </cell>
          <cell r="F254" t="str">
            <v>ISMTLEN</v>
          </cell>
          <cell r="G254" t="str">
            <v>ismeretlen</v>
          </cell>
          <cell r="J254">
            <v>0</v>
          </cell>
          <cell r="K254">
            <v>2200</v>
          </cell>
          <cell r="L254">
            <v>2640</v>
          </cell>
          <cell r="M254">
            <v>3881</v>
          </cell>
          <cell r="N254">
            <v>0</v>
          </cell>
          <cell r="O254" t="str">
            <v>NOMIN</v>
          </cell>
          <cell r="P254">
            <v>50</v>
          </cell>
          <cell r="Q254">
            <v>1941</v>
          </cell>
          <cell r="R254">
            <v>1940</v>
          </cell>
          <cell r="T254">
            <v>0</v>
          </cell>
          <cell r="U254">
            <v>0</v>
          </cell>
          <cell r="V254">
            <v>3881</v>
          </cell>
          <cell r="AA254">
            <v>0</v>
          </cell>
          <cell r="AB254">
            <v>0</v>
          </cell>
          <cell r="AC254">
            <v>3881</v>
          </cell>
          <cell r="AE254" t="str">
            <v>Igen</v>
          </cell>
          <cell r="AF254">
            <v>50505</v>
          </cell>
          <cell r="AG254">
            <v>333</v>
          </cell>
          <cell r="AH254" t="str">
            <v>Ismeretlen</v>
          </cell>
          <cell r="AI254" t="str">
            <v>Ismeretlen</v>
          </cell>
        </row>
        <row r="255">
          <cell r="A255">
            <v>110014010</v>
          </cell>
          <cell r="B255" t="str">
            <v>Ph. Hg. VIII.</v>
          </cell>
          <cell r="D255" t="str">
            <v>AMMONII BROMIDUM</v>
          </cell>
          <cell r="E255" t="str">
            <v>1000 g</v>
          </cell>
          <cell r="F255" t="str">
            <v>ISMTLEN</v>
          </cell>
          <cell r="G255" t="str">
            <v>ismeretlen</v>
          </cell>
          <cell r="J255">
            <v>0</v>
          </cell>
          <cell r="K255">
            <v>1800</v>
          </cell>
          <cell r="L255">
            <v>2160</v>
          </cell>
          <cell r="M255">
            <v>3175</v>
          </cell>
          <cell r="N255">
            <v>0</v>
          </cell>
          <cell r="O255" t="str">
            <v>NOMIN</v>
          </cell>
          <cell r="P255">
            <v>50</v>
          </cell>
          <cell r="Q255">
            <v>1588</v>
          </cell>
          <cell r="R255">
            <v>1587</v>
          </cell>
          <cell r="T255">
            <v>0</v>
          </cell>
          <cell r="U255">
            <v>0</v>
          </cell>
          <cell r="V255">
            <v>3175</v>
          </cell>
          <cell r="AA255">
            <v>0</v>
          </cell>
          <cell r="AB255">
            <v>0</v>
          </cell>
          <cell r="AC255">
            <v>3175</v>
          </cell>
          <cell r="AE255" t="str">
            <v>Igen</v>
          </cell>
          <cell r="AF255">
            <v>50505</v>
          </cell>
          <cell r="AG255">
            <v>333</v>
          </cell>
          <cell r="AH255" t="str">
            <v>Ismeretlen</v>
          </cell>
          <cell r="AI255" t="str">
            <v>Ismeretlen</v>
          </cell>
        </row>
        <row r="256">
          <cell r="A256">
            <v>110009641</v>
          </cell>
          <cell r="B256" t="str">
            <v>Ph. Hg. VIII.</v>
          </cell>
          <cell r="D256" t="str">
            <v>AMMONII CHLORIDUM</v>
          </cell>
          <cell r="E256" t="str">
            <v>1000 g</v>
          </cell>
          <cell r="F256" t="str">
            <v>ISMTLEN</v>
          </cell>
          <cell r="G256" t="str">
            <v>ismeretlen</v>
          </cell>
          <cell r="J256">
            <v>0</v>
          </cell>
          <cell r="K256">
            <v>3500</v>
          </cell>
          <cell r="L256">
            <v>4200</v>
          </cell>
          <cell r="M256">
            <v>6174</v>
          </cell>
          <cell r="N256">
            <v>0</v>
          </cell>
          <cell r="O256" t="str">
            <v>NOMIN</v>
          </cell>
          <cell r="P256">
            <v>50</v>
          </cell>
          <cell r="Q256">
            <v>3087</v>
          </cell>
          <cell r="R256">
            <v>3087</v>
          </cell>
          <cell r="T256">
            <v>0</v>
          </cell>
          <cell r="U256">
            <v>0</v>
          </cell>
          <cell r="V256">
            <v>6174</v>
          </cell>
          <cell r="AA256">
            <v>0</v>
          </cell>
          <cell r="AB256">
            <v>0</v>
          </cell>
          <cell r="AC256">
            <v>6174</v>
          </cell>
          <cell r="AE256" t="str">
            <v>Igen</v>
          </cell>
          <cell r="AF256">
            <v>50505</v>
          </cell>
          <cell r="AG256">
            <v>333</v>
          </cell>
          <cell r="AH256" t="str">
            <v>Ismeretlen</v>
          </cell>
          <cell r="AI256" t="str">
            <v>Ismeretlen</v>
          </cell>
        </row>
        <row r="257">
          <cell r="A257">
            <v>110016444</v>
          </cell>
          <cell r="B257" t="str">
            <v>Ph. Hg. VIII.</v>
          </cell>
          <cell r="D257" t="str">
            <v>AMMONIUM SULFURIC. PURISS.</v>
          </cell>
          <cell r="E257" t="str">
            <v>1000 g</v>
          </cell>
          <cell r="F257" t="str">
            <v>ISMTLEN</v>
          </cell>
          <cell r="G257" t="str">
            <v>ismeretlen</v>
          </cell>
          <cell r="J257">
            <v>0</v>
          </cell>
          <cell r="K257">
            <v>3500</v>
          </cell>
          <cell r="L257">
            <v>4200</v>
          </cell>
          <cell r="M257">
            <v>6174</v>
          </cell>
          <cell r="N257">
            <v>0</v>
          </cell>
          <cell r="O257" t="str">
            <v>NOMIN</v>
          </cell>
          <cell r="P257">
            <v>50</v>
          </cell>
          <cell r="Q257">
            <v>3087</v>
          </cell>
          <cell r="R257">
            <v>3087</v>
          </cell>
          <cell r="T257">
            <v>0</v>
          </cell>
          <cell r="U257">
            <v>0</v>
          </cell>
          <cell r="V257">
            <v>6174</v>
          </cell>
          <cell r="AA257">
            <v>0</v>
          </cell>
          <cell r="AB257">
            <v>0</v>
          </cell>
          <cell r="AC257">
            <v>6174</v>
          </cell>
          <cell r="AE257" t="str">
            <v>Igen</v>
          </cell>
          <cell r="AF257">
            <v>50505</v>
          </cell>
          <cell r="AG257">
            <v>333</v>
          </cell>
          <cell r="AH257" t="str">
            <v>Ismeretlen</v>
          </cell>
          <cell r="AI257" t="str">
            <v>Ismeretlen</v>
          </cell>
        </row>
        <row r="258">
          <cell r="A258">
            <v>210672259</v>
          </cell>
          <cell r="B258" t="str">
            <v>OGYI-T-22557/12</v>
          </cell>
          <cell r="D258" t="str">
            <v>AMOKIL 500 MG/125 MG FILMTABLETTA</v>
          </cell>
          <cell r="E258" t="str">
            <v>21x buborékcsomagolásban</v>
          </cell>
          <cell r="F258" t="str">
            <v>J01CR02</v>
          </cell>
          <cell r="G258" t="str">
            <v>amoxicillin és enzim-inhibitor</v>
          </cell>
          <cell r="H258">
            <v>46</v>
          </cell>
          <cell r="J258">
            <v>10.5</v>
          </cell>
          <cell r="K258">
            <v>1558</v>
          </cell>
          <cell r="L258">
            <v>1635.9</v>
          </cell>
          <cell r="M258">
            <v>2080</v>
          </cell>
          <cell r="N258">
            <v>198.1</v>
          </cell>
          <cell r="O258" t="str">
            <v>HFIX</v>
          </cell>
          <cell r="P258">
            <v>25</v>
          </cell>
          <cell r="Q258">
            <v>520</v>
          </cell>
          <cell r="R258">
            <v>1560</v>
          </cell>
          <cell r="T258">
            <v>0</v>
          </cell>
          <cell r="U258">
            <v>0</v>
          </cell>
          <cell r="V258">
            <v>2080</v>
          </cell>
          <cell r="AA258">
            <v>0</v>
          </cell>
          <cell r="AB258">
            <v>0</v>
          </cell>
          <cell r="AC258">
            <v>2080</v>
          </cell>
          <cell r="AE258" t="str">
            <v>Igen</v>
          </cell>
          <cell r="AF258">
            <v>20505</v>
          </cell>
          <cell r="AG258">
            <v>133</v>
          </cell>
          <cell r="AH258" t="str">
            <v>Teva Gyógyszergyár Zártkörűen Működő Részvénytársaság</v>
          </cell>
          <cell r="AI258" t="str">
            <v>Actavis Group PTC ehf.</v>
          </cell>
        </row>
        <row r="259">
          <cell r="A259">
            <v>210672403</v>
          </cell>
          <cell r="B259" t="str">
            <v>OGYI-T-22557/27</v>
          </cell>
          <cell r="D259" t="str">
            <v>AMOKIL 875 MG/125 MG FILMTABLETTA</v>
          </cell>
          <cell r="E259" t="str">
            <v>14x buborékcsomagolásban</v>
          </cell>
          <cell r="F259" t="str">
            <v>J01CR02</v>
          </cell>
          <cell r="G259" t="str">
            <v>amoxicillin és enzim-inhibitor</v>
          </cell>
          <cell r="H259">
            <v>48</v>
          </cell>
          <cell r="J259">
            <v>12.25</v>
          </cell>
          <cell r="K259">
            <v>1444</v>
          </cell>
          <cell r="L259">
            <v>1516.2</v>
          </cell>
          <cell r="M259">
            <v>1954</v>
          </cell>
          <cell r="N259">
            <v>159.51</v>
          </cell>
          <cell r="O259" t="str">
            <v>HFIX</v>
          </cell>
          <cell r="P259">
            <v>25</v>
          </cell>
          <cell r="Q259">
            <v>487</v>
          </cell>
          <cell r="R259">
            <v>1467</v>
          </cell>
          <cell r="T259">
            <v>0</v>
          </cell>
          <cell r="U259">
            <v>0</v>
          </cell>
          <cell r="V259">
            <v>1954</v>
          </cell>
          <cell r="AA259">
            <v>0</v>
          </cell>
          <cell r="AB259">
            <v>0</v>
          </cell>
          <cell r="AC259">
            <v>1954</v>
          </cell>
          <cell r="AE259" t="str">
            <v>Igen</v>
          </cell>
          <cell r="AF259">
            <v>20505</v>
          </cell>
          <cell r="AG259">
            <v>133</v>
          </cell>
          <cell r="AH259" t="str">
            <v>Teva Gyógyszergyár Zártkörűen Működő Részvénytársaság</v>
          </cell>
          <cell r="AI259" t="str">
            <v>Actavis Group PTC ehf.</v>
          </cell>
        </row>
        <row r="260">
          <cell r="A260">
            <v>210820292</v>
          </cell>
          <cell r="B260" t="str">
            <v>OGYI-T-23244/08</v>
          </cell>
          <cell r="D260" t="str">
            <v>AMOLAK RX 50 MG/ML GYÓGYSZERES KÖRÖMLAKK</v>
          </cell>
          <cell r="E260" t="str">
            <v>1x2,5ml üvegben (iii-as típusú)</v>
          </cell>
          <cell r="F260" t="str">
            <v>D01AE16</v>
          </cell>
          <cell r="G260" t="str">
            <v>amorolfin</v>
          </cell>
          <cell r="H260">
            <v>887</v>
          </cell>
          <cell r="J260">
            <v>125</v>
          </cell>
          <cell r="K260">
            <v>1790</v>
          </cell>
          <cell r="L260">
            <v>1879.5</v>
          </cell>
          <cell r="M260">
            <v>2368</v>
          </cell>
          <cell r="N260">
            <v>0</v>
          </cell>
          <cell r="O260" t="str">
            <v>NOMIN</v>
          </cell>
          <cell r="P260">
            <v>25</v>
          </cell>
          <cell r="Q260">
            <v>592</v>
          </cell>
          <cell r="R260">
            <v>1776</v>
          </cell>
          <cell r="T260">
            <v>0</v>
          </cell>
          <cell r="U260">
            <v>0</v>
          </cell>
          <cell r="V260">
            <v>2368</v>
          </cell>
          <cell r="AA260">
            <v>0</v>
          </cell>
          <cell r="AB260">
            <v>0</v>
          </cell>
          <cell r="AC260">
            <v>2368</v>
          </cell>
          <cell r="AE260" t="str">
            <v>Igen</v>
          </cell>
          <cell r="AF260">
            <v>50505</v>
          </cell>
          <cell r="AG260">
            <v>333</v>
          </cell>
          <cell r="AH260" t="str">
            <v>Medico Uno Pharmaceuticals SE Európai Részvénytársaság</v>
          </cell>
          <cell r="AI260" t="str">
            <v>Medico Uno Pharmaceuticals SE Európai Részvénytársaság</v>
          </cell>
        </row>
        <row r="261">
          <cell r="A261">
            <v>210730146</v>
          </cell>
          <cell r="B261" t="str">
            <v>OGYI-T-22925/02</v>
          </cell>
          <cell r="D261" t="str">
            <v>AMOXICILLIN/KLAVULÁNSAV MYLAN 875 MG/125 MG FILMTABLETTA</v>
          </cell>
          <cell r="E261" t="str">
            <v>14x buborékcsomagolásban</v>
          </cell>
          <cell r="F261" t="str">
            <v>J01CR02</v>
          </cell>
          <cell r="G261" t="str">
            <v>amoxicillin és enzim-inhibitor</v>
          </cell>
          <cell r="H261">
            <v>48</v>
          </cell>
          <cell r="J261">
            <v>12.25</v>
          </cell>
          <cell r="K261">
            <v>1440</v>
          </cell>
          <cell r="L261">
            <v>1512</v>
          </cell>
          <cell r="M261">
            <v>1950</v>
          </cell>
          <cell r="N261">
            <v>159.18</v>
          </cell>
          <cell r="O261" t="str">
            <v>HFIX</v>
          </cell>
          <cell r="P261">
            <v>25</v>
          </cell>
          <cell r="Q261">
            <v>487</v>
          </cell>
          <cell r="R261">
            <v>1463</v>
          </cell>
          <cell r="T261">
            <v>0</v>
          </cell>
          <cell r="U261">
            <v>0</v>
          </cell>
          <cell r="V261">
            <v>1950</v>
          </cell>
          <cell r="AA261">
            <v>0</v>
          </cell>
          <cell r="AB261">
            <v>0</v>
          </cell>
          <cell r="AC261">
            <v>1950</v>
          </cell>
          <cell r="AE261" t="str">
            <v>Igen</v>
          </cell>
          <cell r="AF261">
            <v>20505</v>
          </cell>
          <cell r="AG261">
            <v>133</v>
          </cell>
          <cell r="AH261" t="str">
            <v>Mylan EPD Korlátolt Felelősségű Társaság</v>
          </cell>
          <cell r="AI261" t="str">
            <v>Mylan Ireland Limited</v>
          </cell>
        </row>
        <row r="262">
          <cell r="A262">
            <v>210045868</v>
          </cell>
          <cell r="B262" t="str">
            <v>OGYI-T-23251/02</v>
          </cell>
          <cell r="D262" t="str">
            <v>AMOXICILLIN/KLAVULÁNSAV SANDOZ 1000 MG/200 MG POR OLDATOS INJEKCIÓHOZ</v>
          </cell>
          <cell r="E262" t="str">
            <v>5x injekciós üvegben</v>
          </cell>
          <cell r="F262" t="str">
            <v>J01CR02</v>
          </cell>
          <cell r="G262" t="str">
            <v>amoxicillin és enzim-inhibitor</v>
          </cell>
          <cell r="H262">
            <v>1078</v>
          </cell>
          <cell r="J262">
            <v>2</v>
          </cell>
          <cell r="K262">
            <v>3690</v>
          </cell>
          <cell r="L262">
            <v>3852.36</v>
          </cell>
          <cell r="M262">
            <v>4780</v>
          </cell>
          <cell r="N262">
            <v>2390</v>
          </cell>
          <cell r="O262" t="str">
            <v>NOMIN</v>
          </cell>
          <cell r="P262">
            <v>0</v>
          </cell>
          <cell r="Q262">
            <v>0</v>
          </cell>
          <cell r="R262">
            <v>4780</v>
          </cell>
          <cell r="T262">
            <v>0</v>
          </cell>
          <cell r="U262">
            <v>0</v>
          </cell>
          <cell r="V262">
            <v>4780</v>
          </cell>
          <cell r="AA262">
            <v>0</v>
          </cell>
          <cell r="AB262">
            <v>0</v>
          </cell>
          <cell r="AC262">
            <v>4780</v>
          </cell>
          <cell r="AE262" t="str">
            <v>Nem</v>
          </cell>
          <cell r="AF262">
            <v>50505</v>
          </cell>
          <cell r="AG262">
            <v>333</v>
          </cell>
          <cell r="AH262" t="str">
            <v>Sandoz Hungária Kereskedelmi Korlátolt Felelősségű Társaság</v>
          </cell>
          <cell r="AI262" t="str">
            <v>Sandoz Pharmaceuticals GmbH</v>
          </cell>
        </row>
        <row r="263">
          <cell r="A263">
            <v>210045876</v>
          </cell>
          <cell r="B263" t="str">
            <v>OGYI-T-23251/01</v>
          </cell>
          <cell r="D263" t="str">
            <v>AMOXICILLIN/KLAVULÁNSAV SANDOZ 500 MG/100 MG POR OLDATOS INJEKCIÓHOZ</v>
          </cell>
          <cell r="E263" t="str">
            <v>5x injekciós üvegben</v>
          </cell>
          <cell r="F263" t="str">
            <v>J01CR02</v>
          </cell>
          <cell r="G263" t="str">
            <v>amoxicillin és enzim-inhibitor</v>
          </cell>
          <cell r="H263">
            <v>1078</v>
          </cell>
          <cell r="J263">
            <v>1</v>
          </cell>
          <cell r="K263">
            <v>1919</v>
          </cell>
          <cell r="L263">
            <v>2014.95</v>
          </cell>
          <cell r="M263">
            <v>2539</v>
          </cell>
          <cell r="N263">
            <v>2539</v>
          </cell>
          <cell r="O263" t="str">
            <v>NOMIN</v>
          </cell>
          <cell r="P263">
            <v>0</v>
          </cell>
          <cell r="Q263">
            <v>0</v>
          </cell>
          <cell r="R263">
            <v>2539</v>
          </cell>
          <cell r="T263">
            <v>0</v>
          </cell>
          <cell r="U263">
            <v>0</v>
          </cell>
          <cell r="V263">
            <v>2539</v>
          </cell>
          <cell r="AA263">
            <v>0</v>
          </cell>
          <cell r="AB263">
            <v>0</v>
          </cell>
          <cell r="AC263">
            <v>2539</v>
          </cell>
          <cell r="AE263" t="str">
            <v>Nem</v>
          </cell>
          <cell r="AF263">
            <v>50505</v>
          </cell>
          <cell r="AG263">
            <v>333</v>
          </cell>
          <cell r="AH263" t="str">
            <v>Sandoz Hungária Kereskedelmi Korlátolt Felelősségű Társaság</v>
          </cell>
          <cell r="AI263" t="str">
            <v>Sandoz Pharmaceuticals GmbH</v>
          </cell>
        </row>
        <row r="264">
          <cell r="A264">
            <v>210902701</v>
          </cell>
          <cell r="B264" t="str">
            <v>OGYI-T-23634/03</v>
          </cell>
          <cell r="D264" t="str">
            <v>AMOXILAN DUO 400 MG/57 MG/5 ML POR BELSŐLEGES SZUSZPENZIÓHOZ</v>
          </cell>
          <cell r="E264" t="str">
            <v>1x70ml üvegben + egy 5 ml-es ps adagolókanál</v>
          </cell>
          <cell r="F264" t="str">
            <v>J01CR02</v>
          </cell>
          <cell r="G264" t="str">
            <v>amoxicillin és enzim-inhibitor</v>
          </cell>
          <cell r="H264">
            <v>51</v>
          </cell>
          <cell r="J264">
            <v>5.6</v>
          </cell>
          <cell r="K264">
            <v>872</v>
          </cell>
          <cell r="L264">
            <v>928.68</v>
          </cell>
          <cell r="M264">
            <v>1199</v>
          </cell>
          <cell r="N264">
            <v>214.11</v>
          </cell>
          <cell r="O264" t="str">
            <v>HFIX</v>
          </cell>
          <cell r="P264">
            <v>25</v>
          </cell>
          <cell r="Q264">
            <v>300</v>
          </cell>
          <cell r="R264">
            <v>899</v>
          </cell>
          <cell r="S264" t="str">
            <v>HFIX</v>
          </cell>
          <cell r="T264">
            <v>50</v>
          </cell>
          <cell r="U264">
            <v>600</v>
          </cell>
          <cell r="V264">
            <v>599</v>
          </cell>
          <cell r="W264">
            <v>11</v>
          </cell>
          <cell r="AA264">
            <v>0</v>
          </cell>
          <cell r="AB264">
            <v>0</v>
          </cell>
          <cell r="AC264">
            <v>1199</v>
          </cell>
          <cell r="AE264" t="str">
            <v>Igen</v>
          </cell>
          <cell r="AF264">
            <v>20205</v>
          </cell>
          <cell r="AG264">
            <v>113</v>
          </cell>
          <cell r="AH264" t="str">
            <v>Medico Uno Pharmaceuticals SE Európai Részvénytársaság</v>
          </cell>
          <cell r="AI264" t="str">
            <v>Medico Uno Pharmaceuticals SE Európai Részvénytársaság</v>
          </cell>
        </row>
        <row r="265">
          <cell r="A265">
            <v>210874550</v>
          </cell>
          <cell r="B265" t="str">
            <v>OGYI-T-23634/01</v>
          </cell>
          <cell r="D265" t="str">
            <v>AMOXILAN DUO 875 MG/125 MG FILMTABLETTA</v>
          </cell>
          <cell r="E265" t="str">
            <v>14x buborékcsomagolásban</v>
          </cell>
          <cell r="F265" t="str">
            <v>J01CR02</v>
          </cell>
          <cell r="G265" t="str">
            <v>amoxicillin és enzim-inhibitor</v>
          </cell>
          <cell r="H265">
            <v>48</v>
          </cell>
          <cell r="J265">
            <v>12.25</v>
          </cell>
          <cell r="K265">
            <v>1207</v>
          </cell>
          <cell r="L265">
            <v>1272</v>
          </cell>
          <cell r="M265">
            <v>1643</v>
          </cell>
          <cell r="N265">
            <v>134.12</v>
          </cell>
          <cell r="O265" t="str">
            <v>HFIX</v>
          </cell>
          <cell r="P265">
            <v>25</v>
          </cell>
          <cell r="Q265">
            <v>411</v>
          </cell>
          <cell r="R265">
            <v>1232</v>
          </cell>
          <cell r="T265">
            <v>0</v>
          </cell>
          <cell r="U265">
            <v>0</v>
          </cell>
          <cell r="V265">
            <v>1643</v>
          </cell>
          <cell r="AA265">
            <v>0</v>
          </cell>
          <cell r="AB265">
            <v>0</v>
          </cell>
          <cell r="AC265">
            <v>1643</v>
          </cell>
          <cell r="AE265" t="str">
            <v>Igen</v>
          </cell>
          <cell r="AF265">
            <v>20505</v>
          </cell>
          <cell r="AG265">
            <v>133</v>
          </cell>
          <cell r="AH265" t="str">
            <v>Medico Uno Pharmaceuticals SE Európai Részvénytársaság</v>
          </cell>
          <cell r="AI265" t="str">
            <v>Medico Uno Pharmaceuticals SE Európai Részvénytársaság</v>
          </cell>
        </row>
        <row r="266">
          <cell r="A266">
            <v>210217253</v>
          </cell>
          <cell r="B266" t="str">
            <v>OGYI-T-10554/01</v>
          </cell>
          <cell r="D266" t="str">
            <v>AMPRILAN 1,25 MG TABLETTA</v>
          </cell>
          <cell r="E266" t="str">
            <v>30x buborékcsomagolásban</v>
          </cell>
          <cell r="F266" t="str">
            <v>C09AA05</v>
          </cell>
          <cell r="G266" t="str">
            <v>ramipril</v>
          </cell>
          <cell r="H266">
            <v>421</v>
          </cell>
          <cell r="J266">
            <v>15</v>
          </cell>
          <cell r="K266">
            <v>260</v>
          </cell>
          <cell r="L266">
            <v>280.8</v>
          </cell>
          <cell r="M266">
            <v>375</v>
          </cell>
          <cell r="N266">
            <v>25</v>
          </cell>
          <cell r="O266" t="str">
            <v>TFX</v>
          </cell>
          <cell r="P266">
            <v>80</v>
          </cell>
          <cell r="Q266">
            <v>158</v>
          </cell>
          <cell r="R266">
            <v>217</v>
          </cell>
          <cell r="T266">
            <v>0</v>
          </cell>
          <cell r="U266">
            <v>0</v>
          </cell>
          <cell r="V266">
            <v>375</v>
          </cell>
          <cell r="AA266">
            <v>0</v>
          </cell>
          <cell r="AB266">
            <v>0</v>
          </cell>
          <cell r="AC266">
            <v>375</v>
          </cell>
          <cell r="AE266" t="str">
            <v>Igen</v>
          </cell>
          <cell r="AF266">
            <v>50505</v>
          </cell>
          <cell r="AG266">
            <v>233</v>
          </cell>
          <cell r="AH266" t="str">
            <v>KRKA Magyarország Kereskedelmi Korlátolt Felelősségű Társaság</v>
          </cell>
          <cell r="AI266" t="str">
            <v>KRKA TOVARNA ZDRAVIL, D.D.</v>
          </cell>
        </row>
        <row r="267">
          <cell r="A267">
            <v>210217261</v>
          </cell>
          <cell r="B267" t="str">
            <v>OGYI-T-10554/10</v>
          </cell>
          <cell r="D267" t="str">
            <v>AMPRILAN 10 MG TABLETTA</v>
          </cell>
          <cell r="E267" t="str">
            <v>30x buborékcsomagolásban</v>
          </cell>
          <cell r="F267" t="str">
            <v>C09AA05</v>
          </cell>
          <cell r="G267" t="str">
            <v>ramipril</v>
          </cell>
          <cell r="H267">
            <v>425</v>
          </cell>
          <cell r="J267">
            <v>120</v>
          </cell>
          <cell r="K267">
            <v>1155</v>
          </cell>
          <cell r="L267">
            <v>1220</v>
          </cell>
          <cell r="M267">
            <v>1576</v>
          </cell>
          <cell r="N267">
            <v>13.13</v>
          </cell>
          <cell r="O267" t="str">
            <v>HFIX</v>
          </cell>
          <cell r="P267">
            <v>80</v>
          </cell>
          <cell r="Q267">
            <v>724</v>
          </cell>
          <cell r="R267">
            <v>852</v>
          </cell>
          <cell r="T267">
            <v>0</v>
          </cell>
          <cell r="U267">
            <v>0</v>
          </cell>
          <cell r="V267">
            <v>1576</v>
          </cell>
          <cell r="AA267">
            <v>0</v>
          </cell>
          <cell r="AB267">
            <v>0</v>
          </cell>
          <cell r="AC267">
            <v>1576</v>
          </cell>
          <cell r="AE267" t="str">
            <v>Nem</v>
          </cell>
          <cell r="AF267">
            <v>40505</v>
          </cell>
          <cell r="AG267">
            <v>233</v>
          </cell>
          <cell r="AH267" t="str">
            <v>KRKA Magyarország Kereskedelmi Korlátolt Felelősségű Társaság</v>
          </cell>
          <cell r="AI267" t="str">
            <v>KRKA TOVARNA ZDRAVIL, D.D.</v>
          </cell>
        </row>
        <row r="268">
          <cell r="A268">
            <v>210217279</v>
          </cell>
          <cell r="B268" t="str">
            <v>OGYI-T-10554/04</v>
          </cell>
          <cell r="D268" t="str">
            <v>AMPRILAN 2,5 MG TABLETTA</v>
          </cell>
          <cell r="E268" t="str">
            <v>30x buborékcsomagolásban</v>
          </cell>
          <cell r="F268" t="str">
            <v>C09AA05</v>
          </cell>
          <cell r="G268" t="str">
            <v>ramipril</v>
          </cell>
          <cell r="H268">
            <v>422</v>
          </cell>
          <cell r="J268">
            <v>30</v>
          </cell>
          <cell r="K268">
            <v>325</v>
          </cell>
          <cell r="L268">
            <v>351</v>
          </cell>
          <cell r="M268">
            <v>468</v>
          </cell>
          <cell r="N268">
            <v>15.6</v>
          </cell>
          <cell r="O268" t="str">
            <v>HFIX</v>
          </cell>
          <cell r="P268">
            <v>80</v>
          </cell>
          <cell r="Q268">
            <v>326</v>
          </cell>
          <cell r="R268">
            <v>142</v>
          </cell>
          <cell r="T268">
            <v>0</v>
          </cell>
          <cell r="U268">
            <v>0</v>
          </cell>
          <cell r="V268">
            <v>468</v>
          </cell>
          <cell r="AA268">
            <v>0</v>
          </cell>
          <cell r="AB268">
            <v>0</v>
          </cell>
          <cell r="AC268">
            <v>468</v>
          </cell>
          <cell r="AE268" t="str">
            <v>Igen</v>
          </cell>
          <cell r="AF268">
            <v>20505</v>
          </cell>
          <cell r="AG268">
            <v>133</v>
          </cell>
          <cell r="AH268" t="str">
            <v>KRKA Magyarország Kereskedelmi Korlátolt Felelősségű Társaság</v>
          </cell>
          <cell r="AI268" t="str">
            <v>KRKA TOVARNA ZDRAVIL, D.D.</v>
          </cell>
        </row>
        <row r="269">
          <cell r="A269">
            <v>210217287</v>
          </cell>
          <cell r="B269" t="str">
            <v>OGYI-T-10554/07</v>
          </cell>
          <cell r="D269" t="str">
            <v>AMPRILAN 5 MG TABLETTA</v>
          </cell>
          <cell r="E269" t="str">
            <v>30x buborékcsomagolásban</v>
          </cell>
          <cell r="F269" t="str">
            <v>C09AA05</v>
          </cell>
          <cell r="G269" t="str">
            <v>ramipril</v>
          </cell>
          <cell r="H269">
            <v>423</v>
          </cell>
          <cell r="J269">
            <v>60</v>
          </cell>
          <cell r="K269">
            <v>640</v>
          </cell>
          <cell r="L269">
            <v>681.6</v>
          </cell>
          <cell r="M269">
            <v>880</v>
          </cell>
          <cell r="N269">
            <v>14.67</v>
          </cell>
          <cell r="O269" t="str">
            <v>HFIX</v>
          </cell>
          <cell r="P269">
            <v>80</v>
          </cell>
          <cell r="Q269">
            <v>406</v>
          </cell>
          <cell r="R269">
            <v>474</v>
          </cell>
          <cell r="T269">
            <v>0</v>
          </cell>
          <cell r="U269">
            <v>0</v>
          </cell>
          <cell r="V269">
            <v>880</v>
          </cell>
          <cell r="AA269">
            <v>0</v>
          </cell>
          <cell r="AB269">
            <v>0</v>
          </cell>
          <cell r="AC269">
            <v>880</v>
          </cell>
          <cell r="AE269" t="str">
            <v>Nem</v>
          </cell>
          <cell r="AF269">
            <v>40505</v>
          </cell>
          <cell r="AG269">
            <v>233</v>
          </cell>
          <cell r="AH269" t="str">
            <v>KRKA Magyarország Kereskedelmi Korlátolt Felelősségű Társaság</v>
          </cell>
          <cell r="AI269" t="str">
            <v>KRKA TOVARNA ZDRAVIL, D.D.</v>
          </cell>
        </row>
        <row r="270">
          <cell r="A270">
            <v>110016664</v>
          </cell>
          <cell r="B270" t="str">
            <v>PH. Hg. VIII.</v>
          </cell>
          <cell r="D270" t="str">
            <v>AMYGDALAE OLEUM RAFFINATUM</v>
          </cell>
          <cell r="E270" t="str">
            <v>1000 g</v>
          </cell>
          <cell r="F270" t="str">
            <v>ISMTLEN</v>
          </cell>
          <cell r="G270" t="str">
            <v>ismeretlen</v>
          </cell>
          <cell r="J270">
            <v>0</v>
          </cell>
          <cell r="K270">
            <v>6000</v>
          </cell>
          <cell r="L270">
            <v>7200</v>
          </cell>
          <cell r="M270">
            <v>10584</v>
          </cell>
          <cell r="N270">
            <v>0</v>
          </cell>
          <cell r="O270" t="str">
            <v>NOMIN</v>
          </cell>
          <cell r="P270">
            <v>50</v>
          </cell>
          <cell r="Q270">
            <v>5292</v>
          </cell>
          <cell r="R270">
            <v>5292</v>
          </cell>
          <cell r="T270">
            <v>0</v>
          </cell>
          <cell r="U270">
            <v>0</v>
          </cell>
          <cell r="V270">
            <v>10584</v>
          </cell>
          <cell r="AA270">
            <v>0</v>
          </cell>
          <cell r="AB270">
            <v>0</v>
          </cell>
          <cell r="AC270">
            <v>10584</v>
          </cell>
          <cell r="AE270" t="str">
            <v>Igen</v>
          </cell>
          <cell r="AF270">
            <v>50505</v>
          </cell>
          <cell r="AG270">
            <v>333</v>
          </cell>
          <cell r="AH270" t="str">
            <v>Ismeretlen</v>
          </cell>
          <cell r="AI270" t="str">
            <v>Ismeretlen</v>
          </cell>
        </row>
        <row r="271">
          <cell r="A271">
            <v>210230536</v>
          </cell>
          <cell r="B271" t="str">
            <v>OGYI-T-20474/01</v>
          </cell>
          <cell r="D271" t="str">
            <v>ANABREST 1 MG FILMTABLETTA</v>
          </cell>
          <cell r="E271" t="str">
            <v>28x buborékcsomagolásban</v>
          </cell>
          <cell r="F271" t="str">
            <v>L02BG03</v>
          </cell>
          <cell r="G271" t="str">
            <v>anastrozole</v>
          </cell>
          <cell r="H271">
            <v>547</v>
          </cell>
          <cell r="J271">
            <v>28</v>
          </cell>
          <cell r="K271">
            <v>5320</v>
          </cell>
          <cell r="L271">
            <v>5554.08</v>
          </cell>
          <cell r="M271">
            <v>6871</v>
          </cell>
          <cell r="N271">
            <v>245.39</v>
          </cell>
          <cell r="O271" t="str">
            <v>NOMIN</v>
          </cell>
          <cell r="P271">
            <v>0</v>
          </cell>
          <cell r="Q271">
            <v>0</v>
          </cell>
          <cell r="R271">
            <v>6871</v>
          </cell>
          <cell r="T271">
            <v>0</v>
          </cell>
          <cell r="U271">
            <v>0</v>
          </cell>
          <cell r="V271">
            <v>6871</v>
          </cell>
          <cell r="Z271" t="str">
            <v>HFIX</v>
          </cell>
          <cell r="AA271">
            <v>100</v>
          </cell>
          <cell r="AB271">
            <v>6571</v>
          </cell>
          <cell r="AC271">
            <v>300</v>
          </cell>
          <cell r="AD271" t="str">
            <v>8/i1,8/i2</v>
          </cell>
          <cell r="AE271" t="str">
            <v>Igen</v>
          </cell>
          <cell r="AF271">
            <v>50502</v>
          </cell>
          <cell r="AG271">
            <v>331</v>
          </cell>
          <cell r="AH271" t="str">
            <v>Egis Gyógyszergyár Zártkörűen Működő Részvénytársaság</v>
          </cell>
          <cell r="AI271" t="str">
            <v>Egis Gyógyszergyár Zártkörűen Működő Részvénytársaság</v>
          </cell>
        </row>
        <row r="272">
          <cell r="A272">
            <v>210362294</v>
          </cell>
          <cell r="B272" t="str">
            <v>OGYI-T-20474/02</v>
          </cell>
          <cell r="D272" t="str">
            <v>ANABREST 1 MG FILMTABLETTA</v>
          </cell>
          <cell r="E272" t="str">
            <v>90x buborékcsomagolásban</v>
          </cell>
          <cell r="F272" t="str">
            <v>L02BG03</v>
          </cell>
          <cell r="G272" t="str">
            <v>anastrozole</v>
          </cell>
          <cell r="H272">
            <v>547</v>
          </cell>
          <cell r="J272">
            <v>90</v>
          </cell>
          <cell r="K272">
            <v>19198</v>
          </cell>
          <cell r="L272">
            <v>20042.71</v>
          </cell>
          <cell r="M272">
            <v>22085</v>
          </cell>
          <cell r="N272">
            <v>245.39</v>
          </cell>
          <cell r="O272" t="str">
            <v>NOMIN</v>
          </cell>
          <cell r="P272">
            <v>0</v>
          </cell>
          <cell r="Q272">
            <v>0</v>
          </cell>
          <cell r="R272">
            <v>22085</v>
          </cell>
          <cell r="T272">
            <v>0</v>
          </cell>
          <cell r="U272">
            <v>0</v>
          </cell>
          <cell r="V272">
            <v>22085</v>
          </cell>
          <cell r="Z272" t="str">
            <v>HFIX</v>
          </cell>
          <cell r="AA272">
            <v>100</v>
          </cell>
          <cell r="AB272">
            <v>21785</v>
          </cell>
          <cell r="AC272">
            <v>300</v>
          </cell>
          <cell r="AD272" t="str">
            <v>8/i1,8/i2</v>
          </cell>
          <cell r="AE272" t="str">
            <v>Igen</v>
          </cell>
          <cell r="AF272">
            <v>50501</v>
          </cell>
          <cell r="AG272">
            <v>331</v>
          </cell>
          <cell r="AH272" t="str">
            <v>Egis Gyógyszergyár Zártkörűen Működő Részvénytársaság</v>
          </cell>
          <cell r="AI272" t="str">
            <v>Egis Gyógyszergyár Zártkörűen Működő Részvénytársaság</v>
          </cell>
        </row>
        <row r="273">
          <cell r="A273">
            <v>210001602</v>
          </cell>
          <cell r="B273" t="str">
            <v>OGYI-T-02241/03</v>
          </cell>
          <cell r="D273" t="str">
            <v>ANAFRANIL 25 MG BEVONT TABLETTA</v>
          </cell>
          <cell r="E273" t="str">
            <v>30x átlátszó buborékcsomagolásban</v>
          </cell>
          <cell r="F273" t="str">
            <v>N06AA04</v>
          </cell>
          <cell r="G273" t="str">
            <v>clomipramin</v>
          </cell>
          <cell r="J273">
            <v>7.5</v>
          </cell>
          <cell r="K273">
            <v>659</v>
          </cell>
          <cell r="L273">
            <v>701.84</v>
          </cell>
          <cell r="M273">
            <v>906</v>
          </cell>
          <cell r="N273">
            <v>120.8</v>
          </cell>
          <cell r="O273" t="str">
            <v>NOMIN</v>
          </cell>
          <cell r="P273">
            <v>25</v>
          </cell>
          <cell r="Q273">
            <v>227</v>
          </cell>
          <cell r="R273">
            <v>679</v>
          </cell>
          <cell r="S273" t="str">
            <v>TFX</v>
          </cell>
          <cell r="T273">
            <v>90</v>
          </cell>
          <cell r="U273">
            <v>238</v>
          </cell>
          <cell r="V273">
            <v>668</v>
          </cell>
          <cell r="Y273" t="str">
            <v>7/a1, 8</v>
          </cell>
          <cell r="AA273">
            <v>0</v>
          </cell>
          <cell r="AB273">
            <v>0</v>
          </cell>
          <cell r="AC273">
            <v>906</v>
          </cell>
          <cell r="AE273" t="str">
            <v>Igen</v>
          </cell>
          <cell r="AF273">
            <v>50505</v>
          </cell>
          <cell r="AG273">
            <v>333</v>
          </cell>
          <cell r="AH273" t="str">
            <v>ELVA Pharma Korlátolt Felelősségű Társaság</v>
          </cell>
          <cell r="AI273" t="str">
            <v>zr pharma&amp; GmbH</v>
          </cell>
        </row>
        <row r="274">
          <cell r="A274">
            <v>210001628</v>
          </cell>
          <cell r="B274" t="str">
            <v>OGYI-T-02241/01</v>
          </cell>
          <cell r="D274" t="str">
            <v>ANAFRANIL SR 75 MG RETARD TABLETTA</v>
          </cell>
          <cell r="E274" t="str">
            <v>20x átlátszó buborékcsomagolásban</v>
          </cell>
          <cell r="F274" t="str">
            <v>N06AA04</v>
          </cell>
          <cell r="G274" t="str">
            <v>clomipramin</v>
          </cell>
          <cell r="J274">
            <v>15</v>
          </cell>
          <cell r="K274">
            <v>1330</v>
          </cell>
          <cell r="L274">
            <v>1396.5</v>
          </cell>
          <cell r="M274">
            <v>1804</v>
          </cell>
          <cell r="N274">
            <v>120.27</v>
          </cell>
          <cell r="O274" t="str">
            <v>NOMIN</v>
          </cell>
          <cell r="P274">
            <v>25</v>
          </cell>
          <cell r="Q274">
            <v>451</v>
          </cell>
          <cell r="R274">
            <v>1353</v>
          </cell>
          <cell r="S274" t="str">
            <v>TFX</v>
          </cell>
          <cell r="T274">
            <v>90</v>
          </cell>
          <cell r="U274">
            <v>477</v>
          </cell>
          <cell r="V274">
            <v>1327</v>
          </cell>
          <cell r="Y274" t="str">
            <v>7/a1, 8</v>
          </cell>
          <cell r="AA274">
            <v>0</v>
          </cell>
          <cell r="AB274">
            <v>0</v>
          </cell>
          <cell r="AC274">
            <v>1804</v>
          </cell>
          <cell r="AE274" t="str">
            <v>Igen</v>
          </cell>
          <cell r="AF274">
            <v>50505</v>
          </cell>
          <cell r="AG274">
            <v>333</v>
          </cell>
          <cell r="AH274" t="str">
            <v>ELVA Pharma Korlátolt Felelősségű Társaság</v>
          </cell>
          <cell r="AI274" t="str">
            <v>zr pharma&amp; GmbH</v>
          </cell>
        </row>
        <row r="275">
          <cell r="A275">
            <v>210836081</v>
          </cell>
          <cell r="B275" t="str">
            <v>OGYI-T-23357/01</v>
          </cell>
          <cell r="D275" t="str">
            <v>ANAGRELID PHARMACENTER 0,5 MG KEMÉNY KAPSZULA</v>
          </cell>
          <cell r="E275" t="str">
            <v>100x hdpe tartályban</v>
          </cell>
          <cell r="F275" t="str">
            <v>L01XX35</v>
          </cell>
          <cell r="G275" t="str">
            <v>anagrelide</v>
          </cell>
          <cell r="H275">
            <v>2239</v>
          </cell>
          <cell r="J275">
            <v>50</v>
          </cell>
          <cell r="K275">
            <v>36782</v>
          </cell>
          <cell r="L275">
            <v>38400.410000000003</v>
          </cell>
          <cell r="M275">
            <v>41360</v>
          </cell>
          <cell r="N275">
            <v>0</v>
          </cell>
          <cell r="O275" t="str">
            <v>NOMIN</v>
          </cell>
          <cell r="P275">
            <v>0</v>
          </cell>
          <cell r="Q275">
            <v>0</v>
          </cell>
          <cell r="R275">
            <v>41360</v>
          </cell>
          <cell r="T275">
            <v>0</v>
          </cell>
          <cell r="U275">
            <v>0</v>
          </cell>
          <cell r="V275">
            <v>41360</v>
          </cell>
          <cell r="Z275" t="str">
            <v>NOMIN</v>
          </cell>
          <cell r="AA275">
            <v>100</v>
          </cell>
          <cell r="AB275">
            <v>41060</v>
          </cell>
          <cell r="AC275">
            <v>300</v>
          </cell>
          <cell r="AD275">
            <v>32</v>
          </cell>
          <cell r="AE275" t="str">
            <v>Igen</v>
          </cell>
          <cell r="AF275">
            <v>50505</v>
          </cell>
          <cell r="AG275">
            <v>333</v>
          </cell>
          <cell r="AH275" t="str">
            <v>PHARMACENTER HUNGARY Korlátolt Felelősségű Társaság</v>
          </cell>
          <cell r="AI275" t="str">
            <v>Pharmacenter Europe Korlátolt Felelősségű Társaság</v>
          </cell>
        </row>
        <row r="276">
          <cell r="A276">
            <v>210830962</v>
          </cell>
          <cell r="B276" t="str">
            <v>OGYI-T-23329/01</v>
          </cell>
          <cell r="D276" t="str">
            <v>ANAGRELIDE SANDOZ 0,5 MG KEMÉNY KAPSZULA</v>
          </cell>
          <cell r="E276" t="str">
            <v>100x hdpe tartályban</v>
          </cell>
          <cell r="F276" t="str">
            <v>L01XX35</v>
          </cell>
          <cell r="G276" t="str">
            <v>anagrelide</v>
          </cell>
          <cell r="H276">
            <v>2239</v>
          </cell>
          <cell r="J276">
            <v>50</v>
          </cell>
          <cell r="K276">
            <v>36782</v>
          </cell>
          <cell r="L276">
            <v>38400.410000000003</v>
          </cell>
          <cell r="M276">
            <v>41360</v>
          </cell>
          <cell r="N276">
            <v>0</v>
          </cell>
          <cell r="O276" t="str">
            <v>NOMIN</v>
          </cell>
          <cell r="P276">
            <v>0</v>
          </cell>
          <cell r="Q276">
            <v>0</v>
          </cell>
          <cell r="R276">
            <v>41360</v>
          </cell>
          <cell r="T276">
            <v>0</v>
          </cell>
          <cell r="U276">
            <v>0</v>
          </cell>
          <cell r="V276">
            <v>41360</v>
          </cell>
          <cell r="Z276" t="str">
            <v>NOMIN</v>
          </cell>
          <cell r="AA276">
            <v>100</v>
          </cell>
          <cell r="AB276">
            <v>41060</v>
          </cell>
          <cell r="AC276">
            <v>300</v>
          </cell>
          <cell r="AD276">
            <v>32</v>
          </cell>
          <cell r="AE276" t="str">
            <v>Igen</v>
          </cell>
          <cell r="AF276">
            <v>50505</v>
          </cell>
          <cell r="AG276">
            <v>333</v>
          </cell>
          <cell r="AH276" t="str">
            <v>Sandoz Hungária Kereskedelmi Korlátolt Felelősségű Társaság</v>
          </cell>
          <cell r="AI276" t="str">
            <v>Sandoz Hungária Kereskedelmi Korlátolt Felelősségű Társaság</v>
          </cell>
        </row>
        <row r="277">
          <cell r="A277">
            <v>210825195</v>
          </cell>
          <cell r="B277" t="str">
            <v>OGYI-T-23278/02</v>
          </cell>
          <cell r="D277" t="str">
            <v>ANAGRELIDE STADA 0,5 MG KEMÉNY KAPSZULA</v>
          </cell>
          <cell r="E277" t="str">
            <v>100x hdpe tartályban</v>
          </cell>
          <cell r="F277" t="str">
            <v>L01XX35</v>
          </cell>
          <cell r="G277" t="str">
            <v>anagrelide</v>
          </cell>
          <cell r="H277">
            <v>2239</v>
          </cell>
          <cell r="J277">
            <v>50</v>
          </cell>
          <cell r="K277">
            <v>36782</v>
          </cell>
          <cell r="L277">
            <v>38400.410000000003</v>
          </cell>
          <cell r="M277">
            <v>41360</v>
          </cell>
          <cell r="N277">
            <v>0</v>
          </cell>
          <cell r="O277" t="str">
            <v>NOMIN</v>
          </cell>
          <cell r="P277">
            <v>0</v>
          </cell>
          <cell r="Q277">
            <v>0</v>
          </cell>
          <cell r="R277">
            <v>41360</v>
          </cell>
          <cell r="T277">
            <v>0</v>
          </cell>
          <cell r="U277">
            <v>0</v>
          </cell>
          <cell r="V277">
            <v>41360</v>
          </cell>
          <cell r="Z277" t="str">
            <v>NOMIN</v>
          </cell>
          <cell r="AA277">
            <v>100</v>
          </cell>
          <cell r="AB277">
            <v>41060</v>
          </cell>
          <cell r="AC277">
            <v>300</v>
          </cell>
          <cell r="AD277">
            <v>32</v>
          </cell>
          <cell r="AE277" t="str">
            <v>Igen</v>
          </cell>
          <cell r="AF277">
            <v>50505</v>
          </cell>
          <cell r="AG277">
            <v>333</v>
          </cell>
          <cell r="AH277" t="str">
            <v>STADA Hungary Korlátolt Felelősségű Társaság</v>
          </cell>
          <cell r="AI277" t="str">
            <v>Stada Arzneimittel Aktiengesellschaft</v>
          </cell>
        </row>
        <row r="278">
          <cell r="A278">
            <v>210832621</v>
          </cell>
          <cell r="B278" t="str">
            <v>OGYI-T-23312/02</v>
          </cell>
          <cell r="D278" t="str">
            <v>ANAGRELIDE VIPHARM 0,5 MG KEMÉNY KAPSZULA</v>
          </cell>
          <cell r="E278" t="str">
            <v>100x hdpe tartályban</v>
          </cell>
          <cell r="F278" t="str">
            <v>L01XX35</v>
          </cell>
          <cell r="G278" t="str">
            <v>anagrelide</v>
          </cell>
          <cell r="H278">
            <v>2239</v>
          </cell>
          <cell r="J278">
            <v>50</v>
          </cell>
          <cell r="K278">
            <v>36782</v>
          </cell>
          <cell r="L278">
            <v>38400.410000000003</v>
          </cell>
          <cell r="M278">
            <v>41360</v>
          </cell>
          <cell r="N278">
            <v>0</v>
          </cell>
          <cell r="O278" t="str">
            <v>NOMIN</v>
          </cell>
          <cell r="P278">
            <v>0</v>
          </cell>
          <cell r="Q278">
            <v>0</v>
          </cell>
          <cell r="R278">
            <v>41360</v>
          </cell>
          <cell r="T278">
            <v>0</v>
          </cell>
          <cell r="U278">
            <v>0</v>
          </cell>
          <cell r="V278">
            <v>41360</v>
          </cell>
          <cell r="Z278" t="str">
            <v>NOMIN</v>
          </cell>
          <cell r="AA278">
            <v>100</v>
          </cell>
          <cell r="AB278">
            <v>41060</v>
          </cell>
          <cell r="AC278">
            <v>300</v>
          </cell>
          <cell r="AD278">
            <v>32</v>
          </cell>
          <cell r="AE278" t="str">
            <v>Igen</v>
          </cell>
          <cell r="AF278">
            <v>50505</v>
          </cell>
          <cell r="AG278">
            <v>333</v>
          </cell>
          <cell r="AH278" t="str">
            <v>Vipharm Hungary Korlátolt Felelősségű Társaság</v>
          </cell>
          <cell r="AI278" t="str">
            <v>Vipharm Spolka Akcyjna</v>
          </cell>
        </row>
        <row r="279">
          <cell r="A279">
            <v>210635354</v>
          </cell>
          <cell r="B279" t="str">
            <v>OGYI-T-22359/03</v>
          </cell>
          <cell r="D279" t="str">
            <v>ANALGESIN 275 MG FILMTABLETTA</v>
          </cell>
          <cell r="E279" t="str">
            <v>30x buborékcsomagolásban</v>
          </cell>
          <cell r="F279" t="str">
            <v>M01AE02</v>
          </cell>
          <cell r="G279" t="str">
            <v>naproxen</v>
          </cell>
          <cell r="J279">
            <v>16.5</v>
          </cell>
          <cell r="K279">
            <v>587</v>
          </cell>
          <cell r="L279">
            <v>627</v>
          </cell>
          <cell r="M279">
            <v>810</v>
          </cell>
          <cell r="N279">
            <v>49.09</v>
          </cell>
          <cell r="O279" t="str">
            <v>TFX</v>
          </cell>
          <cell r="P279">
            <v>25</v>
          </cell>
          <cell r="Q279">
            <v>203</v>
          </cell>
          <cell r="R279">
            <v>607</v>
          </cell>
          <cell r="S279" t="str">
            <v>NOMIN</v>
          </cell>
          <cell r="T279">
            <v>70</v>
          </cell>
          <cell r="U279">
            <v>567</v>
          </cell>
          <cell r="V279">
            <v>243</v>
          </cell>
          <cell r="X279" t="str">
            <v>7, 8/a</v>
          </cell>
          <cell r="AA279">
            <v>0</v>
          </cell>
          <cell r="AB279">
            <v>0</v>
          </cell>
          <cell r="AC279">
            <v>810</v>
          </cell>
          <cell r="AE279" t="str">
            <v>Igen</v>
          </cell>
          <cell r="AF279">
            <v>50505</v>
          </cell>
          <cell r="AG279">
            <v>133</v>
          </cell>
          <cell r="AH279" t="str">
            <v>KRKA Magyarország Kereskedelmi Korlátolt Felelősségű Társaság</v>
          </cell>
          <cell r="AI279" t="str">
            <v>KRKA TOVARNA ZDRAVIL, D.D.</v>
          </cell>
        </row>
        <row r="280">
          <cell r="A280">
            <v>210635312</v>
          </cell>
          <cell r="B280" t="str">
            <v>OGYI-T-22359/07</v>
          </cell>
          <cell r="D280" t="str">
            <v>ANALGESIN FORTE 550 MG FILMTABLETTA</v>
          </cell>
          <cell r="E280" t="str">
            <v>30x buborékcsomagolásban</v>
          </cell>
          <cell r="F280" t="str">
            <v>M01AE02</v>
          </cell>
          <cell r="G280" t="str">
            <v>naproxen</v>
          </cell>
          <cell r="J280">
            <v>33</v>
          </cell>
          <cell r="K280">
            <v>1512</v>
          </cell>
          <cell r="L280">
            <v>1587.6</v>
          </cell>
          <cell r="M280">
            <v>2030</v>
          </cell>
          <cell r="N280">
            <v>61.52</v>
          </cell>
          <cell r="O280" t="str">
            <v>TFX</v>
          </cell>
          <cell r="P280">
            <v>25</v>
          </cell>
          <cell r="Q280">
            <v>473</v>
          </cell>
          <cell r="R280">
            <v>1557</v>
          </cell>
          <cell r="S280" t="str">
            <v>TFX</v>
          </cell>
          <cell r="T280">
            <v>70</v>
          </cell>
          <cell r="U280">
            <v>1421</v>
          </cell>
          <cell r="V280">
            <v>609</v>
          </cell>
          <cell r="X280" t="str">
            <v>7, 8/a</v>
          </cell>
          <cell r="AA280">
            <v>0</v>
          </cell>
          <cell r="AB280">
            <v>0</v>
          </cell>
          <cell r="AC280">
            <v>2030</v>
          </cell>
          <cell r="AE280" t="str">
            <v>Igen</v>
          </cell>
          <cell r="AF280">
            <v>50505</v>
          </cell>
          <cell r="AG280">
            <v>133</v>
          </cell>
          <cell r="AH280" t="str">
            <v>KRKA Magyarország Kereskedelmi Korlátolt Felelősségű Társaság</v>
          </cell>
          <cell r="AI280" t="str">
            <v>KRKA TOVARNA ZDRAVIL, D.D.</v>
          </cell>
        </row>
        <row r="281">
          <cell r="A281">
            <v>210186834</v>
          </cell>
          <cell r="B281" t="str">
            <v>OGYI-T-09925/01</v>
          </cell>
          <cell r="D281" t="str">
            <v>ANAPEN 300 MIKROGRAMM/0,3 ML OLDATOS INJEKCIÓ ELŐRETÖLTÖTT FECSKENDŐBEN</v>
          </cell>
          <cell r="E281" t="str">
            <v>1x1,05ml előretöltött fecskendőben autoinjektorban</v>
          </cell>
          <cell r="F281" t="str">
            <v>C01CA24</v>
          </cell>
          <cell r="G281" t="str">
            <v>epinefrin</v>
          </cell>
          <cell r="H281">
            <v>4259</v>
          </cell>
          <cell r="J281">
            <v>0.6</v>
          </cell>
          <cell r="K281">
            <v>14375</v>
          </cell>
          <cell r="L281">
            <v>15007.5</v>
          </cell>
          <cell r="M281">
            <v>16798</v>
          </cell>
          <cell r="N281">
            <v>27996.67</v>
          </cell>
          <cell r="O281" t="str">
            <v>NOMIN</v>
          </cell>
          <cell r="P281">
            <v>0</v>
          </cell>
          <cell r="Q281">
            <v>0</v>
          </cell>
          <cell r="R281">
            <v>16798</v>
          </cell>
          <cell r="S281" t="str">
            <v>NOMIN</v>
          </cell>
          <cell r="T281">
            <v>70</v>
          </cell>
          <cell r="U281">
            <v>11759</v>
          </cell>
          <cell r="V281">
            <v>5039</v>
          </cell>
          <cell r="X281">
            <v>32</v>
          </cell>
          <cell r="Z281" t="str">
            <v>NOMIN</v>
          </cell>
          <cell r="AA281">
            <v>100</v>
          </cell>
          <cell r="AB281">
            <v>16498</v>
          </cell>
          <cell r="AC281">
            <v>300</v>
          </cell>
          <cell r="AD281">
            <v>76</v>
          </cell>
          <cell r="AE281" t="str">
            <v>Igen</v>
          </cell>
          <cell r="AF281">
            <v>50505</v>
          </cell>
          <cell r="AG281">
            <v>333</v>
          </cell>
          <cell r="AH281" t="str">
            <v>MEDINSPECT Egészségügyi - Környezetvédelmi Kereskedelmi és Szolgáltató Korlátolt Felelősségű Társaság</v>
          </cell>
          <cell r="AI281" t="str">
            <v>Bioprojet Pharma</v>
          </cell>
        </row>
        <row r="282">
          <cell r="A282">
            <v>210383753</v>
          </cell>
          <cell r="B282" t="str">
            <v>OGYI-T-20989/05</v>
          </cell>
          <cell r="D282" t="str">
            <v>ANASTROZOL STADA 1 MG FILMTABLETTA</v>
          </cell>
          <cell r="E282" t="str">
            <v>100x buborékcsomagolásban</v>
          </cell>
          <cell r="F282" t="str">
            <v>L02BG03</v>
          </cell>
          <cell r="G282" t="str">
            <v>anastrozole</v>
          </cell>
          <cell r="H282">
            <v>547</v>
          </cell>
          <cell r="J282">
            <v>100</v>
          </cell>
          <cell r="K282">
            <v>19220</v>
          </cell>
          <cell r="L282">
            <v>20065.68</v>
          </cell>
          <cell r="M282">
            <v>22109</v>
          </cell>
          <cell r="N282">
            <v>221.09</v>
          </cell>
          <cell r="O282" t="str">
            <v>NOMIN</v>
          </cell>
          <cell r="P282">
            <v>0</v>
          </cell>
          <cell r="Q282">
            <v>0</v>
          </cell>
          <cell r="R282">
            <v>22109</v>
          </cell>
          <cell r="T282">
            <v>0</v>
          </cell>
          <cell r="U282">
            <v>0</v>
          </cell>
          <cell r="V282">
            <v>22109</v>
          </cell>
          <cell r="Z282" t="str">
            <v>HFIX</v>
          </cell>
          <cell r="AA282">
            <v>100</v>
          </cell>
          <cell r="AB282">
            <v>21809</v>
          </cell>
          <cell r="AC282">
            <v>300</v>
          </cell>
          <cell r="AD282" t="str">
            <v>8/i1,8/i2</v>
          </cell>
          <cell r="AE282" t="str">
            <v>Igen</v>
          </cell>
          <cell r="AF282">
            <v>50502</v>
          </cell>
          <cell r="AG282">
            <v>331</v>
          </cell>
          <cell r="AH282" t="str">
            <v>STADA Hungary Korlátolt Felelősségű Társaság</v>
          </cell>
          <cell r="AI282" t="str">
            <v>Stada Arzneimittel Aktiengesellschaft</v>
          </cell>
        </row>
        <row r="283">
          <cell r="A283">
            <v>210454740</v>
          </cell>
          <cell r="B283" t="str">
            <v>OGYI-T-21522/10</v>
          </cell>
          <cell r="D283" t="str">
            <v>ANASTROZOLE ACCORD 1 MG FILMTABLETTA</v>
          </cell>
          <cell r="E283" t="str">
            <v>90x buborékcsomagolásban</v>
          </cell>
          <cell r="F283" t="str">
            <v>L02BG03</v>
          </cell>
          <cell r="G283" t="str">
            <v>anastrozole</v>
          </cell>
          <cell r="H283">
            <v>547</v>
          </cell>
          <cell r="J283">
            <v>90</v>
          </cell>
          <cell r="K283">
            <v>19198</v>
          </cell>
          <cell r="L283">
            <v>20042.71</v>
          </cell>
          <cell r="M283">
            <v>22085</v>
          </cell>
          <cell r="N283">
            <v>245.39</v>
          </cell>
          <cell r="O283" t="str">
            <v>NOMIN</v>
          </cell>
          <cell r="P283">
            <v>0</v>
          </cell>
          <cell r="Q283">
            <v>0</v>
          </cell>
          <cell r="R283">
            <v>22085</v>
          </cell>
          <cell r="T283">
            <v>0</v>
          </cell>
          <cell r="U283">
            <v>0</v>
          </cell>
          <cell r="V283">
            <v>22085</v>
          </cell>
          <cell r="Z283" t="str">
            <v>HFIX</v>
          </cell>
          <cell r="AA283">
            <v>100</v>
          </cell>
          <cell r="AB283">
            <v>21785</v>
          </cell>
          <cell r="AC283">
            <v>300</v>
          </cell>
          <cell r="AD283" t="str">
            <v>8/i1,8/i2</v>
          </cell>
          <cell r="AE283" t="str">
            <v>Igen</v>
          </cell>
          <cell r="AF283">
            <v>50501</v>
          </cell>
          <cell r="AG283">
            <v>331</v>
          </cell>
          <cell r="AH283" t="str">
            <v>Accord Healthcare Polska Sp. z o.o.</v>
          </cell>
          <cell r="AI283" t="str">
            <v>Accord Healthcare Polska Sp. z o.o.</v>
          </cell>
        </row>
        <row r="284">
          <cell r="A284">
            <v>210103080</v>
          </cell>
          <cell r="B284" t="str">
            <v>OGYI-T-01909/03</v>
          </cell>
          <cell r="D284" t="str">
            <v>ANDROCUR 100 MG TABLETTA</v>
          </cell>
          <cell r="E284" t="str">
            <v>1x50 buborékcsomagolásban</v>
          </cell>
          <cell r="F284" t="str">
            <v>G03HA01</v>
          </cell>
          <cell r="G284" t="str">
            <v>ciproteron</v>
          </cell>
          <cell r="H284">
            <v>621</v>
          </cell>
          <cell r="J284">
            <v>50</v>
          </cell>
          <cell r="K284">
            <v>12753</v>
          </cell>
          <cell r="L284">
            <v>13314.13</v>
          </cell>
          <cell r="M284">
            <v>15019</v>
          </cell>
          <cell r="N284">
            <v>300.38</v>
          </cell>
          <cell r="O284" t="str">
            <v>NOMIN</v>
          </cell>
          <cell r="P284">
            <v>25</v>
          </cell>
          <cell r="Q284">
            <v>3755</v>
          </cell>
          <cell r="R284">
            <v>11264</v>
          </cell>
          <cell r="T284">
            <v>0</v>
          </cell>
          <cell r="U284">
            <v>0</v>
          </cell>
          <cell r="V284">
            <v>15019</v>
          </cell>
          <cell r="Z284" t="str">
            <v>NOMIN</v>
          </cell>
          <cell r="AA284">
            <v>100</v>
          </cell>
          <cell r="AB284">
            <v>14719</v>
          </cell>
          <cell r="AC284">
            <v>300</v>
          </cell>
          <cell r="AD284" t="str">
            <v>8/k</v>
          </cell>
          <cell r="AE284" t="str">
            <v>Igen</v>
          </cell>
          <cell r="AF284">
            <v>50505</v>
          </cell>
          <cell r="AG284">
            <v>333</v>
          </cell>
          <cell r="AH284" t="str">
            <v>Bayer Hungária Kereskedelmi és Szolgáltató Korlátolt Felelösségű Társaság</v>
          </cell>
          <cell r="AI284" t="str">
            <v>Bayer Aktiengesellschaft</v>
          </cell>
        </row>
        <row r="285">
          <cell r="A285">
            <v>210168284</v>
          </cell>
          <cell r="B285" t="str">
            <v>OGYI-T-01909/04</v>
          </cell>
          <cell r="D285" t="str">
            <v>ANDROCUR 100 MG TABLETTA</v>
          </cell>
          <cell r="E285" t="str">
            <v>1x60 buborékcsomagolásban</v>
          </cell>
          <cell r="F285" t="str">
            <v>G03HA01</v>
          </cell>
          <cell r="G285" t="str">
            <v>ciproteron</v>
          </cell>
          <cell r="H285">
            <v>621</v>
          </cell>
          <cell r="J285">
            <v>60</v>
          </cell>
          <cell r="K285">
            <v>15304</v>
          </cell>
          <cell r="L285">
            <v>15977.38</v>
          </cell>
          <cell r="M285">
            <v>17815</v>
          </cell>
          <cell r="N285">
            <v>296.92</v>
          </cell>
          <cell r="O285" t="str">
            <v>NOMIN</v>
          </cell>
          <cell r="P285">
            <v>25</v>
          </cell>
          <cell r="Q285">
            <v>4454</v>
          </cell>
          <cell r="R285">
            <v>13361</v>
          </cell>
          <cell r="T285">
            <v>0</v>
          </cell>
          <cell r="U285">
            <v>0</v>
          </cell>
          <cell r="V285">
            <v>17815</v>
          </cell>
          <cell r="Z285" t="str">
            <v>NOMIN</v>
          </cell>
          <cell r="AA285">
            <v>100</v>
          </cell>
          <cell r="AB285">
            <v>17515</v>
          </cell>
          <cell r="AC285">
            <v>300</v>
          </cell>
          <cell r="AD285" t="str">
            <v>8/k</v>
          </cell>
          <cell r="AE285" t="str">
            <v>Igen</v>
          </cell>
          <cell r="AF285">
            <v>50505</v>
          </cell>
          <cell r="AG285">
            <v>333</v>
          </cell>
          <cell r="AH285" t="str">
            <v>Bayer Hungária Kereskedelmi és Szolgáltató Korlátolt Felelösségű Társaság</v>
          </cell>
          <cell r="AI285" t="str">
            <v>Bayer Aktiengesellschaft</v>
          </cell>
        </row>
        <row r="286">
          <cell r="A286">
            <v>210229373</v>
          </cell>
          <cell r="B286" t="str">
            <v>OGYI-T-20015/02</v>
          </cell>
          <cell r="D286" t="str">
            <v>ANDROGEL 50 MG TRANSZDERMÁLIS GÉL</v>
          </cell>
          <cell r="E286" t="str">
            <v>30x tasakban</v>
          </cell>
          <cell r="F286" t="str">
            <v>G03BA03</v>
          </cell>
          <cell r="G286" t="str">
            <v>tesztoszteron</v>
          </cell>
          <cell r="J286">
            <v>30</v>
          </cell>
          <cell r="K286">
            <v>9822</v>
          </cell>
          <cell r="L286">
            <v>10254.17</v>
          </cell>
          <cell r="M286">
            <v>11806</v>
          </cell>
          <cell r="N286">
            <v>393.53</v>
          </cell>
          <cell r="O286" t="str">
            <v>NOMIN</v>
          </cell>
          <cell r="P286">
            <v>0</v>
          </cell>
          <cell r="Q286">
            <v>0</v>
          </cell>
          <cell r="R286">
            <v>11806</v>
          </cell>
          <cell r="S286" t="str">
            <v>NOMIN</v>
          </cell>
          <cell r="T286">
            <v>90</v>
          </cell>
          <cell r="U286">
            <v>10625</v>
          </cell>
          <cell r="V286">
            <v>1181</v>
          </cell>
          <cell r="Y286">
            <v>19</v>
          </cell>
          <cell r="AA286">
            <v>0</v>
          </cell>
          <cell r="AB286">
            <v>0</v>
          </cell>
          <cell r="AC286">
            <v>11806</v>
          </cell>
          <cell r="AE286" t="str">
            <v>Igen</v>
          </cell>
          <cell r="AF286">
            <v>50505</v>
          </cell>
          <cell r="AG286">
            <v>333</v>
          </cell>
          <cell r="AH286" t="str">
            <v>MEDIS HUNGARY Kereskedelmi és Szolgáltató Korlátolt Felelősségű Társaság</v>
          </cell>
          <cell r="AI286" t="str">
            <v>Laboratoires Besins International</v>
          </cell>
        </row>
        <row r="287">
          <cell r="A287">
            <v>210642856</v>
          </cell>
          <cell r="B287" t="str">
            <v>OGYI-T-21864/05</v>
          </cell>
          <cell r="D287" t="str">
            <v>ANEPTINEX 12,5 MG FILMTABLETTA</v>
          </cell>
          <cell r="E287" t="str">
            <v>90x buborékcsomagolásban (pvc/pvdc//al)</v>
          </cell>
          <cell r="F287" t="str">
            <v>N06AX14</v>
          </cell>
          <cell r="G287" t="str">
            <v>tianeptin</v>
          </cell>
          <cell r="H287">
            <v>713</v>
          </cell>
          <cell r="J287">
            <v>30</v>
          </cell>
          <cell r="K287">
            <v>1932</v>
          </cell>
          <cell r="L287">
            <v>2028.6</v>
          </cell>
          <cell r="M287">
            <v>2556</v>
          </cell>
          <cell r="N287">
            <v>85.2</v>
          </cell>
          <cell r="O287" t="str">
            <v>HFIX</v>
          </cell>
          <cell r="P287">
            <v>25</v>
          </cell>
          <cell r="Q287">
            <v>639</v>
          </cell>
          <cell r="R287">
            <v>1917</v>
          </cell>
          <cell r="S287" t="str">
            <v>HFIX</v>
          </cell>
          <cell r="T287">
            <v>90</v>
          </cell>
          <cell r="U287">
            <v>2300</v>
          </cell>
          <cell r="V287">
            <v>256</v>
          </cell>
          <cell r="Y287" t="str">
            <v>7/a2</v>
          </cell>
          <cell r="AA287">
            <v>0</v>
          </cell>
          <cell r="AB287">
            <v>0</v>
          </cell>
          <cell r="AC287">
            <v>2556</v>
          </cell>
          <cell r="AE287" t="str">
            <v>Igen</v>
          </cell>
          <cell r="AF287">
            <v>10105</v>
          </cell>
          <cell r="AG287">
            <v>113</v>
          </cell>
          <cell r="AH287" t="str">
            <v>PharmaSwiss Česká Republika S.r.o.</v>
          </cell>
          <cell r="AI287" t="str">
            <v>PharmaSwiss Česká Republika S.r.o.</v>
          </cell>
        </row>
        <row r="288">
          <cell r="A288">
            <v>210001759</v>
          </cell>
          <cell r="B288" t="str">
            <v>OGYI-T-01465/01</v>
          </cell>
          <cell r="D288" t="str">
            <v>ANEXATE 0,1 MG/ML OLDATOS INJEKCIÓ</v>
          </cell>
          <cell r="E288" t="str">
            <v>5x5ml ampulla (üveg)</v>
          </cell>
          <cell r="F288" t="str">
            <v>V03AB25</v>
          </cell>
          <cell r="G288" t="str">
            <v>flumazenil</v>
          </cell>
          <cell r="J288">
            <v>5</v>
          </cell>
          <cell r="K288">
            <v>15348</v>
          </cell>
          <cell r="L288">
            <v>16023.31</v>
          </cell>
          <cell r="M288">
            <v>17864</v>
          </cell>
          <cell r="N288">
            <v>0</v>
          </cell>
          <cell r="O288" t="str">
            <v>NOMIN</v>
          </cell>
          <cell r="P288">
            <v>0</v>
          </cell>
          <cell r="Q288">
            <v>0</v>
          </cell>
          <cell r="R288">
            <v>17864</v>
          </cell>
          <cell r="T288">
            <v>0</v>
          </cell>
          <cell r="U288">
            <v>0</v>
          </cell>
          <cell r="V288">
            <v>17864</v>
          </cell>
          <cell r="AA288">
            <v>0</v>
          </cell>
          <cell r="AB288">
            <v>0</v>
          </cell>
          <cell r="AC288">
            <v>17864</v>
          </cell>
          <cell r="AE288" t="str">
            <v>Nem</v>
          </cell>
          <cell r="AF288">
            <v>50505</v>
          </cell>
          <cell r="AG288">
            <v>333</v>
          </cell>
          <cell r="AH288" t="str">
            <v>Cheplapharm Arzneimittel GmbH</v>
          </cell>
          <cell r="AI288" t="str">
            <v>Cheplapharm Arzneimittel GmbH</v>
          </cell>
        </row>
        <row r="289">
          <cell r="A289">
            <v>110013802</v>
          </cell>
          <cell r="B289" t="str">
            <v>Ph. Hg. VIII.</v>
          </cell>
          <cell r="D289" t="str">
            <v>ANISI AETHEROLEUM</v>
          </cell>
          <cell r="E289" t="str">
            <v>1000 g</v>
          </cell>
          <cell r="F289" t="str">
            <v>ISMTLEN</v>
          </cell>
          <cell r="G289" t="str">
            <v>ismeretlen</v>
          </cell>
          <cell r="J289">
            <v>0</v>
          </cell>
          <cell r="K289">
            <v>88000</v>
          </cell>
          <cell r="L289">
            <v>105600</v>
          </cell>
          <cell r="M289">
            <v>155232</v>
          </cell>
          <cell r="N289">
            <v>0</v>
          </cell>
          <cell r="O289" t="str">
            <v>NOMIN</v>
          </cell>
          <cell r="P289">
            <v>50</v>
          </cell>
          <cell r="Q289">
            <v>77616</v>
          </cell>
          <cell r="R289">
            <v>77616</v>
          </cell>
          <cell r="T289">
            <v>0</v>
          </cell>
          <cell r="U289">
            <v>0</v>
          </cell>
          <cell r="V289">
            <v>155232</v>
          </cell>
          <cell r="AA289">
            <v>0</v>
          </cell>
          <cell r="AB289">
            <v>0</v>
          </cell>
          <cell r="AC289">
            <v>155232</v>
          </cell>
          <cell r="AE289" t="str">
            <v>Igen</v>
          </cell>
          <cell r="AF289">
            <v>50505</v>
          </cell>
          <cell r="AG289">
            <v>333</v>
          </cell>
          <cell r="AH289" t="str">
            <v>Ismeretlen</v>
          </cell>
          <cell r="AI289" t="str">
            <v>Ismeretlen</v>
          </cell>
        </row>
        <row r="290">
          <cell r="A290">
            <v>110014044</v>
          </cell>
          <cell r="B290" t="str">
            <v>FoNo VIII.</v>
          </cell>
          <cell r="D290" t="str">
            <v>ANISI FRUCTUS</v>
          </cell>
          <cell r="E290" t="str">
            <v>1000 g</v>
          </cell>
          <cell r="F290" t="str">
            <v>ISMTLEN</v>
          </cell>
          <cell r="G290" t="str">
            <v>ismeretlen</v>
          </cell>
          <cell r="J290">
            <v>0</v>
          </cell>
          <cell r="K290">
            <v>1780</v>
          </cell>
          <cell r="L290">
            <v>2136</v>
          </cell>
          <cell r="M290">
            <v>3140</v>
          </cell>
          <cell r="N290">
            <v>0</v>
          </cell>
          <cell r="O290" t="str">
            <v>NOMIN</v>
          </cell>
          <cell r="P290">
            <v>50</v>
          </cell>
          <cell r="Q290">
            <v>1570</v>
          </cell>
          <cell r="R290">
            <v>1570</v>
          </cell>
          <cell r="T290">
            <v>0</v>
          </cell>
          <cell r="U290">
            <v>0</v>
          </cell>
          <cell r="V290">
            <v>3140</v>
          </cell>
          <cell r="AA290">
            <v>0</v>
          </cell>
          <cell r="AB290">
            <v>0</v>
          </cell>
          <cell r="AC290">
            <v>3140</v>
          </cell>
          <cell r="AE290" t="str">
            <v>Igen</v>
          </cell>
          <cell r="AF290">
            <v>50505</v>
          </cell>
          <cell r="AG290">
            <v>333</v>
          </cell>
          <cell r="AH290" t="str">
            <v>Ismeretlen</v>
          </cell>
          <cell r="AI290" t="str">
            <v>Ismeretlen</v>
          </cell>
        </row>
        <row r="291">
          <cell r="A291">
            <v>120009651</v>
          </cell>
          <cell r="B291" t="str">
            <v>FoNo VIII.</v>
          </cell>
          <cell r="D291" t="str">
            <v>ANISI FRUCTUS</v>
          </cell>
          <cell r="E291" t="str">
            <v>50 g</v>
          </cell>
          <cell r="F291" t="str">
            <v>ISMTLEN</v>
          </cell>
          <cell r="G291" t="str">
            <v>ismeretlen</v>
          </cell>
          <cell r="J291">
            <v>0</v>
          </cell>
          <cell r="K291">
            <v>89</v>
          </cell>
          <cell r="L291">
            <v>106.8</v>
          </cell>
          <cell r="M291">
            <v>158</v>
          </cell>
          <cell r="N291">
            <v>0</v>
          </cell>
          <cell r="O291" t="str">
            <v>NOMIN</v>
          </cell>
          <cell r="P291">
            <v>50</v>
          </cell>
          <cell r="Q291">
            <v>79</v>
          </cell>
          <cell r="R291">
            <v>79</v>
          </cell>
          <cell r="T291">
            <v>0</v>
          </cell>
          <cell r="U291">
            <v>0</v>
          </cell>
          <cell r="V291">
            <v>158</v>
          </cell>
          <cell r="AA291">
            <v>0</v>
          </cell>
          <cell r="AB291">
            <v>0</v>
          </cell>
          <cell r="AC291">
            <v>158</v>
          </cell>
          <cell r="AE291" t="str">
            <v>Igen</v>
          </cell>
          <cell r="AF291">
            <v>50505</v>
          </cell>
          <cell r="AG291">
            <v>333</v>
          </cell>
          <cell r="AH291" t="str">
            <v>Ismeretlen</v>
          </cell>
          <cell r="AI291" t="str">
            <v>Ismeretlen</v>
          </cell>
        </row>
        <row r="292">
          <cell r="A292">
            <v>110014036</v>
          </cell>
          <cell r="B292" t="str">
            <v>Ph. Hg. VIII.</v>
          </cell>
          <cell r="D292" t="str">
            <v>ANISI STELLATI FRUCTUS</v>
          </cell>
          <cell r="E292" t="str">
            <v>1000 g</v>
          </cell>
          <cell r="F292" t="str">
            <v>ISMTLEN</v>
          </cell>
          <cell r="G292" t="str">
            <v>ismeretlen</v>
          </cell>
          <cell r="J292">
            <v>0</v>
          </cell>
          <cell r="K292">
            <v>3700</v>
          </cell>
          <cell r="L292">
            <v>4440</v>
          </cell>
          <cell r="M292">
            <v>6527</v>
          </cell>
          <cell r="N292">
            <v>0</v>
          </cell>
          <cell r="O292" t="str">
            <v>NOMIN</v>
          </cell>
          <cell r="P292">
            <v>50</v>
          </cell>
          <cell r="Q292">
            <v>3264</v>
          </cell>
          <cell r="R292">
            <v>3263</v>
          </cell>
          <cell r="T292">
            <v>0</v>
          </cell>
          <cell r="U292">
            <v>0</v>
          </cell>
          <cell r="V292">
            <v>6527</v>
          </cell>
          <cell r="AA292">
            <v>0</v>
          </cell>
          <cell r="AB292">
            <v>0</v>
          </cell>
          <cell r="AC292">
            <v>6527</v>
          </cell>
          <cell r="AE292" t="str">
            <v>Igen</v>
          </cell>
          <cell r="AF292">
            <v>50505</v>
          </cell>
          <cell r="AG292">
            <v>333</v>
          </cell>
          <cell r="AH292" t="str">
            <v>Ismeretlen</v>
          </cell>
          <cell r="AI292" t="str">
            <v>Ismeretlen</v>
          </cell>
        </row>
        <row r="293">
          <cell r="A293">
            <v>210693548</v>
          </cell>
          <cell r="B293" t="str">
            <v>EU/1/14/898/002</v>
          </cell>
          <cell r="D293" t="str">
            <v>ANORO ELLIPTA 55 MIKROGRAMM/22 MIKROGRAMM ADAGOLT INHALÁCIÓS POR</v>
          </cell>
          <cell r="E293" t="str">
            <v>1x30adag inhalátorban</v>
          </cell>
          <cell r="F293" t="str">
            <v>R03AL03</v>
          </cell>
          <cell r="G293" t="str">
            <v>vilanterol and umeclidinium bromide</v>
          </cell>
          <cell r="J293">
            <v>30</v>
          </cell>
          <cell r="K293">
            <v>12352</v>
          </cell>
          <cell r="L293">
            <v>12895.49</v>
          </cell>
          <cell r="M293">
            <v>14579</v>
          </cell>
          <cell r="N293">
            <v>0</v>
          </cell>
          <cell r="O293" t="str">
            <v>NOMIN</v>
          </cell>
          <cell r="P293">
            <v>25</v>
          </cell>
          <cell r="Q293">
            <v>3645</v>
          </cell>
          <cell r="R293">
            <v>10934</v>
          </cell>
          <cell r="S293" t="str">
            <v>NOMIN</v>
          </cell>
          <cell r="T293">
            <v>90</v>
          </cell>
          <cell r="U293">
            <v>13121</v>
          </cell>
          <cell r="V293">
            <v>1458</v>
          </cell>
          <cell r="Y293" t="str">
            <v>3/b</v>
          </cell>
          <cell r="AA293">
            <v>0</v>
          </cell>
          <cell r="AB293">
            <v>0</v>
          </cell>
          <cell r="AC293">
            <v>14579</v>
          </cell>
          <cell r="AE293" t="str">
            <v>Igen</v>
          </cell>
          <cell r="AF293">
            <v>50505</v>
          </cell>
          <cell r="AG293">
            <v>333</v>
          </cell>
          <cell r="AH293" t="str">
            <v>GlaxoSmithKline (Ireland) Limited</v>
          </cell>
          <cell r="AI293" t="str">
            <v>GlaxoSmithKline (Ireland) Limited</v>
          </cell>
        </row>
        <row r="294">
          <cell r="A294">
            <v>210730057</v>
          </cell>
          <cell r="B294" t="str">
            <v>OGYI-T-22922/01</v>
          </cell>
          <cell r="D294" t="str">
            <v>ANTACLAST 100 MG TABLETTA</v>
          </cell>
          <cell r="E294" t="str">
            <v>60x buborékcsomagolásban</v>
          </cell>
          <cell r="F294" t="str">
            <v>B01AC23</v>
          </cell>
          <cell r="G294" t="str">
            <v>cilostazol</v>
          </cell>
          <cell r="H294">
            <v>1104</v>
          </cell>
          <cell r="J294">
            <v>30</v>
          </cell>
          <cell r="K294">
            <v>2212</v>
          </cell>
          <cell r="L294">
            <v>2312</v>
          </cell>
          <cell r="M294">
            <v>2913</v>
          </cell>
          <cell r="N294">
            <v>97.1</v>
          </cell>
          <cell r="O294" t="str">
            <v>HFIX</v>
          </cell>
          <cell r="P294">
            <v>55</v>
          </cell>
          <cell r="Q294">
            <v>1599</v>
          </cell>
          <cell r="R294">
            <v>1314</v>
          </cell>
          <cell r="T294">
            <v>0</v>
          </cell>
          <cell r="U294">
            <v>0</v>
          </cell>
          <cell r="V294">
            <v>2913</v>
          </cell>
          <cell r="AA294">
            <v>0</v>
          </cell>
          <cell r="AB294">
            <v>0</v>
          </cell>
          <cell r="AC294">
            <v>2913</v>
          </cell>
          <cell r="AE294" t="str">
            <v>Igen</v>
          </cell>
          <cell r="AF294">
            <v>20505</v>
          </cell>
          <cell r="AG294">
            <v>133</v>
          </cell>
          <cell r="AH294" t="str">
            <v>Richter Gedeon Vegyészeti Gyár NyRt.</v>
          </cell>
          <cell r="AI294" t="str">
            <v>Richter Gedeon Vegyészeti Gyár NyRt.</v>
          </cell>
        </row>
        <row r="295">
          <cell r="A295">
            <v>210001822</v>
          </cell>
          <cell r="B295" t="str">
            <v>OGYI-T-02907/01</v>
          </cell>
          <cell r="D295" t="str">
            <v>ANTAETHYL 500 MG TABLETTA</v>
          </cell>
          <cell r="E295" t="str">
            <v>20x tartályban</v>
          </cell>
          <cell r="F295" t="str">
            <v>N07BB01</v>
          </cell>
          <cell r="G295" t="str">
            <v>disulfiram</v>
          </cell>
          <cell r="J295">
            <v>50</v>
          </cell>
          <cell r="K295">
            <v>1096</v>
          </cell>
          <cell r="L295">
            <v>1161</v>
          </cell>
          <cell r="M295">
            <v>1499</v>
          </cell>
          <cell r="N295">
            <v>29.98</v>
          </cell>
          <cell r="O295" t="str">
            <v>NOMIN</v>
          </cell>
          <cell r="P295">
            <v>80</v>
          </cell>
          <cell r="Q295">
            <v>1199</v>
          </cell>
          <cell r="R295">
            <v>300</v>
          </cell>
          <cell r="T295">
            <v>0</v>
          </cell>
          <cell r="U295">
            <v>0</v>
          </cell>
          <cell r="V295">
            <v>1499</v>
          </cell>
          <cell r="AA295">
            <v>0</v>
          </cell>
          <cell r="AB295">
            <v>0</v>
          </cell>
          <cell r="AC295">
            <v>1499</v>
          </cell>
          <cell r="AE295" t="str">
            <v>Igen</v>
          </cell>
          <cell r="AF295">
            <v>50505</v>
          </cell>
          <cell r="AG295">
            <v>333</v>
          </cell>
          <cell r="AH295" t="str">
            <v>Sanofi-Aventis Magyarország Kereskedelmi és Szolgáltató Zártkörűen Működő Részvénytársaság</v>
          </cell>
          <cell r="AI295" t="str">
            <v>Sanofi-Aventis Magyarország Kereskedelmi és Szolgáltató Zártkörűen Működő Részvénytársaság</v>
          </cell>
        </row>
        <row r="296">
          <cell r="A296">
            <v>210002072</v>
          </cell>
          <cell r="B296" t="str">
            <v>OGYI-T-02119/02</v>
          </cell>
          <cell r="D296" t="str">
            <v>ANTITHROMBIN III BAXALTA 1000 NE POR ÉS OLDÓSZER OLDATOS INJEKCIÓHOZ ILLETVE INFÚZIÓHOZ</v>
          </cell>
          <cell r="E296" t="str">
            <v>1x porampulla +1 oldószert tart. inj.üveg</v>
          </cell>
          <cell r="F296" t="str">
            <v>B01AB02</v>
          </cell>
          <cell r="G296" t="str">
            <v>antithrombin III</v>
          </cell>
          <cell r="J296">
            <v>0.48</v>
          </cell>
          <cell r="K296">
            <v>84827</v>
          </cell>
          <cell r="L296">
            <v>88559.39</v>
          </cell>
          <cell r="M296">
            <v>94026</v>
          </cell>
          <cell r="N296">
            <v>197454.6</v>
          </cell>
          <cell r="O296" t="str">
            <v>NOMIN</v>
          </cell>
          <cell r="P296">
            <v>0</v>
          </cell>
          <cell r="Q296">
            <v>0</v>
          </cell>
          <cell r="R296">
            <v>94026</v>
          </cell>
          <cell r="T296">
            <v>0</v>
          </cell>
          <cell r="U296">
            <v>0</v>
          </cell>
          <cell r="V296">
            <v>94026</v>
          </cell>
          <cell r="AA296">
            <v>0</v>
          </cell>
          <cell r="AB296">
            <v>0</v>
          </cell>
          <cell r="AC296">
            <v>94026</v>
          </cell>
          <cell r="AE296" t="str">
            <v>Nem</v>
          </cell>
          <cell r="AF296">
            <v>50505</v>
          </cell>
          <cell r="AG296">
            <v>333</v>
          </cell>
          <cell r="AH296" t="str">
            <v>Baxalta Innovations GmbH</v>
          </cell>
          <cell r="AI296" t="str">
            <v>Baxalta Innovations GmbH</v>
          </cell>
        </row>
        <row r="297">
          <cell r="A297">
            <v>210002103</v>
          </cell>
          <cell r="B297" t="str">
            <v>OGYI-T-02119/01</v>
          </cell>
          <cell r="D297" t="str">
            <v>ANTITHROMBIN III BAXALTA 500 NE POR ÉS OLDÓSZER OLDATOS INJEKCIÓHOZ ILLETVE INFÚZIÓHOZ</v>
          </cell>
          <cell r="E297" t="str">
            <v>1x porampulla +1 oldószert tart. inj.üveg</v>
          </cell>
          <cell r="F297" t="str">
            <v>B01AB02</v>
          </cell>
          <cell r="G297" t="str">
            <v>antithrombin III</v>
          </cell>
          <cell r="J297">
            <v>0.24</v>
          </cell>
          <cell r="K297">
            <v>42413</v>
          </cell>
          <cell r="L297">
            <v>44279.17</v>
          </cell>
          <cell r="M297">
            <v>47532</v>
          </cell>
          <cell r="N297">
            <v>199634.4</v>
          </cell>
          <cell r="O297" t="str">
            <v>NOMIN</v>
          </cell>
          <cell r="P297">
            <v>0</v>
          </cell>
          <cell r="Q297">
            <v>0</v>
          </cell>
          <cell r="R297">
            <v>47532</v>
          </cell>
          <cell r="T297">
            <v>0</v>
          </cell>
          <cell r="U297">
            <v>0</v>
          </cell>
          <cell r="V297">
            <v>47532</v>
          </cell>
          <cell r="AA297">
            <v>0</v>
          </cell>
          <cell r="AB297">
            <v>0</v>
          </cell>
          <cell r="AC297">
            <v>47532</v>
          </cell>
          <cell r="AE297" t="str">
            <v>Nem</v>
          </cell>
          <cell r="AF297">
            <v>50505</v>
          </cell>
          <cell r="AG297">
            <v>333</v>
          </cell>
          <cell r="AH297" t="str">
            <v>Baxalta Innovations GmbH</v>
          </cell>
          <cell r="AI297" t="str">
            <v>Baxalta Innovations GmbH</v>
          </cell>
        </row>
        <row r="298">
          <cell r="A298">
            <v>210910411</v>
          </cell>
          <cell r="B298" t="str">
            <v>OGYI-T-23914/03</v>
          </cell>
          <cell r="D298" t="str">
            <v>ANVILDIS 50 MG TABLETTA</v>
          </cell>
          <cell r="E298" t="str">
            <v>28x buborékcsomagolásban alumínium/alumínium (pa/al/pvc//al)</v>
          </cell>
          <cell r="F298" t="str">
            <v>A10BH02</v>
          </cell>
          <cell r="G298" t="str">
            <v>vildagliptin</v>
          </cell>
          <cell r="H298">
            <v>2019</v>
          </cell>
          <cell r="J298">
            <v>14</v>
          </cell>
          <cell r="K298">
            <v>1485</v>
          </cell>
          <cell r="L298">
            <v>1559.25</v>
          </cell>
          <cell r="M298">
            <v>1999</v>
          </cell>
          <cell r="N298">
            <v>142.79</v>
          </cell>
          <cell r="O298" t="str">
            <v>NOMIN</v>
          </cell>
          <cell r="P298">
            <v>0</v>
          </cell>
          <cell r="Q298">
            <v>0</v>
          </cell>
          <cell r="R298">
            <v>1999</v>
          </cell>
          <cell r="S298" t="str">
            <v>HFIX</v>
          </cell>
          <cell r="T298">
            <v>70</v>
          </cell>
          <cell r="U298">
            <v>1399</v>
          </cell>
          <cell r="V298">
            <v>600</v>
          </cell>
          <cell r="X298">
            <v>1</v>
          </cell>
          <cell r="AA298">
            <v>0</v>
          </cell>
          <cell r="AB298">
            <v>0</v>
          </cell>
          <cell r="AC298">
            <v>1999</v>
          </cell>
          <cell r="AE298" t="str">
            <v>Igen</v>
          </cell>
          <cell r="AF298">
            <v>50205</v>
          </cell>
          <cell r="AG298">
            <v>333</v>
          </cell>
          <cell r="AH298" t="str">
            <v>Vipharm Hungary Korlátolt Felelősségű Társaság</v>
          </cell>
          <cell r="AI298" t="str">
            <v>Vipharm Spolka Akcyjna</v>
          </cell>
        </row>
        <row r="299">
          <cell r="A299">
            <v>210910398</v>
          </cell>
          <cell r="B299" t="str">
            <v>OGYI-T-23914/05</v>
          </cell>
          <cell r="D299" t="str">
            <v>ANVILDIS 50 MG TABLETTA</v>
          </cell>
          <cell r="E299" t="str">
            <v>56x buborékcsomagolásban alumínium/alumínium (pa/al/pvc//al)</v>
          </cell>
          <cell r="F299" t="str">
            <v>A10BH02</v>
          </cell>
          <cell r="G299" t="str">
            <v>vildagliptin</v>
          </cell>
          <cell r="H299">
            <v>2019</v>
          </cell>
          <cell r="J299">
            <v>28</v>
          </cell>
          <cell r="K299">
            <v>2972</v>
          </cell>
          <cell r="L299">
            <v>3102.77</v>
          </cell>
          <cell r="M299">
            <v>3909</v>
          </cell>
          <cell r="N299">
            <v>139.61000000000001</v>
          </cell>
          <cell r="O299" t="str">
            <v>NOMIN</v>
          </cell>
          <cell r="P299">
            <v>0</v>
          </cell>
          <cell r="Q299">
            <v>0</v>
          </cell>
          <cell r="R299">
            <v>3909</v>
          </cell>
          <cell r="S299" t="str">
            <v>HFIX</v>
          </cell>
          <cell r="T299">
            <v>70</v>
          </cell>
          <cell r="U299">
            <v>2736</v>
          </cell>
          <cell r="V299">
            <v>1173</v>
          </cell>
          <cell r="X299">
            <v>1</v>
          </cell>
          <cell r="AA299">
            <v>0</v>
          </cell>
          <cell r="AB299">
            <v>0</v>
          </cell>
          <cell r="AC299">
            <v>3909</v>
          </cell>
          <cell r="AE299" t="str">
            <v>Igen</v>
          </cell>
          <cell r="AF299">
            <v>50205</v>
          </cell>
          <cell r="AG299">
            <v>333</v>
          </cell>
          <cell r="AH299" t="str">
            <v>Vipharm Hungary Korlátolt Felelősségű Társaság</v>
          </cell>
          <cell r="AI299" t="str">
            <v>Vipharm Spolka Akcyjna</v>
          </cell>
        </row>
        <row r="300">
          <cell r="A300">
            <v>210935932</v>
          </cell>
          <cell r="B300" t="str">
            <v>OGYI-T-24097/06</v>
          </cell>
          <cell r="D300" t="str">
            <v>ANVILDIS DUO 50 MG/1000 MG FILMTABLETTA</v>
          </cell>
          <cell r="E300" t="str">
            <v>60x buborékcsomagolásban opa/al/pvc//al</v>
          </cell>
          <cell r="F300" t="str">
            <v>A10BD08</v>
          </cell>
          <cell r="G300" t="str">
            <v>metformin és vildagliptin</v>
          </cell>
          <cell r="H300">
            <v>2058</v>
          </cell>
          <cell r="J300">
            <v>30</v>
          </cell>
          <cell r="K300">
            <v>2959</v>
          </cell>
          <cell r="L300">
            <v>3089.2</v>
          </cell>
          <cell r="M300">
            <v>3892</v>
          </cell>
          <cell r="N300">
            <v>129.72999999999999</v>
          </cell>
          <cell r="O300" t="str">
            <v>NOMIN</v>
          </cell>
          <cell r="P300">
            <v>0</v>
          </cell>
          <cell r="Q300">
            <v>0</v>
          </cell>
          <cell r="R300">
            <v>3892</v>
          </cell>
          <cell r="S300" t="str">
            <v>HFIX</v>
          </cell>
          <cell r="T300">
            <v>70</v>
          </cell>
          <cell r="U300">
            <v>2724</v>
          </cell>
          <cell r="V300">
            <v>1168</v>
          </cell>
          <cell r="X300">
            <v>1</v>
          </cell>
          <cell r="AA300">
            <v>0</v>
          </cell>
          <cell r="AB300">
            <v>0</v>
          </cell>
          <cell r="AC300">
            <v>3892</v>
          </cell>
          <cell r="AE300" t="str">
            <v>Igen</v>
          </cell>
          <cell r="AF300">
            <v>50205</v>
          </cell>
          <cell r="AG300">
            <v>333</v>
          </cell>
          <cell r="AH300" t="str">
            <v>Vipharm Hungary Korlátolt Felelősségű Társaság</v>
          </cell>
          <cell r="AI300" t="str">
            <v>Vipharm Spolka Akcyjna</v>
          </cell>
        </row>
        <row r="301">
          <cell r="A301">
            <v>230388846</v>
          </cell>
          <cell r="B301" t="str">
            <v>ANYATEJ</v>
          </cell>
          <cell r="D301" t="str">
            <v>ANYATEJ</v>
          </cell>
          <cell r="E301" t="str">
            <v>1x</v>
          </cell>
          <cell r="F301" t="str">
            <v>V06C</v>
          </cell>
          <cell r="G301" t="str">
            <v>csecsemőtápszerek</v>
          </cell>
          <cell r="J301">
            <v>1.25</v>
          </cell>
          <cell r="K301">
            <v>1530</v>
          </cell>
          <cell r="L301">
            <v>1836</v>
          </cell>
          <cell r="M301">
            <v>2700</v>
          </cell>
          <cell r="N301">
            <v>0</v>
          </cell>
          <cell r="O301" t="str">
            <v>NOMIN</v>
          </cell>
          <cell r="P301">
            <v>0</v>
          </cell>
          <cell r="Q301">
            <v>0</v>
          </cell>
          <cell r="R301">
            <v>2700</v>
          </cell>
          <cell r="S301" t="str">
            <v>NOMIN</v>
          </cell>
          <cell r="T301">
            <v>0</v>
          </cell>
          <cell r="U301">
            <v>0</v>
          </cell>
          <cell r="V301">
            <v>2700</v>
          </cell>
          <cell r="Z301" t="str">
            <v>NOMIN</v>
          </cell>
          <cell r="AA301">
            <v>100</v>
          </cell>
          <cell r="AB301">
            <v>2700</v>
          </cell>
          <cell r="AC301">
            <v>0</v>
          </cell>
          <cell r="AE301" t="str">
            <v>Igen</v>
          </cell>
          <cell r="AF301">
            <v>50505</v>
          </cell>
          <cell r="AG301">
            <v>333</v>
          </cell>
          <cell r="AH301" t="str">
            <v>Ismeretlen</v>
          </cell>
          <cell r="AI301" t="str">
            <v>Ismeretlen</v>
          </cell>
        </row>
        <row r="302">
          <cell r="A302">
            <v>210229713</v>
          </cell>
          <cell r="B302" t="str">
            <v>EU/1/04/285/032</v>
          </cell>
          <cell r="D302" t="str">
            <v>APIDRA 100 EGYSÉG/ML OLDATOS INJEKCIÓ ELŐRETÖLTÖTT INJEKCIÓS TOLLBAN (SOLOSTAR)</v>
          </cell>
          <cell r="E302" t="str">
            <v>5x3ml előretöltött injekciós tollban</v>
          </cell>
          <cell r="F302" t="str">
            <v>A10AB06</v>
          </cell>
          <cell r="G302" t="str">
            <v>insulin glulisin</v>
          </cell>
          <cell r="J302">
            <v>37.5</v>
          </cell>
          <cell r="K302">
            <v>7009</v>
          </cell>
          <cell r="L302">
            <v>7317.4</v>
          </cell>
          <cell r="M302">
            <v>8722</v>
          </cell>
          <cell r="N302">
            <v>0</v>
          </cell>
          <cell r="O302" t="str">
            <v>NOMIN</v>
          </cell>
          <cell r="P302">
            <v>0</v>
          </cell>
          <cell r="Q302">
            <v>0</v>
          </cell>
          <cell r="R302">
            <v>8722</v>
          </cell>
          <cell r="S302" t="str">
            <v>NOMIN</v>
          </cell>
          <cell r="T302">
            <v>50</v>
          </cell>
          <cell r="U302">
            <v>4361</v>
          </cell>
          <cell r="V302">
            <v>4361</v>
          </cell>
          <cell r="W302" t="str">
            <v>6/d</v>
          </cell>
          <cell r="Z302" t="str">
            <v>NOMIN</v>
          </cell>
          <cell r="AA302">
            <v>100</v>
          </cell>
          <cell r="AB302">
            <v>8422</v>
          </cell>
          <cell r="AC302">
            <v>300</v>
          </cell>
          <cell r="AD302">
            <v>2</v>
          </cell>
          <cell r="AE302" t="str">
            <v>Igen</v>
          </cell>
          <cell r="AF302">
            <v>50505</v>
          </cell>
          <cell r="AG302">
            <v>333</v>
          </cell>
          <cell r="AH302" t="str">
            <v>Sanofi-Aventis Magyarország Kereskedelmi és Szolgáltató Zártkörűen Működő Részvénytársaság</v>
          </cell>
          <cell r="AI302" t="str">
            <v>Sanofi-Aventis Pharma Deutschland GmbH</v>
          </cell>
        </row>
        <row r="303">
          <cell r="A303">
            <v>210220214</v>
          </cell>
          <cell r="B303" t="str">
            <v>EU/1/04/285/008</v>
          </cell>
          <cell r="D303" t="str">
            <v>APIDRA 100 EGYSÉG/ML OLDATOS INJEKCIÓ PATRONBAN</v>
          </cell>
          <cell r="E303" t="str">
            <v>5x3ml</v>
          </cell>
          <cell r="F303" t="str">
            <v>A10AB06</v>
          </cell>
          <cell r="G303" t="str">
            <v>insulin glulisin</v>
          </cell>
          <cell r="J303">
            <v>37.5</v>
          </cell>
          <cell r="K303">
            <v>7009</v>
          </cell>
          <cell r="L303">
            <v>7317.4</v>
          </cell>
          <cell r="M303">
            <v>8722</v>
          </cell>
          <cell r="N303">
            <v>0</v>
          </cell>
          <cell r="O303" t="str">
            <v>NOMIN</v>
          </cell>
          <cell r="P303">
            <v>0</v>
          </cell>
          <cell r="Q303">
            <v>0</v>
          </cell>
          <cell r="R303">
            <v>8722</v>
          </cell>
          <cell r="S303" t="str">
            <v>NOMIN</v>
          </cell>
          <cell r="T303">
            <v>50</v>
          </cell>
          <cell r="U303">
            <v>4361</v>
          </cell>
          <cell r="V303">
            <v>4361</v>
          </cell>
          <cell r="W303" t="str">
            <v>6/d</v>
          </cell>
          <cell r="Z303" t="str">
            <v>NOMIN</v>
          </cell>
          <cell r="AA303">
            <v>100</v>
          </cell>
          <cell r="AB303">
            <v>8422</v>
          </cell>
          <cell r="AC303">
            <v>300</v>
          </cell>
          <cell r="AD303">
            <v>2</v>
          </cell>
          <cell r="AE303" t="str">
            <v>Igen</v>
          </cell>
          <cell r="AF303">
            <v>50505</v>
          </cell>
          <cell r="AG303">
            <v>333</v>
          </cell>
          <cell r="AH303" t="str">
            <v>Sanofi-Aventis Magyarország Kereskedelmi és Szolgáltató Zártkörűen Működő Részvénytársaság</v>
          </cell>
          <cell r="AI303" t="str">
            <v>Sanofi-Aventis Pharma Deutschland GmbH</v>
          </cell>
        </row>
        <row r="304">
          <cell r="A304">
            <v>210064210</v>
          </cell>
          <cell r="B304" t="str">
            <v>OGYI-T-05981/01</v>
          </cell>
          <cell r="D304" t="str">
            <v>APO-FAMOTIDIN 20 MG FILMTABLETTA</v>
          </cell>
          <cell r="E304" t="str">
            <v>30x átlátszatlan fehér buborékcsomagolásban</v>
          </cell>
          <cell r="F304" t="str">
            <v>A02BA03</v>
          </cell>
          <cell r="G304" t="str">
            <v>famotidin</v>
          </cell>
          <cell r="H304">
            <v>201</v>
          </cell>
          <cell r="J304">
            <v>15</v>
          </cell>
          <cell r="K304">
            <v>455</v>
          </cell>
          <cell r="L304">
            <v>491.4</v>
          </cell>
          <cell r="M304">
            <v>655</v>
          </cell>
          <cell r="N304">
            <v>43.67</v>
          </cell>
          <cell r="O304" t="str">
            <v>HFIX</v>
          </cell>
          <cell r="P304">
            <v>55</v>
          </cell>
          <cell r="Q304">
            <v>360</v>
          </cell>
          <cell r="R304">
            <v>295</v>
          </cell>
          <cell r="T304">
            <v>0</v>
          </cell>
          <cell r="U304">
            <v>0</v>
          </cell>
          <cell r="V304">
            <v>655</v>
          </cell>
          <cell r="AA304">
            <v>0</v>
          </cell>
          <cell r="AB304">
            <v>0</v>
          </cell>
          <cell r="AC304">
            <v>655</v>
          </cell>
          <cell r="AE304" t="str">
            <v>Igen</v>
          </cell>
          <cell r="AF304">
            <v>10505</v>
          </cell>
          <cell r="AG304">
            <v>133</v>
          </cell>
          <cell r="AH304" t="str">
            <v>APX Hungary Kft.</v>
          </cell>
          <cell r="AI304" t="str">
            <v>SANAVITA Pharmaceuticals GmbH</v>
          </cell>
        </row>
        <row r="305">
          <cell r="A305">
            <v>210214310</v>
          </cell>
          <cell r="B305" t="str">
            <v>OGYI-T-05981/04</v>
          </cell>
          <cell r="D305" t="str">
            <v>APO-FAMOTIDIN 20 MG FILMTABLETTA</v>
          </cell>
          <cell r="E305" t="str">
            <v>60x átlátszatlan fehér buborékcsomagolásban</v>
          </cell>
          <cell r="F305" t="str">
            <v>A02BA03</v>
          </cell>
          <cell r="G305" t="str">
            <v>famotidin</v>
          </cell>
          <cell r="H305">
            <v>201</v>
          </cell>
          <cell r="J305">
            <v>30</v>
          </cell>
          <cell r="K305">
            <v>953</v>
          </cell>
          <cell r="L305">
            <v>1014.95</v>
          </cell>
          <cell r="M305">
            <v>1310</v>
          </cell>
          <cell r="N305">
            <v>43.67</v>
          </cell>
          <cell r="O305" t="str">
            <v>HFIX</v>
          </cell>
          <cell r="P305">
            <v>55</v>
          </cell>
          <cell r="Q305">
            <v>721</v>
          </cell>
          <cell r="R305">
            <v>589</v>
          </cell>
          <cell r="T305">
            <v>0</v>
          </cell>
          <cell r="U305">
            <v>0</v>
          </cell>
          <cell r="V305">
            <v>1310</v>
          </cell>
          <cell r="AA305">
            <v>0</v>
          </cell>
          <cell r="AB305">
            <v>0</v>
          </cell>
          <cell r="AC305">
            <v>1310</v>
          </cell>
          <cell r="AE305" t="str">
            <v>Igen</v>
          </cell>
          <cell r="AF305">
            <v>10505</v>
          </cell>
          <cell r="AG305">
            <v>133</v>
          </cell>
          <cell r="AH305" t="str">
            <v>APX Hungary Kft.</v>
          </cell>
          <cell r="AI305" t="str">
            <v>SANAVITA Pharmaceuticals GmbH</v>
          </cell>
        </row>
        <row r="306">
          <cell r="A306">
            <v>210064228</v>
          </cell>
          <cell r="B306" t="str">
            <v>OGYI-T-05981/05</v>
          </cell>
          <cell r="D306" t="str">
            <v>APO-FAMOTIDIN 40 MG FILMTABLETTA</v>
          </cell>
          <cell r="E306" t="str">
            <v>30x átlátszatlan fehér buborékcsomagolásban</v>
          </cell>
          <cell r="F306" t="str">
            <v>A02BA03</v>
          </cell>
          <cell r="G306" t="str">
            <v>famotidin</v>
          </cell>
          <cell r="H306">
            <v>202</v>
          </cell>
          <cell r="J306">
            <v>30</v>
          </cell>
          <cell r="K306">
            <v>683</v>
          </cell>
          <cell r="L306">
            <v>727.4</v>
          </cell>
          <cell r="M306">
            <v>940</v>
          </cell>
          <cell r="N306">
            <v>31.33</v>
          </cell>
          <cell r="O306" t="str">
            <v>HFIX</v>
          </cell>
          <cell r="P306">
            <v>55</v>
          </cell>
          <cell r="Q306">
            <v>517</v>
          </cell>
          <cell r="R306">
            <v>423</v>
          </cell>
          <cell r="T306">
            <v>0</v>
          </cell>
          <cell r="U306">
            <v>0</v>
          </cell>
          <cell r="V306">
            <v>940</v>
          </cell>
          <cell r="AA306">
            <v>0</v>
          </cell>
          <cell r="AB306">
            <v>0</v>
          </cell>
          <cell r="AC306">
            <v>940</v>
          </cell>
          <cell r="AE306" t="str">
            <v>Igen</v>
          </cell>
          <cell r="AF306">
            <v>10505</v>
          </cell>
          <cell r="AG306">
            <v>133</v>
          </cell>
          <cell r="AH306" t="str">
            <v>APX Hungary Kft.</v>
          </cell>
          <cell r="AI306" t="str">
            <v>SANAVITA Pharmaceuticals GmbH</v>
          </cell>
        </row>
        <row r="307">
          <cell r="A307">
            <v>210214328</v>
          </cell>
          <cell r="B307" t="str">
            <v>OGYI-T-05981/06</v>
          </cell>
          <cell r="D307" t="str">
            <v>APO-FAMOTIDIN 40 MG FILMTABLETTA</v>
          </cell>
          <cell r="E307" t="str">
            <v>60x átlátszatlan fehér buborékcsomagolásban</v>
          </cell>
          <cell r="F307" t="str">
            <v>A02BA03</v>
          </cell>
          <cell r="G307" t="str">
            <v>famotidin</v>
          </cell>
          <cell r="H307">
            <v>202</v>
          </cell>
          <cell r="J307">
            <v>60</v>
          </cell>
          <cell r="K307">
            <v>1635</v>
          </cell>
          <cell r="L307">
            <v>1716.75</v>
          </cell>
          <cell r="M307">
            <v>2165</v>
          </cell>
          <cell r="N307">
            <v>36.08</v>
          </cell>
          <cell r="O307" t="str">
            <v>HFIX</v>
          </cell>
          <cell r="P307">
            <v>55</v>
          </cell>
          <cell r="Q307">
            <v>1034</v>
          </cell>
          <cell r="R307">
            <v>1131</v>
          </cell>
          <cell r="T307">
            <v>0</v>
          </cell>
          <cell r="U307">
            <v>0</v>
          </cell>
          <cell r="V307">
            <v>2165</v>
          </cell>
          <cell r="AA307">
            <v>0</v>
          </cell>
          <cell r="AB307">
            <v>0</v>
          </cell>
          <cell r="AC307">
            <v>2165</v>
          </cell>
          <cell r="AE307" t="str">
            <v>Igen</v>
          </cell>
          <cell r="AF307">
            <v>20505</v>
          </cell>
          <cell r="AG307">
            <v>133</v>
          </cell>
          <cell r="AH307" t="str">
            <v>APX Hungary Kft.</v>
          </cell>
          <cell r="AI307" t="str">
            <v>SANAVITA Pharmaceuticals GmbH</v>
          </cell>
        </row>
        <row r="308">
          <cell r="A308">
            <v>210002187</v>
          </cell>
          <cell r="B308" t="str">
            <v>OGYI-T-03742/01</v>
          </cell>
          <cell r="D308" t="str">
            <v>APRANAX 275 MG FILMTABLETTA</v>
          </cell>
          <cell r="E308" t="str">
            <v>30x buborékcsomagolásban</v>
          </cell>
          <cell r="F308" t="str">
            <v>M01AE02</v>
          </cell>
          <cell r="G308" t="str">
            <v>naproxen</v>
          </cell>
          <cell r="H308">
            <v>350</v>
          </cell>
          <cell r="J308">
            <v>16.5</v>
          </cell>
          <cell r="K308">
            <v>800</v>
          </cell>
          <cell r="L308">
            <v>852</v>
          </cell>
          <cell r="M308">
            <v>1100</v>
          </cell>
          <cell r="N308">
            <v>66.67</v>
          </cell>
          <cell r="O308" t="str">
            <v>TFX</v>
          </cell>
          <cell r="P308">
            <v>25</v>
          </cell>
          <cell r="Q308">
            <v>201</v>
          </cell>
          <cell r="R308">
            <v>899</v>
          </cell>
          <cell r="S308" t="str">
            <v>TFX</v>
          </cell>
          <cell r="T308">
            <v>70</v>
          </cell>
          <cell r="U308">
            <v>711</v>
          </cell>
          <cell r="V308">
            <v>389</v>
          </cell>
          <cell r="X308" t="str">
            <v>7, 8/a</v>
          </cell>
          <cell r="AA308">
            <v>0</v>
          </cell>
          <cell r="AB308">
            <v>0</v>
          </cell>
          <cell r="AC308">
            <v>1100</v>
          </cell>
          <cell r="AE308" t="str">
            <v>Igen</v>
          </cell>
          <cell r="AF308">
            <v>50505</v>
          </cell>
          <cell r="AG308">
            <v>233</v>
          </cell>
          <cell r="AH308" t="str">
            <v>BAUSCH HEALTH Magyarország Korlátolt Felelősségű Társaság</v>
          </cell>
          <cell r="AI308" t="str">
            <v>Bausch Health Ireland Limited</v>
          </cell>
        </row>
        <row r="309">
          <cell r="A309">
            <v>210002195</v>
          </cell>
          <cell r="B309" t="str">
            <v>OGYI-T-04030/01</v>
          </cell>
          <cell r="D309" t="str">
            <v>APRANAX 550 MG FILMTABLETTA</v>
          </cell>
          <cell r="E309" t="str">
            <v>30x buborékcsomagolásban</v>
          </cell>
          <cell r="F309" t="str">
            <v>M01AE02</v>
          </cell>
          <cell r="G309" t="str">
            <v>naproxen</v>
          </cell>
          <cell r="H309">
            <v>351</v>
          </cell>
          <cell r="J309">
            <v>33</v>
          </cell>
          <cell r="K309">
            <v>1512</v>
          </cell>
          <cell r="L309">
            <v>1587.6</v>
          </cell>
          <cell r="M309">
            <v>2030</v>
          </cell>
          <cell r="N309">
            <v>61.52</v>
          </cell>
          <cell r="O309" t="str">
            <v>TFX</v>
          </cell>
          <cell r="P309">
            <v>25</v>
          </cell>
          <cell r="Q309">
            <v>473</v>
          </cell>
          <cell r="R309">
            <v>1557</v>
          </cell>
          <cell r="S309" t="str">
            <v>TFX</v>
          </cell>
          <cell r="T309">
            <v>70</v>
          </cell>
          <cell r="U309">
            <v>1421</v>
          </cell>
          <cell r="V309">
            <v>609</v>
          </cell>
          <cell r="X309" t="str">
            <v>7, 8/a</v>
          </cell>
          <cell r="AA309">
            <v>0</v>
          </cell>
          <cell r="AB309">
            <v>0</v>
          </cell>
          <cell r="AC309">
            <v>2030</v>
          </cell>
          <cell r="AE309" t="str">
            <v>Igen</v>
          </cell>
          <cell r="AF309">
            <v>50505</v>
          </cell>
          <cell r="AG309">
            <v>133</v>
          </cell>
          <cell r="AH309" t="str">
            <v>BAUSCH HEALTH Magyarország Korlátolt Felelősségű Társaság</v>
          </cell>
          <cell r="AI309" t="str">
            <v>Bausch Health Ireland Limited</v>
          </cell>
        </row>
        <row r="310">
          <cell r="A310">
            <v>210869898</v>
          </cell>
          <cell r="B310" t="str">
            <v>OGYI-T-23605/08</v>
          </cell>
          <cell r="D310" t="str">
            <v>APREPITANT PHARMACENTER 125 MG KEMÉNY KAPSZULA + APREPITANT PHARMACENTER 80 MG KEMÉNY KAPSZULA</v>
          </cell>
          <cell r="E310" t="str">
            <v>1x125mg buborékcsomagolásban +2x80 mg buborékcsomagolásban</v>
          </cell>
          <cell r="F310" t="str">
            <v>A04AD12</v>
          </cell>
          <cell r="G310" t="str">
            <v>aprepitant</v>
          </cell>
          <cell r="H310">
            <v>2372</v>
          </cell>
          <cell r="J310">
            <v>3</v>
          </cell>
          <cell r="K310">
            <v>8217</v>
          </cell>
          <cell r="L310">
            <v>8578.5499999999993</v>
          </cell>
          <cell r="M310">
            <v>10047</v>
          </cell>
          <cell r="N310">
            <v>3349</v>
          </cell>
          <cell r="O310" t="str">
            <v>NOMIN</v>
          </cell>
          <cell r="P310">
            <v>0</v>
          </cell>
          <cell r="Q310">
            <v>0</v>
          </cell>
          <cell r="R310">
            <v>10047</v>
          </cell>
          <cell r="T310">
            <v>0</v>
          </cell>
          <cell r="U310">
            <v>0</v>
          </cell>
          <cell r="V310">
            <v>10047</v>
          </cell>
          <cell r="Z310" t="str">
            <v>NOMIN</v>
          </cell>
          <cell r="AA310">
            <v>100</v>
          </cell>
          <cell r="AB310">
            <v>9747</v>
          </cell>
          <cell r="AC310">
            <v>300</v>
          </cell>
          <cell r="AD310" t="str">
            <v>8/n2,8/n3</v>
          </cell>
          <cell r="AE310" t="str">
            <v>Igen</v>
          </cell>
          <cell r="AF310">
            <v>50505</v>
          </cell>
          <cell r="AG310">
            <v>333</v>
          </cell>
          <cell r="AH310" t="str">
            <v>PHARMACENTER HUNGARY Korlátolt Felelősségű Társaság</v>
          </cell>
          <cell r="AI310" t="str">
            <v>Pharmacenter Europe Korlátolt Felelősségű Társaság</v>
          </cell>
        </row>
        <row r="311">
          <cell r="A311">
            <v>210880810</v>
          </cell>
          <cell r="B311" t="str">
            <v>OGYI-T-23678/07</v>
          </cell>
          <cell r="D311" t="str">
            <v>APREPITANT-Q PHARMA 125 MG KEMÉNY KAPSZULA + APREPITANT-Q PHARMA 80 MG KEMÉNY KAPSZULA</v>
          </cell>
          <cell r="E311" t="str">
            <v>1x125 mg + 2x80mg buborékcsomagolásban</v>
          </cell>
          <cell r="F311" t="str">
            <v>A04AD12</v>
          </cell>
          <cell r="G311" t="str">
            <v>aprepitant</v>
          </cell>
          <cell r="H311">
            <v>2372</v>
          </cell>
          <cell r="J311">
            <v>3</v>
          </cell>
          <cell r="K311">
            <v>8217</v>
          </cell>
          <cell r="L311">
            <v>8578.5499999999993</v>
          </cell>
          <cell r="M311">
            <v>10047</v>
          </cell>
          <cell r="N311">
            <v>3349</v>
          </cell>
          <cell r="O311" t="str">
            <v>NOMIN</v>
          </cell>
          <cell r="P311">
            <v>0</v>
          </cell>
          <cell r="Q311">
            <v>0</v>
          </cell>
          <cell r="R311">
            <v>10047</v>
          </cell>
          <cell r="T311">
            <v>0</v>
          </cell>
          <cell r="U311">
            <v>0</v>
          </cell>
          <cell r="V311">
            <v>10047</v>
          </cell>
          <cell r="Z311" t="str">
            <v>NOMIN</v>
          </cell>
          <cell r="AA311">
            <v>100</v>
          </cell>
          <cell r="AB311">
            <v>9747</v>
          </cell>
          <cell r="AC311">
            <v>300</v>
          </cell>
          <cell r="AD311" t="str">
            <v>8/n2,8/n3</v>
          </cell>
          <cell r="AE311" t="str">
            <v>Igen</v>
          </cell>
          <cell r="AF311">
            <v>50505</v>
          </cell>
          <cell r="AG311">
            <v>333</v>
          </cell>
          <cell r="AH311" t="str">
            <v>HCM Pharma Kft.</v>
          </cell>
          <cell r="AI311" t="str">
            <v>HCM Pharma Kft.</v>
          </cell>
        </row>
        <row r="312">
          <cell r="A312">
            <v>110005809</v>
          </cell>
          <cell r="B312" t="str">
            <v>Ph. Hg. VIII.</v>
          </cell>
          <cell r="D312" t="str">
            <v>AQUA AD INIECTABILIA</v>
          </cell>
          <cell r="E312" t="str">
            <v>1000 g</v>
          </cell>
          <cell r="F312" t="str">
            <v>ISMTLEN</v>
          </cell>
          <cell r="G312" t="str">
            <v>ismeretlen</v>
          </cell>
          <cell r="J312">
            <v>0</v>
          </cell>
          <cell r="K312">
            <v>39390</v>
          </cell>
          <cell r="L312">
            <v>47268</v>
          </cell>
          <cell r="M312">
            <v>69484</v>
          </cell>
          <cell r="N312">
            <v>0</v>
          </cell>
          <cell r="O312" t="str">
            <v>NOMIN</v>
          </cell>
          <cell r="P312">
            <v>50</v>
          </cell>
          <cell r="Q312">
            <v>34742</v>
          </cell>
          <cell r="R312">
            <v>34742</v>
          </cell>
          <cell r="T312">
            <v>0</v>
          </cell>
          <cell r="U312">
            <v>0</v>
          </cell>
          <cell r="V312">
            <v>69484</v>
          </cell>
          <cell r="AA312">
            <v>0</v>
          </cell>
          <cell r="AB312">
            <v>0</v>
          </cell>
          <cell r="AC312">
            <v>69484</v>
          </cell>
          <cell r="AE312" t="str">
            <v>Igen</v>
          </cell>
          <cell r="AF312">
            <v>50505</v>
          </cell>
          <cell r="AG312">
            <v>333</v>
          </cell>
          <cell r="AH312" t="str">
            <v>Ismeretlen</v>
          </cell>
          <cell r="AI312" t="str">
            <v>Ismeretlen</v>
          </cell>
        </row>
        <row r="313">
          <cell r="A313">
            <v>130000057</v>
          </cell>
          <cell r="B313" t="str">
            <v>FoNo VIII.</v>
          </cell>
          <cell r="D313" t="str">
            <v>AQUA CALCIS (KISZERELT)</v>
          </cell>
          <cell r="E313" t="str">
            <v>1000 g</v>
          </cell>
          <cell r="F313" t="str">
            <v>ISMTLEN</v>
          </cell>
          <cell r="G313" t="str">
            <v>ismeretlen</v>
          </cell>
          <cell r="J313">
            <v>0</v>
          </cell>
          <cell r="K313">
            <v>7150</v>
          </cell>
          <cell r="L313">
            <v>8580</v>
          </cell>
          <cell r="M313">
            <v>12613</v>
          </cell>
          <cell r="N313">
            <v>0</v>
          </cell>
          <cell r="O313" t="str">
            <v>NOMIN</v>
          </cell>
          <cell r="P313">
            <v>50</v>
          </cell>
          <cell r="Q313">
            <v>6307</v>
          </cell>
          <cell r="R313">
            <v>6306</v>
          </cell>
          <cell r="T313">
            <v>0</v>
          </cell>
          <cell r="U313">
            <v>0</v>
          </cell>
          <cell r="V313">
            <v>12613</v>
          </cell>
          <cell r="AA313">
            <v>0</v>
          </cell>
          <cell r="AB313">
            <v>0</v>
          </cell>
          <cell r="AC313">
            <v>12613</v>
          </cell>
          <cell r="AE313" t="str">
            <v>Igen</v>
          </cell>
          <cell r="AF313">
            <v>50505</v>
          </cell>
          <cell r="AG313">
            <v>333</v>
          </cell>
          <cell r="AH313" t="str">
            <v>Ismeretlen</v>
          </cell>
          <cell r="AI313" t="str">
            <v>Ismeretlen</v>
          </cell>
        </row>
        <row r="314">
          <cell r="A314">
            <v>120012109</v>
          </cell>
          <cell r="B314" t="str">
            <v>FoNo VIII.</v>
          </cell>
          <cell r="D314" t="str">
            <v>AQUA CALCIS FONO VIII. ALAPKÉSZÍTMÉNY</v>
          </cell>
          <cell r="E314" t="str">
            <v>5100 g</v>
          </cell>
          <cell r="F314" t="str">
            <v>ISMTLEN</v>
          </cell>
          <cell r="G314" t="str">
            <v>ismeretlen</v>
          </cell>
          <cell r="J314">
            <v>0</v>
          </cell>
          <cell r="K314">
            <v>36465</v>
          </cell>
          <cell r="L314">
            <v>43758</v>
          </cell>
          <cell r="M314">
            <v>64324</v>
          </cell>
          <cell r="N314">
            <v>0</v>
          </cell>
          <cell r="O314" t="str">
            <v>NOMIN</v>
          </cell>
          <cell r="P314">
            <v>50</v>
          </cell>
          <cell r="Q314">
            <v>32162</v>
          </cell>
          <cell r="R314">
            <v>32162</v>
          </cell>
          <cell r="T314">
            <v>0</v>
          </cell>
          <cell r="U314">
            <v>0</v>
          </cell>
          <cell r="V314">
            <v>64324</v>
          </cell>
          <cell r="AA314">
            <v>0</v>
          </cell>
          <cell r="AB314">
            <v>0</v>
          </cell>
          <cell r="AC314">
            <v>64324</v>
          </cell>
          <cell r="AE314" t="str">
            <v>Igen</v>
          </cell>
          <cell r="AF314">
            <v>50505</v>
          </cell>
          <cell r="AG314">
            <v>333</v>
          </cell>
          <cell r="AH314" t="str">
            <v>Ismeretlen</v>
          </cell>
          <cell r="AI314" t="str">
            <v>Ismeretlen</v>
          </cell>
        </row>
        <row r="315">
          <cell r="A315">
            <v>110007623</v>
          </cell>
          <cell r="B315" t="str">
            <v>Ph. Hg. VIII.</v>
          </cell>
          <cell r="D315" t="str">
            <v>AQUA PURIFICATA</v>
          </cell>
          <cell r="E315" t="str">
            <v>1000 g</v>
          </cell>
          <cell r="F315" t="str">
            <v>ISMTLEN</v>
          </cell>
          <cell r="G315" t="str">
            <v>ismeretlen</v>
          </cell>
          <cell r="J315">
            <v>0</v>
          </cell>
          <cell r="K315">
            <v>640</v>
          </cell>
          <cell r="L315">
            <v>768</v>
          </cell>
          <cell r="M315">
            <v>1129</v>
          </cell>
          <cell r="N315">
            <v>0</v>
          </cell>
          <cell r="O315" t="str">
            <v>NOMIN</v>
          </cell>
          <cell r="P315">
            <v>50</v>
          </cell>
          <cell r="Q315">
            <v>565</v>
          </cell>
          <cell r="R315">
            <v>564</v>
          </cell>
          <cell r="T315">
            <v>0</v>
          </cell>
          <cell r="U315">
            <v>0</v>
          </cell>
          <cell r="V315">
            <v>1129</v>
          </cell>
          <cell r="AA315">
            <v>0</v>
          </cell>
          <cell r="AB315">
            <v>0</v>
          </cell>
          <cell r="AC315">
            <v>1129</v>
          </cell>
          <cell r="AE315" t="str">
            <v>Igen</v>
          </cell>
          <cell r="AF315">
            <v>50505</v>
          </cell>
          <cell r="AG315">
            <v>333</v>
          </cell>
          <cell r="AH315" t="str">
            <v>Ismeretlen</v>
          </cell>
          <cell r="AI315" t="str">
            <v>Ismeretlen</v>
          </cell>
        </row>
        <row r="316">
          <cell r="A316">
            <v>110016680</v>
          </cell>
          <cell r="B316" t="str">
            <v>PH. Hg. VIII.</v>
          </cell>
          <cell r="D316" t="str">
            <v>ARACHIDIS OLEUM RAFFINATUM</v>
          </cell>
          <cell r="E316" t="str">
            <v>1000 g</v>
          </cell>
          <cell r="F316" t="str">
            <v>ISMTLEN</v>
          </cell>
          <cell r="G316" t="str">
            <v>ismeretlen</v>
          </cell>
          <cell r="J316">
            <v>0</v>
          </cell>
          <cell r="K316">
            <v>6000</v>
          </cell>
          <cell r="L316">
            <v>7200</v>
          </cell>
          <cell r="M316">
            <v>10584</v>
          </cell>
          <cell r="N316">
            <v>0</v>
          </cell>
          <cell r="O316" t="str">
            <v>NOMIN</v>
          </cell>
          <cell r="P316">
            <v>50</v>
          </cell>
          <cell r="Q316">
            <v>5292</v>
          </cell>
          <cell r="R316">
            <v>5292</v>
          </cell>
          <cell r="T316">
            <v>0</v>
          </cell>
          <cell r="U316">
            <v>0</v>
          </cell>
          <cell r="V316">
            <v>10584</v>
          </cell>
          <cell r="AA316">
            <v>0</v>
          </cell>
          <cell r="AB316">
            <v>0</v>
          </cell>
          <cell r="AC316">
            <v>10584</v>
          </cell>
          <cell r="AE316" t="str">
            <v>Igen</v>
          </cell>
          <cell r="AF316">
            <v>50505</v>
          </cell>
          <cell r="AG316">
            <v>333</v>
          </cell>
          <cell r="AH316" t="str">
            <v>Ismeretlen</v>
          </cell>
          <cell r="AI316" t="str">
            <v>Ismeretlen</v>
          </cell>
        </row>
        <row r="317">
          <cell r="A317">
            <v>210242648</v>
          </cell>
          <cell r="B317" t="str">
            <v>EU/1/01/185/001</v>
          </cell>
          <cell r="D317" t="str">
            <v>ARANESP 10 MIKROGRAMM OLDATOS INJEKCIÓ ELŐRETÖLTÖTT FECSKENDŐBEN</v>
          </cell>
          <cell r="E317" t="str">
            <v>1x</v>
          </cell>
          <cell r="F317" t="str">
            <v>B03XA02</v>
          </cell>
          <cell r="G317" t="str">
            <v>darbepoetin alfa</v>
          </cell>
          <cell r="J317">
            <v>2.2200000000000002</v>
          </cell>
          <cell r="K317">
            <v>5288</v>
          </cell>
          <cell r="L317">
            <v>5520.67</v>
          </cell>
          <cell r="M317">
            <v>6837</v>
          </cell>
          <cell r="N317">
            <v>3076.65</v>
          </cell>
          <cell r="O317" t="str">
            <v>NOMIN</v>
          </cell>
          <cell r="P317">
            <v>0</v>
          </cell>
          <cell r="Q317">
            <v>0</v>
          </cell>
          <cell r="R317">
            <v>6837</v>
          </cell>
          <cell r="T317">
            <v>0</v>
          </cell>
          <cell r="U317">
            <v>0</v>
          </cell>
          <cell r="V317">
            <v>6837</v>
          </cell>
          <cell r="AA317">
            <v>0</v>
          </cell>
          <cell r="AB317">
            <v>0</v>
          </cell>
          <cell r="AC317">
            <v>6837</v>
          </cell>
          <cell r="AE317" t="str">
            <v>Igen</v>
          </cell>
          <cell r="AF317">
            <v>50505</v>
          </cell>
          <cell r="AG317">
            <v>333</v>
          </cell>
          <cell r="AH317" t="str">
            <v>Amgen Gyógyszerkereskedelmi Korlátolt Felelősségű Társaság</v>
          </cell>
          <cell r="AI317" t="str">
            <v>Amgen Europe B.V.</v>
          </cell>
        </row>
        <row r="318">
          <cell r="A318">
            <v>210184921</v>
          </cell>
          <cell r="B318" t="str">
            <v>EU/1/01/185/033</v>
          </cell>
          <cell r="D318" t="str">
            <v>ARANESP 10 MIKROGRAMM OLDATOS INJEKCIÓ ELŐRETÖLTÖTT FECSKENDŐBEN</v>
          </cell>
          <cell r="E318" t="str">
            <v>1x bliszter nélkül</v>
          </cell>
          <cell r="F318" t="str">
            <v>B03XA02</v>
          </cell>
          <cell r="G318" t="str">
            <v>darbepoetin alfa</v>
          </cell>
          <cell r="J318">
            <v>2.2200000000000002</v>
          </cell>
          <cell r="K318">
            <v>5288</v>
          </cell>
          <cell r="L318">
            <v>5520.67</v>
          </cell>
          <cell r="M318">
            <v>6837</v>
          </cell>
          <cell r="N318">
            <v>3076.65</v>
          </cell>
          <cell r="O318" t="str">
            <v>NOMIN</v>
          </cell>
          <cell r="P318">
            <v>0</v>
          </cell>
          <cell r="Q318">
            <v>0</v>
          </cell>
          <cell r="R318">
            <v>6837</v>
          </cell>
          <cell r="T318">
            <v>0</v>
          </cell>
          <cell r="U318">
            <v>0</v>
          </cell>
          <cell r="V318">
            <v>6837</v>
          </cell>
          <cell r="AA318">
            <v>0</v>
          </cell>
          <cell r="AB318">
            <v>0</v>
          </cell>
          <cell r="AC318">
            <v>6837</v>
          </cell>
          <cell r="AE318" t="str">
            <v>Igen</v>
          </cell>
          <cell r="AF318">
            <v>50505</v>
          </cell>
          <cell r="AG318">
            <v>333</v>
          </cell>
          <cell r="AH318" t="str">
            <v>Amgen Gyógyszerkereskedelmi Korlátolt Felelősségű Társaság</v>
          </cell>
          <cell r="AI318" t="str">
            <v>Amgen Europe B.V.</v>
          </cell>
        </row>
        <row r="319">
          <cell r="A319">
            <v>210184939</v>
          </cell>
          <cell r="B319" t="str">
            <v>EU/1/01/185/041</v>
          </cell>
          <cell r="D319" t="str">
            <v>ARANESP 100 MIKROGRAMM OLDATOS INJEKCIÓ ELŐRETÖLTÖTT FECSKENDŐBEN</v>
          </cell>
          <cell r="E319" t="str">
            <v>1x bliszter nélkül</v>
          </cell>
          <cell r="F319" t="str">
            <v>B03XA02</v>
          </cell>
          <cell r="G319" t="str">
            <v>darbepoetin alfa</v>
          </cell>
          <cell r="J319">
            <v>22.22</v>
          </cell>
          <cell r="K319">
            <v>52881</v>
          </cell>
          <cell r="L319">
            <v>55207.76</v>
          </cell>
          <cell r="M319">
            <v>59008</v>
          </cell>
          <cell r="N319">
            <v>2655.36</v>
          </cell>
          <cell r="O319" t="str">
            <v>NOMIN</v>
          </cell>
          <cell r="P319">
            <v>0</v>
          </cell>
          <cell r="Q319">
            <v>0</v>
          </cell>
          <cell r="R319">
            <v>59008</v>
          </cell>
          <cell r="T319">
            <v>0</v>
          </cell>
          <cell r="U319">
            <v>0</v>
          </cell>
          <cell r="V319">
            <v>59008</v>
          </cell>
          <cell r="AA319">
            <v>0</v>
          </cell>
          <cell r="AB319">
            <v>0</v>
          </cell>
          <cell r="AC319">
            <v>59008</v>
          </cell>
          <cell r="AE319" t="str">
            <v>Igen</v>
          </cell>
          <cell r="AF319">
            <v>50505</v>
          </cell>
          <cell r="AG319">
            <v>333</v>
          </cell>
          <cell r="AH319" t="str">
            <v>Amgen Gyógyszerkereskedelmi Korlátolt Felelősségű Társaság</v>
          </cell>
          <cell r="AI319" t="str">
            <v>Amgen Europe B.V.</v>
          </cell>
        </row>
        <row r="320">
          <cell r="A320">
            <v>210603666</v>
          </cell>
          <cell r="B320" t="str">
            <v>EU/1/01/185/090</v>
          </cell>
          <cell r="D320" t="str">
            <v>ARANESP 100 MIKROGRAMM OLDATOS INJEKCIÓ ELŐRETÖLTÖTT FECSKENDŐBEN</v>
          </cell>
          <cell r="E320" t="str">
            <v>1x előretöltött fecskendőben automatikus tűvédővel</v>
          </cell>
          <cell r="F320" t="str">
            <v>B03XA02</v>
          </cell>
          <cell r="G320" t="str">
            <v>darbepoetin alfa</v>
          </cell>
          <cell r="J320">
            <v>22.22</v>
          </cell>
          <cell r="K320">
            <v>52881</v>
          </cell>
          <cell r="L320">
            <v>55207.76</v>
          </cell>
          <cell r="M320">
            <v>59008</v>
          </cell>
          <cell r="N320">
            <v>2655.36</v>
          </cell>
          <cell r="O320" t="str">
            <v>NOMIN</v>
          </cell>
          <cell r="P320">
            <v>0</v>
          </cell>
          <cell r="Q320">
            <v>0</v>
          </cell>
          <cell r="R320">
            <v>59008</v>
          </cell>
          <cell r="T320">
            <v>0</v>
          </cell>
          <cell r="U320">
            <v>0</v>
          </cell>
          <cell r="V320">
            <v>59008</v>
          </cell>
          <cell r="AA320">
            <v>0</v>
          </cell>
          <cell r="AB320">
            <v>0</v>
          </cell>
          <cell r="AC320">
            <v>59008</v>
          </cell>
          <cell r="AE320" t="str">
            <v>Igen</v>
          </cell>
          <cell r="AF320">
            <v>50505</v>
          </cell>
          <cell r="AG320">
            <v>333</v>
          </cell>
          <cell r="AH320" t="str">
            <v>Amgen Gyógyszerkereskedelmi Korlátolt Felelősségű Társaság</v>
          </cell>
          <cell r="AI320" t="str">
            <v>Amgen Europe B.V.</v>
          </cell>
        </row>
        <row r="321">
          <cell r="A321">
            <v>210215845</v>
          </cell>
          <cell r="B321" t="str">
            <v>EU/1/01/185/053</v>
          </cell>
          <cell r="D321" t="str">
            <v>ARANESP 100 MIKROGRAMM OLDATOS INJEKCIÓ ELŐRETÖLTÖTT INJEKCIÓS TOLLBAN</v>
          </cell>
          <cell r="E321" t="str">
            <v>1x</v>
          </cell>
          <cell r="F321" t="str">
            <v>B03XA02</v>
          </cell>
          <cell r="G321" t="str">
            <v>darbepoetin alfa</v>
          </cell>
          <cell r="J321">
            <v>22.22</v>
          </cell>
          <cell r="K321">
            <v>52881</v>
          </cell>
          <cell r="L321">
            <v>55207.76</v>
          </cell>
          <cell r="M321">
            <v>59008</v>
          </cell>
          <cell r="N321">
            <v>2655.36</v>
          </cell>
          <cell r="O321" t="str">
            <v>NOMIN</v>
          </cell>
          <cell r="P321">
            <v>0</v>
          </cell>
          <cell r="Q321">
            <v>0</v>
          </cell>
          <cell r="R321">
            <v>59008</v>
          </cell>
          <cell r="T321">
            <v>0</v>
          </cell>
          <cell r="U321">
            <v>0</v>
          </cell>
          <cell r="V321">
            <v>59008</v>
          </cell>
          <cell r="AA321">
            <v>0</v>
          </cell>
          <cell r="AB321">
            <v>0</v>
          </cell>
          <cell r="AC321">
            <v>59008</v>
          </cell>
          <cell r="AE321" t="str">
            <v>Igen</v>
          </cell>
          <cell r="AF321">
            <v>50505</v>
          </cell>
          <cell r="AG321">
            <v>333</v>
          </cell>
          <cell r="AH321" t="str">
            <v>Amgen Gyógyszerkereskedelmi Korlátolt Felelősségű Társaság</v>
          </cell>
          <cell r="AI321" t="str">
            <v>Amgen Europe B.V.</v>
          </cell>
        </row>
        <row r="322">
          <cell r="A322">
            <v>210184963</v>
          </cell>
          <cell r="B322" t="str">
            <v>EU/1/01/185/035</v>
          </cell>
          <cell r="D322" t="str">
            <v>ARANESP 20 MIKROGRAMM OLDATOS INJEKCIÓ ELŐRETÖLTÖTT FECSKENDŐBEN</v>
          </cell>
          <cell r="E322" t="str">
            <v>1x bliszter nélkül</v>
          </cell>
          <cell r="F322" t="str">
            <v>B03XA02</v>
          </cell>
          <cell r="G322" t="str">
            <v>darbepoetin alfa</v>
          </cell>
          <cell r="J322">
            <v>4.4400000000000004</v>
          </cell>
          <cell r="K322">
            <v>10576</v>
          </cell>
          <cell r="L322">
            <v>11041.34</v>
          </cell>
          <cell r="M322">
            <v>12633</v>
          </cell>
          <cell r="N322">
            <v>2842.43</v>
          </cell>
          <cell r="O322" t="str">
            <v>NOMIN</v>
          </cell>
          <cell r="P322">
            <v>0</v>
          </cell>
          <cell r="Q322">
            <v>0</v>
          </cell>
          <cell r="R322">
            <v>12633</v>
          </cell>
          <cell r="T322">
            <v>0</v>
          </cell>
          <cell r="U322">
            <v>0</v>
          </cell>
          <cell r="V322">
            <v>12633</v>
          </cell>
          <cell r="AA322">
            <v>0</v>
          </cell>
          <cell r="AB322">
            <v>0</v>
          </cell>
          <cell r="AC322">
            <v>12633</v>
          </cell>
          <cell r="AE322" t="str">
            <v>Igen</v>
          </cell>
          <cell r="AF322">
            <v>50505</v>
          </cell>
          <cell r="AG322">
            <v>333</v>
          </cell>
          <cell r="AH322" t="str">
            <v>Amgen Gyógyszerkereskedelmi Korlátolt Felelősségű Társaság</v>
          </cell>
          <cell r="AI322" t="str">
            <v>Amgen Europe B.V.</v>
          </cell>
        </row>
        <row r="323">
          <cell r="A323">
            <v>210603608</v>
          </cell>
          <cell r="B323" t="str">
            <v>EU/1/01/185/078</v>
          </cell>
          <cell r="D323" t="str">
            <v>ARANESP 20 MIKROGRAMM OLDATOS INJEKCIÓ ELŐRETÖLTÖTT FECSKENDŐBEN</v>
          </cell>
          <cell r="E323" t="str">
            <v>1x előretöltött fecskendőben automatikus tűvédővel</v>
          </cell>
          <cell r="F323" t="str">
            <v>B03XA02</v>
          </cell>
          <cell r="G323" t="str">
            <v>darbepoetin alfa</v>
          </cell>
          <cell r="J323">
            <v>4.4400000000000004</v>
          </cell>
          <cell r="K323">
            <v>10576</v>
          </cell>
          <cell r="L323">
            <v>11041.34</v>
          </cell>
          <cell r="M323">
            <v>12633</v>
          </cell>
          <cell r="N323">
            <v>2842.43</v>
          </cell>
          <cell r="O323" t="str">
            <v>NOMIN</v>
          </cell>
          <cell r="P323">
            <v>0</v>
          </cell>
          <cell r="Q323">
            <v>0</v>
          </cell>
          <cell r="R323">
            <v>12633</v>
          </cell>
          <cell r="T323">
            <v>0</v>
          </cell>
          <cell r="U323">
            <v>0</v>
          </cell>
          <cell r="V323">
            <v>12633</v>
          </cell>
          <cell r="AA323">
            <v>0</v>
          </cell>
          <cell r="AB323">
            <v>0</v>
          </cell>
          <cell r="AC323">
            <v>12633</v>
          </cell>
          <cell r="AE323" t="str">
            <v>Igen</v>
          </cell>
          <cell r="AF323">
            <v>50505</v>
          </cell>
          <cell r="AG323">
            <v>333</v>
          </cell>
          <cell r="AH323" t="str">
            <v>Amgen Gyógyszerkereskedelmi Korlátolt Felelősségű Társaság</v>
          </cell>
          <cell r="AI323" t="str">
            <v>Amgen Europe B.V.</v>
          </cell>
        </row>
        <row r="324">
          <cell r="A324">
            <v>210215861</v>
          </cell>
          <cell r="B324" t="str">
            <v>EU/1/01/185/047</v>
          </cell>
          <cell r="D324" t="str">
            <v>ARANESP 20 MIKROGRAMM OLDATOS INJEKCIÓ ELŐRETÖLTÖTT INJEKCIÓS TOLLBAN</v>
          </cell>
          <cell r="E324" t="str">
            <v>1x</v>
          </cell>
          <cell r="F324" t="str">
            <v>B03XA02</v>
          </cell>
          <cell r="G324" t="str">
            <v>darbepoetin alfa</v>
          </cell>
          <cell r="J324">
            <v>4.4400000000000004</v>
          </cell>
          <cell r="K324">
            <v>10576</v>
          </cell>
          <cell r="L324">
            <v>11041.34</v>
          </cell>
          <cell r="M324">
            <v>12633</v>
          </cell>
          <cell r="N324">
            <v>2842.43</v>
          </cell>
          <cell r="O324" t="str">
            <v>NOMIN</v>
          </cell>
          <cell r="P324">
            <v>0</v>
          </cell>
          <cell r="Q324">
            <v>0</v>
          </cell>
          <cell r="R324">
            <v>12633</v>
          </cell>
          <cell r="T324">
            <v>0</v>
          </cell>
          <cell r="U324">
            <v>0</v>
          </cell>
          <cell r="V324">
            <v>12633</v>
          </cell>
          <cell r="AA324">
            <v>0</v>
          </cell>
          <cell r="AB324">
            <v>0</v>
          </cell>
          <cell r="AC324">
            <v>12633</v>
          </cell>
          <cell r="AE324" t="str">
            <v>Igen</v>
          </cell>
          <cell r="AF324">
            <v>50505</v>
          </cell>
          <cell r="AG324">
            <v>333</v>
          </cell>
          <cell r="AH324" t="str">
            <v>Amgen Gyógyszerkereskedelmi Korlátolt Felelősségű Társaság</v>
          </cell>
          <cell r="AI324" t="str">
            <v>Amgen Europe B.V.</v>
          </cell>
        </row>
        <row r="325">
          <cell r="A325">
            <v>210184971</v>
          </cell>
          <cell r="B325" t="str">
            <v>EU/1/01/185/036</v>
          </cell>
          <cell r="D325" t="str">
            <v>ARANESP 30 MIKROGRAMM OLDATOS INJEKCIÓ ELŐRETÖLTÖTT FECSKENDŐBEN</v>
          </cell>
          <cell r="E325" t="str">
            <v>1x bliszter nélkül</v>
          </cell>
          <cell r="F325" t="str">
            <v>B03XA02</v>
          </cell>
          <cell r="G325" t="str">
            <v>darbepoetin alfa</v>
          </cell>
          <cell r="J325">
            <v>6.67</v>
          </cell>
          <cell r="K325">
            <v>15864</v>
          </cell>
          <cell r="L325">
            <v>16562.02</v>
          </cell>
          <cell r="M325">
            <v>18430</v>
          </cell>
          <cell r="N325">
            <v>2764.5</v>
          </cell>
          <cell r="O325" t="str">
            <v>NOMIN</v>
          </cell>
          <cell r="P325">
            <v>0</v>
          </cell>
          <cell r="Q325">
            <v>0</v>
          </cell>
          <cell r="R325">
            <v>18430</v>
          </cell>
          <cell r="T325">
            <v>0</v>
          </cell>
          <cell r="U325">
            <v>0</v>
          </cell>
          <cell r="V325">
            <v>18430</v>
          </cell>
          <cell r="AA325">
            <v>0</v>
          </cell>
          <cell r="AB325">
            <v>0</v>
          </cell>
          <cell r="AC325">
            <v>18430</v>
          </cell>
          <cell r="AE325" t="str">
            <v>Igen</v>
          </cell>
          <cell r="AF325">
            <v>50505</v>
          </cell>
          <cell r="AG325">
            <v>333</v>
          </cell>
          <cell r="AH325" t="str">
            <v>Amgen Gyógyszerkereskedelmi Korlátolt Felelősségű Társaság</v>
          </cell>
          <cell r="AI325" t="str">
            <v>Amgen Europe B.V.</v>
          </cell>
        </row>
        <row r="326">
          <cell r="A326">
            <v>210603616</v>
          </cell>
          <cell r="B326" t="str">
            <v>EU/1/01/185/080</v>
          </cell>
          <cell r="D326" t="str">
            <v>ARANESP 30 MIKROGRAMM OLDATOS INJEKCIÓ ELŐRETÖLTÖTT FECSKENDŐBEN</v>
          </cell>
          <cell r="E326" t="str">
            <v>1x előretöltött fecskendőben automatikus tűvédővel</v>
          </cell>
          <cell r="F326" t="str">
            <v>B03XA02</v>
          </cell>
          <cell r="G326" t="str">
            <v>darbepoetin alfa</v>
          </cell>
          <cell r="J326">
            <v>6.67</v>
          </cell>
          <cell r="K326">
            <v>15864</v>
          </cell>
          <cell r="L326">
            <v>16562.02</v>
          </cell>
          <cell r="M326">
            <v>18430</v>
          </cell>
          <cell r="N326">
            <v>2764.5</v>
          </cell>
          <cell r="O326" t="str">
            <v>NOMIN</v>
          </cell>
          <cell r="P326">
            <v>0</v>
          </cell>
          <cell r="Q326">
            <v>0</v>
          </cell>
          <cell r="R326">
            <v>18430</v>
          </cell>
          <cell r="T326">
            <v>0</v>
          </cell>
          <cell r="U326">
            <v>0</v>
          </cell>
          <cell r="V326">
            <v>18430</v>
          </cell>
          <cell r="AA326">
            <v>0</v>
          </cell>
          <cell r="AB326">
            <v>0</v>
          </cell>
          <cell r="AC326">
            <v>18430</v>
          </cell>
          <cell r="AE326" t="str">
            <v>Igen</v>
          </cell>
          <cell r="AF326">
            <v>50505</v>
          </cell>
          <cell r="AG326">
            <v>333</v>
          </cell>
          <cell r="AH326" t="str">
            <v>Amgen Gyógyszerkereskedelmi Korlátolt Felelősségű Társaság</v>
          </cell>
          <cell r="AI326" t="str">
            <v>Amgen Europe B.V.</v>
          </cell>
        </row>
        <row r="327">
          <cell r="A327">
            <v>210184997</v>
          </cell>
          <cell r="B327" t="str">
            <v>EU/1/01/185/037</v>
          </cell>
          <cell r="D327" t="str">
            <v>ARANESP 40 MIKROGRAMM OLDATOS INJEKCIÓ ELŐRETÖLTÖTT FECSKENDŐBEN</v>
          </cell>
          <cell r="E327" t="str">
            <v>1x bliszter nélkül</v>
          </cell>
          <cell r="F327" t="str">
            <v>B03XA02</v>
          </cell>
          <cell r="G327" t="str">
            <v>darbepoetin alfa</v>
          </cell>
          <cell r="J327">
            <v>8.89</v>
          </cell>
          <cell r="K327">
            <v>21152</v>
          </cell>
          <cell r="L327">
            <v>22082.69</v>
          </cell>
          <cell r="M327">
            <v>24227</v>
          </cell>
          <cell r="N327">
            <v>2725.54</v>
          </cell>
          <cell r="O327" t="str">
            <v>NOMIN</v>
          </cell>
          <cell r="P327">
            <v>0</v>
          </cell>
          <cell r="Q327">
            <v>0</v>
          </cell>
          <cell r="R327">
            <v>24227</v>
          </cell>
          <cell r="T327">
            <v>0</v>
          </cell>
          <cell r="U327">
            <v>0</v>
          </cell>
          <cell r="V327">
            <v>24227</v>
          </cell>
          <cell r="AA327">
            <v>0</v>
          </cell>
          <cell r="AB327">
            <v>0</v>
          </cell>
          <cell r="AC327">
            <v>24227</v>
          </cell>
          <cell r="AE327" t="str">
            <v>Igen</v>
          </cell>
          <cell r="AF327">
            <v>50505</v>
          </cell>
          <cell r="AG327">
            <v>333</v>
          </cell>
          <cell r="AH327" t="str">
            <v>Amgen Gyógyszerkereskedelmi Korlátolt Felelősségű Társaság</v>
          </cell>
          <cell r="AI327" t="str">
            <v>Amgen Europe B.V.</v>
          </cell>
        </row>
        <row r="328">
          <cell r="A328">
            <v>210603624</v>
          </cell>
          <cell r="B328" t="str">
            <v>EU/1/01/185/082</v>
          </cell>
          <cell r="D328" t="str">
            <v>ARANESP 40 MIKROGRAMM OLDATOS INJEKCIÓ ELŐRETÖLTÖTT FECSKENDŐBEN</v>
          </cell>
          <cell r="E328" t="str">
            <v>1x előretöltött fecskendőben automatikus tűvédővel</v>
          </cell>
          <cell r="F328" t="str">
            <v>B03XA02</v>
          </cell>
          <cell r="G328" t="str">
            <v>darbepoetin alfa</v>
          </cell>
          <cell r="J328">
            <v>8.89</v>
          </cell>
          <cell r="K328">
            <v>21152</v>
          </cell>
          <cell r="L328">
            <v>22082.69</v>
          </cell>
          <cell r="M328">
            <v>24227</v>
          </cell>
          <cell r="N328">
            <v>2725.54</v>
          </cell>
          <cell r="O328" t="str">
            <v>NOMIN</v>
          </cell>
          <cell r="P328">
            <v>0</v>
          </cell>
          <cell r="Q328">
            <v>0</v>
          </cell>
          <cell r="R328">
            <v>24227</v>
          </cell>
          <cell r="T328">
            <v>0</v>
          </cell>
          <cell r="U328">
            <v>0</v>
          </cell>
          <cell r="V328">
            <v>24227</v>
          </cell>
          <cell r="AA328">
            <v>0</v>
          </cell>
          <cell r="AB328">
            <v>0</v>
          </cell>
          <cell r="AC328">
            <v>24227</v>
          </cell>
          <cell r="AE328" t="str">
            <v>Igen</v>
          </cell>
          <cell r="AF328">
            <v>50505</v>
          </cell>
          <cell r="AG328">
            <v>333</v>
          </cell>
          <cell r="AH328" t="str">
            <v>Amgen Gyógyszerkereskedelmi Korlátolt Felelősségű Társaság</v>
          </cell>
          <cell r="AI328" t="str">
            <v>Amgen Europe B.V.</v>
          </cell>
        </row>
        <row r="329">
          <cell r="A329">
            <v>210215887</v>
          </cell>
          <cell r="B329" t="str">
            <v>EU/1/01/185/049</v>
          </cell>
          <cell r="D329" t="str">
            <v>ARANESP 40 MIKROGRAMM OLDATOS INJEKCIÓ ELŐRETÖLTÖTT INJEKCIÓS TOLLBAN</v>
          </cell>
          <cell r="E329" t="str">
            <v>1x</v>
          </cell>
          <cell r="F329" t="str">
            <v>B03XA02</v>
          </cell>
          <cell r="G329" t="str">
            <v>darbepoetin alfa</v>
          </cell>
          <cell r="J329">
            <v>8.89</v>
          </cell>
          <cell r="K329">
            <v>21152</v>
          </cell>
          <cell r="L329">
            <v>22082.69</v>
          </cell>
          <cell r="M329">
            <v>24227</v>
          </cell>
          <cell r="N329">
            <v>2725.54</v>
          </cell>
          <cell r="O329" t="str">
            <v>NOMIN</v>
          </cell>
          <cell r="P329">
            <v>0</v>
          </cell>
          <cell r="Q329">
            <v>0</v>
          </cell>
          <cell r="R329">
            <v>24227</v>
          </cell>
          <cell r="T329">
            <v>0</v>
          </cell>
          <cell r="U329">
            <v>0</v>
          </cell>
          <cell r="V329">
            <v>24227</v>
          </cell>
          <cell r="AA329">
            <v>0</v>
          </cell>
          <cell r="AB329">
            <v>0</v>
          </cell>
          <cell r="AC329">
            <v>24227</v>
          </cell>
          <cell r="AE329" t="str">
            <v>Igen</v>
          </cell>
          <cell r="AF329">
            <v>50505</v>
          </cell>
          <cell r="AG329">
            <v>333</v>
          </cell>
          <cell r="AH329" t="str">
            <v>Amgen Gyógyszerkereskedelmi Korlátolt Felelősségű Társaság</v>
          </cell>
          <cell r="AI329" t="str">
            <v>Amgen Europe B.V.</v>
          </cell>
        </row>
        <row r="330">
          <cell r="A330">
            <v>210185008</v>
          </cell>
          <cell r="B330" t="str">
            <v>EU/1/01/185/038</v>
          </cell>
          <cell r="D330" t="str">
            <v>ARANESP 50 MIKROGRAMM OLDATOS INJEKCIÓ ELŐRETÖLTÖTT FECSKENDŐBEN</v>
          </cell>
          <cell r="E330" t="str">
            <v>1x bliszter nélkül</v>
          </cell>
          <cell r="F330" t="str">
            <v>B03XA02</v>
          </cell>
          <cell r="G330" t="str">
            <v>darbepoetin alfa</v>
          </cell>
          <cell r="J330">
            <v>11.11</v>
          </cell>
          <cell r="K330">
            <v>26440</v>
          </cell>
          <cell r="L330">
            <v>27603.360000000001</v>
          </cell>
          <cell r="M330">
            <v>30023</v>
          </cell>
          <cell r="N330">
            <v>2702.07</v>
          </cell>
          <cell r="O330" t="str">
            <v>NOMIN</v>
          </cell>
          <cell r="P330">
            <v>0</v>
          </cell>
          <cell r="Q330">
            <v>0</v>
          </cell>
          <cell r="R330">
            <v>30023</v>
          </cell>
          <cell r="T330">
            <v>0</v>
          </cell>
          <cell r="U330">
            <v>0</v>
          </cell>
          <cell r="V330">
            <v>30023</v>
          </cell>
          <cell r="AA330">
            <v>0</v>
          </cell>
          <cell r="AB330">
            <v>0</v>
          </cell>
          <cell r="AC330">
            <v>30023</v>
          </cell>
          <cell r="AE330" t="str">
            <v>Igen</v>
          </cell>
          <cell r="AF330">
            <v>50505</v>
          </cell>
          <cell r="AG330">
            <v>333</v>
          </cell>
          <cell r="AH330" t="str">
            <v>Amgen Gyógyszerkereskedelmi Korlátolt Felelősségű Társaság</v>
          </cell>
          <cell r="AI330" t="str">
            <v>Amgen Europe B.V.</v>
          </cell>
        </row>
        <row r="331">
          <cell r="A331">
            <v>210603632</v>
          </cell>
          <cell r="B331" t="str">
            <v>EU/1/01/185/084</v>
          </cell>
          <cell r="D331" t="str">
            <v>ARANESP 50 MIKROGRAMM OLDATOS INJEKCIÓ ELŐRETÖLTÖTT FECSKENDŐBEN</v>
          </cell>
          <cell r="E331" t="str">
            <v>1x előretöltött fecskendőben automatikus tűvédővel</v>
          </cell>
          <cell r="F331" t="str">
            <v>B03XA02</v>
          </cell>
          <cell r="G331" t="str">
            <v>darbepoetin alfa</v>
          </cell>
          <cell r="J331">
            <v>11.11</v>
          </cell>
          <cell r="K331">
            <v>26440</v>
          </cell>
          <cell r="L331">
            <v>27603.360000000001</v>
          </cell>
          <cell r="M331">
            <v>30023</v>
          </cell>
          <cell r="N331">
            <v>2702.07</v>
          </cell>
          <cell r="O331" t="str">
            <v>NOMIN</v>
          </cell>
          <cell r="P331">
            <v>0</v>
          </cell>
          <cell r="Q331">
            <v>0</v>
          </cell>
          <cell r="R331">
            <v>30023</v>
          </cell>
          <cell r="T331">
            <v>0</v>
          </cell>
          <cell r="U331">
            <v>0</v>
          </cell>
          <cell r="V331">
            <v>30023</v>
          </cell>
          <cell r="AA331">
            <v>0</v>
          </cell>
          <cell r="AB331">
            <v>0</v>
          </cell>
          <cell r="AC331">
            <v>30023</v>
          </cell>
          <cell r="AE331" t="str">
            <v>Igen</v>
          </cell>
          <cell r="AF331">
            <v>50505</v>
          </cell>
          <cell r="AG331">
            <v>333</v>
          </cell>
          <cell r="AH331" t="str">
            <v>Amgen Gyógyszerkereskedelmi Korlátolt Felelősségű Társaság</v>
          </cell>
          <cell r="AI331" t="str">
            <v>Amgen Europe B.V.</v>
          </cell>
        </row>
        <row r="332">
          <cell r="A332">
            <v>210185024</v>
          </cell>
          <cell r="B332" t="str">
            <v>EU/1/01/185/039</v>
          </cell>
          <cell r="D332" t="str">
            <v>ARANESP 60 MIKROGRAMM OLDATOS INJEKCIÓ ELŐRETÖLTÖTT FECSKENDŐBEN</v>
          </cell>
          <cell r="E332" t="str">
            <v>1x bliszter nélkül</v>
          </cell>
          <cell r="F332" t="str">
            <v>B03XA02</v>
          </cell>
          <cell r="G332" t="str">
            <v>darbepoetin alfa</v>
          </cell>
          <cell r="J332">
            <v>13.33</v>
          </cell>
          <cell r="K332">
            <v>31728</v>
          </cell>
          <cell r="L332">
            <v>33124.03</v>
          </cell>
          <cell r="M332">
            <v>35820</v>
          </cell>
          <cell r="N332">
            <v>2686.5</v>
          </cell>
          <cell r="O332" t="str">
            <v>NOMIN</v>
          </cell>
          <cell r="P332">
            <v>0</v>
          </cell>
          <cell r="Q332">
            <v>0</v>
          </cell>
          <cell r="R332">
            <v>35820</v>
          </cell>
          <cell r="T332">
            <v>0</v>
          </cell>
          <cell r="U332">
            <v>0</v>
          </cell>
          <cell r="V332">
            <v>35820</v>
          </cell>
          <cell r="AA332">
            <v>0</v>
          </cell>
          <cell r="AB332">
            <v>0</v>
          </cell>
          <cell r="AC332">
            <v>35820</v>
          </cell>
          <cell r="AE332" t="str">
            <v>Igen</v>
          </cell>
          <cell r="AF332">
            <v>50505</v>
          </cell>
          <cell r="AG332">
            <v>333</v>
          </cell>
          <cell r="AH332" t="str">
            <v>Amgen Gyógyszerkereskedelmi Korlátolt Felelősségű Társaság</v>
          </cell>
          <cell r="AI332" t="str">
            <v>Amgen Europe B.V.</v>
          </cell>
        </row>
        <row r="333">
          <cell r="A333">
            <v>210603640</v>
          </cell>
          <cell r="B333" t="str">
            <v>EU/1/01/185/086</v>
          </cell>
          <cell r="D333" t="str">
            <v>ARANESP 60 MIKROGRAMM OLDATOS INJEKCIÓ ELŐRETÖLTÖTT FECSKENDŐBEN</v>
          </cell>
          <cell r="E333" t="str">
            <v>1x előretöltött fecskendőben automatikus tűvédővel</v>
          </cell>
          <cell r="F333" t="str">
            <v>B03XA02</v>
          </cell>
          <cell r="G333" t="str">
            <v>darbepoetin alfa</v>
          </cell>
          <cell r="J333">
            <v>13.33</v>
          </cell>
          <cell r="K333">
            <v>31728</v>
          </cell>
          <cell r="L333">
            <v>33124.03</v>
          </cell>
          <cell r="M333">
            <v>35820</v>
          </cell>
          <cell r="N333">
            <v>2686.5</v>
          </cell>
          <cell r="O333" t="str">
            <v>NOMIN</v>
          </cell>
          <cell r="P333">
            <v>0</v>
          </cell>
          <cell r="Q333">
            <v>0</v>
          </cell>
          <cell r="R333">
            <v>35820</v>
          </cell>
          <cell r="T333">
            <v>0</v>
          </cell>
          <cell r="U333">
            <v>0</v>
          </cell>
          <cell r="V333">
            <v>35820</v>
          </cell>
          <cell r="AA333">
            <v>0</v>
          </cell>
          <cell r="AB333">
            <v>0</v>
          </cell>
          <cell r="AC333">
            <v>35820</v>
          </cell>
          <cell r="AE333" t="str">
            <v>Igen</v>
          </cell>
          <cell r="AF333">
            <v>50505</v>
          </cell>
          <cell r="AG333">
            <v>333</v>
          </cell>
          <cell r="AH333" t="str">
            <v>Amgen Gyógyszerkereskedelmi Korlátolt Felelősségű Társaság</v>
          </cell>
          <cell r="AI333" t="str">
            <v>Amgen Europe B.V.</v>
          </cell>
        </row>
        <row r="334">
          <cell r="A334">
            <v>210215900</v>
          </cell>
          <cell r="B334" t="str">
            <v>EU/1/01/185/051</v>
          </cell>
          <cell r="D334" t="str">
            <v>ARANESP 60 MIKROGRAMM OLDATOS INJEKCIÓ ELŐRETÖLTÖTT INJEKCIÓS TOLLBAN</v>
          </cell>
          <cell r="E334" t="str">
            <v>1x</v>
          </cell>
          <cell r="F334" t="str">
            <v>B03XA02</v>
          </cell>
          <cell r="G334" t="str">
            <v>darbepoetin alfa</v>
          </cell>
          <cell r="J334">
            <v>13.33</v>
          </cell>
          <cell r="K334">
            <v>31728</v>
          </cell>
          <cell r="L334">
            <v>33124.03</v>
          </cell>
          <cell r="M334">
            <v>35820</v>
          </cell>
          <cell r="N334">
            <v>2686.5</v>
          </cell>
          <cell r="O334" t="str">
            <v>NOMIN</v>
          </cell>
          <cell r="P334">
            <v>0</v>
          </cell>
          <cell r="Q334">
            <v>0</v>
          </cell>
          <cell r="R334">
            <v>35820</v>
          </cell>
          <cell r="T334">
            <v>0</v>
          </cell>
          <cell r="U334">
            <v>0</v>
          </cell>
          <cell r="V334">
            <v>35820</v>
          </cell>
          <cell r="AA334">
            <v>0</v>
          </cell>
          <cell r="AB334">
            <v>0</v>
          </cell>
          <cell r="AC334">
            <v>35820</v>
          </cell>
          <cell r="AE334" t="str">
            <v>Igen</v>
          </cell>
          <cell r="AF334">
            <v>50505</v>
          </cell>
          <cell r="AG334">
            <v>333</v>
          </cell>
          <cell r="AH334" t="str">
            <v>Amgen Gyógyszerkereskedelmi Korlátolt Felelősségű Társaság</v>
          </cell>
          <cell r="AI334" t="str">
            <v>Amgen Europe B.V.</v>
          </cell>
        </row>
        <row r="335">
          <cell r="A335">
            <v>210185032</v>
          </cell>
          <cell r="B335" t="str">
            <v>EU/1/01/185/040</v>
          </cell>
          <cell r="D335" t="str">
            <v>ARANESP 80 MIKROGRAMM OLDATOS INJEKCIÓ ELŐRETÖLTÖTT FECSKENDŐBEN</v>
          </cell>
          <cell r="E335" t="str">
            <v>1x bliszter nélkül</v>
          </cell>
          <cell r="F335" t="str">
            <v>B03XA02</v>
          </cell>
          <cell r="G335" t="str">
            <v>darbepoetin alfa</v>
          </cell>
          <cell r="J335">
            <v>17.78</v>
          </cell>
          <cell r="K335">
            <v>42304</v>
          </cell>
          <cell r="L335">
            <v>44165.38</v>
          </cell>
          <cell r="M335">
            <v>47413</v>
          </cell>
          <cell r="N335">
            <v>2666.98</v>
          </cell>
          <cell r="O335" t="str">
            <v>NOMIN</v>
          </cell>
          <cell r="P335">
            <v>0</v>
          </cell>
          <cell r="Q335">
            <v>0</v>
          </cell>
          <cell r="R335">
            <v>47413</v>
          </cell>
          <cell r="T335">
            <v>0</v>
          </cell>
          <cell r="U335">
            <v>0</v>
          </cell>
          <cell r="V335">
            <v>47413</v>
          </cell>
          <cell r="AA335">
            <v>0</v>
          </cell>
          <cell r="AB335">
            <v>0</v>
          </cell>
          <cell r="AC335">
            <v>47413</v>
          </cell>
          <cell r="AE335" t="str">
            <v>Igen</v>
          </cell>
          <cell r="AF335">
            <v>50505</v>
          </cell>
          <cell r="AG335">
            <v>333</v>
          </cell>
          <cell r="AH335" t="str">
            <v>Amgen Gyógyszerkereskedelmi Korlátolt Felelősségű Társaság</v>
          </cell>
          <cell r="AI335" t="str">
            <v>Amgen Europe B.V.</v>
          </cell>
        </row>
        <row r="336">
          <cell r="A336">
            <v>210603658</v>
          </cell>
          <cell r="B336" t="str">
            <v>EU/1/01/185/088</v>
          </cell>
          <cell r="D336" t="str">
            <v>ARANESP 80 MIKROGRAMM OLDATOS INJEKCIÓ ELŐRETÖLTÖTT FECSKENDŐBEN</v>
          </cell>
          <cell r="E336" t="str">
            <v>1x előretöltött fecskendőben automatikus tűvédővel</v>
          </cell>
          <cell r="F336" t="str">
            <v>B03XA02</v>
          </cell>
          <cell r="G336" t="str">
            <v>darbepoetin alfa</v>
          </cell>
          <cell r="J336">
            <v>17.78</v>
          </cell>
          <cell r="K336">
            <v>42304</v>
          </cell>
          <cell r="L336">
            <v>44165.38</v>
          </cell>
          <cell r="M336">
            <v>47413</v>
          </cell>
          <cell r="N336">
            <v>2666.98</v>
          </cell>
          <cell r="O336" t="str">
            <v>NOMIN</v>
          </cell>
          <cell r="P336">
            <v>0</v>
          </cell>
          <cell r="Q336">
            <v>0</v>
          </cell>
          <cell r="R336">
            <v>47413</v>
          </cell>
          <cell r="T336">
            <v>0</v>
          </cell>
          <cell r="U336">
            <v>0</v>
          </cell>
          <cell r="V336">
            <v>47413</v>
          </cell>
          <cell r="AA336">
            <v>0</v>
          </cell>
          <cell r="AB336">
            <v>0</v>
          </cell>
          <cell r="AC336">
            <v>47413</v>
          </cell>
          <cell r="AE336" t="str">
            <v>Igen</v>
          </cell>
          <cell r="AF336">
            <v>50505</v>
          </cell>
          <cell r="AG336">
            <v>333</v>
          </cell>
          <cell r="AH336" t="str">
            <v>Amgen Gyógyszerkereskedelmi Korlátolt Felelősségű Társaság</v>
          </cell>
          <cell r="AI336" t="str">
            <v>Amgen Europe B.V.</v>
          </cell>
        </row>
        <row r="337">
          <cell r="A337">
            <v>210215918</v>
          </cell>
          <cell r="B337" t="str">
            <v>EU/1/01/185/052</v>
          </cell>
          <cell r="D337" t="str">
            <v>ARANESP 80 MIKROGRAMM OLDATOS INJEKCIÓ ELŐRETÖLTÖTT INJEKCIÓS TOLLBAN</v>
          </cell>
          <cell r="E337" t="str">
            <v>1x</v>
          </cell>
          <cell r="F337" t="str">
            <v>B03XA02</v>
          </cell>
          <cell r="G337" t="str">
            <v>darbepoetin alfa</v>
          </cell>
          <cell r="J337">
            <v>17.78</v>
          </cell>
          <cell r="K337">
            <v>42304</v>
          </cell>
          <cell r="L337">
            <v>44165.38</v>
          </cell>
          <cell r="M337">
            <v>47413</v>
          </cell>
          <cell r="N337">
            <v>2666.98</v>
          </cell>
          <cell r="O337" t="str">
            <v>NOMIN</v>
          </cell>
          <cell r="P337">
            <v>0</v>
          </cell>
          <cell r="Q337">
            <v>0</v>
          </cell>
          <cell r="R337">
            <v>47413</v>
          </cell>
          <cell r="T337">
            <v>0</v>
          </cell>
          <cell r="U337">
            <v>0</v>
          </cell>
          <cell r="V337">
            <v>47413</v>
          </cell>
          <cell r="AA337">
            <v>0</v>
          </cell>
          <cell r="AB337">
            <v>0</v>
          </cell>
          <cell r="AC337">
            <v>47413</v>
          </cell>
          <cell r="AE337" t="str">
            <v>Igen</v>
          </cell>
          <cell r="AF337">
            <v>50505</v>
          </cell>
          <cell r="AG337">
            <v>333</v>
          </cell>
          <cell r="AH337" t="str">
            <v>Amgen Gyógyszerkereskedelmi Korlátolt Felelősségű Társaság</v>
          </cell>
          <cell r="AI337" t="str">
            <v>Amgen Europe B.V.</v>
          </cell>
        </row>
        <row r="338">
          <cell r="A338">
            <v>210181575</v>
          </cell>
          <cell r="B338" t="str">
            <v>EU/1/99/118/001</v>
          </cell>
          <cell r="D338" t="str">
            <v>ARAVA 10 MG FILMTABLETTA</v>
          </cell>
          <cell r="E338" t="str">
            <v>30x buborékcsomagolásban</v>
          </cell>
          <cell r="F338" t="str">
            <v>L04AA13</v>
          </cell>
          <cell r="G338" t="str">
            <v>leflunomide</v>
          </cell>
          <cell r="H338">
            <v>754</v>
          </cell>
          <cell r="J338">
            <v>15</v>
          </cell>
          <cell r="K338">
            <v>14144</v>
          </cell>
          <cell r="L338">
            <v>14766.34</v>
          </cell>
          <cell r="M338">
            <v>16544</v>
          </cell>
          <cell r="N338">
            <v>1102.93</v>
          </cell>
          <cell r="O338" t="str">
            <v>NOMIN</v>
          </cell>
          <cell r="P338">
            <v>0</v>
          </cell>
          <cell r="Q338">
            <v>0</v>
          </cell>
          <cell r="R338">
            <v>16544</v>
          </cell>
          <cell r="S338" t="str">
            <v>NOMIN</v>
          </cell>
          <cell r="T338">
            <v>90</v>
          </cell>
          <cell r="U338">
            <v>14890</v>
          </cell>
          <cell r="V338">
            <v>1654</v>
          </cell>
          <cell r="Y338" t="str">
            <v>14/a</v>
          </cell>
          <cell r="AA338">
            <v>0</v>
          </cell>
          <cell r="AB338">
            <v>0</v>
          </cell>
          <cell r="AC338">
            <v>16544</v>
          </cell>
          <cell r="AE338" t="str">
            <v>Igen</v>
          </cell>
          <cell r="AF338">
            <v>50505</v>
          </cell>
          <cell r="AG338">
            <v>333</v>
          </cell>
          <cell r="AH338" t="str">
            <v>Sanofi-Aventis Magyarország Kereskedelmi és Szolgáltató Zártkörűen Működő Részvénytársaság</v>
          </cell>
          <cell r="AI338" t="str">
            <v>Sanofi-Aventis Pharma Deutschland GmbH</v>
          </cell>
        </row>
        <row r="339">
          <cell r="A339">
            <v>210213429</v>
          </cell>
          <cell r="B339" t="str">
            <v>EU/1/99/118/003</v>
          </cell>
          <cell r="D339" t="str">
            <v>ARAVA 10 MG FILMTABLETTA</v>
          </cell>
          <cell r="E339" t="str">
            <v>30x műanyag tartályban</v>
          </cell>
          <cell r="F339" t="str">
            <v>L04AA13</v>
          </cell>
          <cell r="G339" t="str">
            <v>leflunomide</v>
          </cell>
          <cell r="H339">
            <v>754</v>
          </cell>
          <cell r="J339">
            <v>15</v>
          </cell>
          <cell r="K339">
            <v>14144</v>
          </cell>
          <cell r="L339">
            <v>14766.34</v>
          </cell>
          <cell r="M339">
            <v>16544</v>
          </cell>
          <cell r="N339">
            <v>1102.93</v>
          </cell>
          <cell r="O339" t="str">
            <v>NOMIN</v>
          </cell>
          <cell r="P339">
            <v>0</v>
          </cell>
          <cell r="Q339">
            <v>0</v>
          </cell>
          <cell r="R339">
            <v>16544</v>
          </cell>
          <cell r="S339" t="str">
            <v>NOMIN</v>
          </cell>
          <cell r="T339">
            <v>90</v>
          </cell>
          <cell r="U339">
            <v>14890</v>
          </cell>
          <cell r="V339">
            <v>1654</v>
          </cell>
          <cell r="Y339" t="str">
            <v>14/a</v>
          </cell>
          <cell r="AA339">
            <v>0</v>
          </cell>
          <cell r="AB339">
            <v>0</v>
          </cell>
          <cell r="AC339">
            <v>16544</v>
          </cell>
          <cell r="AE339" t="str">
            <v>Igen</v>
          </cell>
          <cell r="AF339">
            <v>50505</v>
          </cell>
          <cell r="AG339">
            <v>333</v>
          </cell>
          <cell r="AH339" t="str">
            <v>Sanofi-Aventis Magyarország Kereskedelmi és Szolgáltató Zártkörűen Működő Részvénytársaság</v>
          </cell>
          <cell r="AI339" t="str">
            <v>Sanofi-Aventis Pharma Deutschland GmbH</v>
          </cell>
        </row>
        <row r="340">
          <cell r="A340">
            <v>210181591</v>
          </cell>
          <cell r="B340" t="str">
            <v>EU/1/99/118/005</v>
          </cell>
          <cell r="D340" t="str">
            <v>ARAVA 20 MG FILMTABLETTA</v>
          </cell>
          <cell r="E340" t="str">
            <v>30x buborékcsomagolásban</v>
          </cell>
          <cell r="F340" t="str">
            <v>L04AA13</v>
          </cell>
          <cell r="G340" t="str">
            <v>leflunomide</v>
          </cell>
          <cell r="H340">
            <v>755</v>
          </cell>
          <cell r="J340">
            <v>30</v>
          </cell>
          <cell r="K340">
            <v>4250</v>
          </cell>
          <cell r="L340">
            <v>4437</v>
          </cell>
          <cell r="M340">
            <v>5498</v>
          </cell>
          <cell r="N340">
            <v>183.27</v>
          </cell>
          <cell r="O340" t="str">
            <v>NOMIN</v>
          </cell>
          <cell r="P340">
            <v>0</v>
          </cell>
          <cell r="Q340">
            <v>0</v>
          </cell>
          <cell r="R340">
            <v>5498</v>
          </cell>
          <cell r="S340" t="str">
            <v>HFIX</v>
          </cell>
          <cell r="T340">
            <v>90</v>
          </cell>
          <cell r="U340">
            <v>4655</v>
          </cell>
          <cell r="V340">
            <v>843</v>
          </cell>
          <cell r="Y340" t="str">
            <v>14/a</v>
          </cell>
          <cell r="AA340">
            <v>0</v>
          </cell>
          <cell r="AB340">
            <v>0</v>
          </cell>
          <cell r="AC340">
            <v>5498</v>
          </cell>
          <cell r="AE340" t="str">
            <v>Igen</v>
          </cell>
          <cell r="AF340">
            <v>50205</v>
          </cell>
          <cell r="AG340">
            <v>313</v>
          </cell>
          <cell r="AH340" t="str">
            <v>Sanofi-Aventis Magyarország Kereskedelmi és Szolgáltató Zártkörűen Működő Részvénytársaság</v>
          </cell>
          <cell r="AI340" t="str">
            <v>Sanofi-Aventis Pharma Deutschland GmbH</v>
          </cell>
        </row>
        <row r="341">
          <cell r="A341">
            <v>210213411</v>
          </cell>
          <cell r="B341" t="str">
            <v>EU/1/99/118/007</v>
          </cell>
          <cell r="D341" t="str">
            <v>ARAVA 20 MG FILMTABLETTA</v>
          </cell>
          <cell r="E341" t="str">
            <v>30x műanyag tartályban</v>
          </cell>
          <cell r="F341" t="str">
            <v>L04AA13</v>
          </cell>
          <cell r="G341" t="str">
            <v>leflunomide</v>
          </cell>
          <cell r="H341">
            <v>755</v>
          </cell>
          <cell r="J341">
            <v>30</v>
          </cell>
          <cell r="K341">
            <v>4250</v>
          </cell>
          <cell r="L341">
            <v>4437</v>
          </cell>
          <cell r="M341">
            <v>5498</v>
          </cell>
          <cell r="N341">
            <v>183.27</v>
          </cell>
          <cell r="O341" t="str">
            <v>NOMIN</v>
          </cell>
          <cell r="P341">
            <v>0</v>
          </cell>
          <cell r="Q341">
            <v>0</v>
          </cell>
          <cell r="R341">
            <v>5498</v>
          </cell>
          <cell r="S341" t="str">
            <v>HFIX</v>
          </cell>
          <cell r="T341">
            <v>90</v>
          </cell>
          <cell r="U341">
            <v>4655</v>
          </cell>
          <cell r="V341">
            <v>843</v>
          </cell>
          <cell r="Y341" t="str">
            <v>14/a</v>
          </cell>
          <cell r="AA341">
            <v>0</v>
          </cell>
          <cell r="AB341">
            <v>0</v>
          </cell>
          <cell r="AC341">
            <v>5498</v>
          </cell>
          <cell r="AE341" t="str">
            <v>Igen</v>
          </cell>
          <cell r="AF341">
            <v>50205</v>
          </cell>
          <cell r="AG341">
            <v>313</v>
          </cell>
          <cell r="AH341" t="str">
            <v>Sanofi-Aventis Magyarország Kereskedelmi és Szolgáltató Zártkörűen Működő Részvénytársaság</v>
          </cell>
          <cell r="AI341" t="str">
            <v>Sanofi-Aventis Pharma Deutschland GmbH</v>
          </cell>
        </row>
        <row r="342">
          <cell r="A342">
            <v>210232481</v>
          </cell>
          <cell r="B342" t="str">
            <v>OGYI-T-20536/07</v>
          </cell>
          <cell r="D342" t="str">
            <v>ARBARTAN 100 MG FILMTABLETTA</v>
          </cell>
          <cell r="E342" t="str">
            <v>30x buborékcsomagolásban (pvc/pvdc//al)</v>
          </cell>
          <cell r="F342" t="str">
            <v>C09CA01</v>
          </cell>
          <cell r="G342" t="str">
            <v>losartan</v>
          </cell>
          <cell r="H342">
            <v>303</v>
          </cell>
          <cell r="J342">
            <v>60</v>
          </cell>
          <cell r="K342">
            <v>670</v>
          </cell>
          <cell r="L342">
            <v>713.55</v>
          </cell>
          <cell r="M342">
            <v>922</v>
          </cell>
          <cell r="N342">
            <v>15.37</v>
          </cell>
          <cell r="O342" t="str">
            <v>HFIX</v>
          </cell>
          <cell r="P342">
            <v>55</v>
          </cell>
          <cell r="Q342">
            <v>465</v>
          </cell>
          <cell r="R342">
            <v>457</v>
          </cell>
          <cell r="T342">
            <v>0</v>
          </cell>
          <cell r="U342">
            <v>0</v>
          </cell>
          <cell r="V342">
            <v>922</v>
          </cell>
          <cell r="AA342">
            <v>0</v>
          </cell>
          <cell r="AB342">
            <v>0</v>
          </cell>
          <cell r="AC342">
            <v>922</v>
          </cell>
          <cell r="AE342" t="str">
            <v>Igen</v>
          </cell>
          <cell r="AF342">
            <v>20505</v>
          </cell>
          <cell r="AG342">
            <v>133</v>
          </cell>
          <cell r="AH342" t="str">
            <v>Teva Gyógyszergyár Zártkörűen Működő Részvénytársaság</v>
          </cell>
          <cell r="AI342" t="str">
            <v>Teva Gyógyszergyár Zártkörűen Működő Részvénytársaság</v>
          </cell>
        </row>
        <row r="343">
          <cell r="A343">
            <v>210232504</v>
          </cell>
          <cell r="B343" t="str">
            <v>OGYI-T-20536/01</v>
          </cell>
          <cell r="D343" t="str">
            <v>ARBARTAN 25 MG FILMTABLETTA</v>
          </cell>
          <cell r="E343" t="str">
            <v>30x buborékcsomagolásban (pvc/pvdc//al)</v>
          </cell>
          <cell r="F343" t="str">
            <v>C09CA01</v>
          </cell>
          <cell r="G343" t="str">
            <v>losartan</v>
          </cell>
          <cell r="H343">
            <v>301</v>
          </cell>
          <cell r="J343">
            <v>15</v>
          </cell>
          <cell r="K343">
            <v>1000</v>
          </cell>
          <cell r="L343">
            <v>1065</v>
          </cell>
          <cell r="M343">
            <v>1376</v>
          </cell>
          <cell r="N343">
            <v>91.73</v>
          </cell>
          <cell r="O343" t="str">
            <v>TFX</v>
          </cell>
          <cell r="P343">
            <v>55</v>
          </cell>
          <cell r="Q343">
            <v>211</v>
          </cell>
          <cell r="R343">
            <v>1165</v>
          </cell>
          <cell r="T343">
            <v>0</v>
          </cell>
          <cell r="U343">
            <v>0</v>
          </cell>
          <cell r="V343">
            <v>1376</v>
          </cell>
          <cell r="AA343">
            <v>0</v>
          </cell>
          <cell r="AB343">
            <v>0</v>
          </cell>
          <cell r="AC343">
            <v>1376</v>
          </cell>
          <cell r="AE343" t="str">
            <v>Igen</v>
          </cell>
          <cell r="AF343">
            <v>50505</v>
          </cell>
          <cell r="AG343">
            <v>233</v>
          </cell>
          <cell r="AH343" t="str">
            <v>Teva Gyógyszergyár Zártkörűen Működő Részvénytársaság</v>
          </cell>
          <cell r="AI343" t="str">
            <v>Teva Gyógyszergyár Zártkörűen Működő Részvénytársaság</v>
          </cell>
        </row>
        <row r="344">
          <cell r="A344">
            <v>210232499</v>
          </cell>
          <cell r="B344" t="str">
            <v>OGYI-T-20536/04</v>
          </cell>
          <cell r="D344" t="str">
            <v>ARBARTAN 50 MG FILMTABLETTA</v>
          </cell>
          <cell r="E344" t="str">
            <v>30x buborékcsomagolásban (pvc/pvdc//al)</v>
          </cell>
          <cell r="F344" t="str">
            <v>C09CA01</v>
          </cell>
          <cell r="G344" t="str">
            <v>losartan</v>
          </cell>
          <cell r="H344">
            <v>302</v>
          </cell>
          <cell r="J344">
            <v>30</v>
          </cell>
          <cell r="K344">
            <v>640</v>
          </cell>
          <cell r="L344">
            <v>681.6</v>
          </cell>
          <cell r="M344">
            <v>880</v>
          </cell>
          <cell r="N344">
            <v>29.33</v>
          </cell>
          <cell r="O344" t="str">
            <v>HFIX</v>
          </cell>
          <cell r="P344">
            <v>55</v>
          </cell>
          <cell r="Q344">
            <v>298</v>
          </cell>
          <cell r="R344">
            <v>582</v>
          </cell>
          <cell r="T344">
            <v>0</v>
          </cell>
          <cell r="U344">
            <v>0</v>
          </cell>
          <cell r="V344">
            <v>880</v>
          </cell>
          <cell r="AA344">
            <v>0</v>
          </cell>
          <cell r="AB344">
            <v>0</v>
          </cell>
          <cell r="AC344">
            <v>880</v>
          </cell>
          <cell r="AE344" t="str">
            <v>Nem</v>
          </cell>
          <cell r="AF344">
            <v>40505</v>
          </cell>
          <cell r="AG344">
            <v>233</v>
          </cell>
          <cell r="AH344" t="str">
            <v>Teva Gyógyszergyár Zártkörűen Működő Részvénytársaság</v>
          </cell>
          <cell r="AI344" t="str">
            <v>Teva Gyógyszergyár Zártkörűen Működő Részvénytársaság</v>
          </cell>
        </row>
        <row r="345">
          <cell r="A345">
            <v>210228945</v>
          </cell>
          <cell r="B345" t="str">
            <v>OGYI-T-08825/07</v>
          </cell>
          <cell r="D345" t="str">
            <v>ARCOXIA 60 MG FILMTABLETTA</v>
          </cell>
          <cell r="E345" t="str">
            <v>28x buborékcsomagolásban (al/pvc//al)</v>
          </cell>
          <cell r="F345" t="str">
            <v>M01AH05</v>
          </cell>
          <cell r="G345" t="str">
            <v>etoricoxib</v>
          </cell>
          <cell r="H345">
            <v>880</v>
          </cell>
          <cell r="J345">
            <v>28</v>
          </cell>
          <cell r="K345">
            <v>4410</v>
          </cell>
          <cell r="L345">
            <v>4604.04</v>
          </cell>
          <cell r="M345">
            <v>5705</v>
          </cell>
          <cell r="N345">
            <v>203.75</v>
          </cell>
          <cell r="O345" t="str">
            <v>NOMIN</v>
          </cell>
          <cell r="P345">
            <v>0</v>
          </cell>
          <cell r="Q345">
            <v>0</v>
          </cell>
          <cell r="R345">
            <v>5705</v>
          </cell>
          <cell r="S345" t="str">
            <v>TFX</v>
          </cell>
          <cell r="T345">
            <v>70</v>
          </cell>
          <cell r="U345">
            <v>1725</v>
          </cell>
          <cell r="V345">
            <v>3980</v>
          </cell>
          <cell r="X345" t="str">
            <v>8/b</v>
          </cell>
          <cell r="AA345">
            <v>0</v>
          </cell>
          <cell r="AB345">
            <v>0</v>
          </cell>
          <cell r="AC345">
            <v>5705</v>
          </cell>
          <cell r="AE345" t="str">
            <v>Igen</v>
          </cell>
          <cell r="AF345">
            <v>50505</v>
          </cell>
          <cell r="AG345">
            <v>333</v>
          </cell>
          <cell r="AH345" t="str">
            <v>Organon Hungary Korlátolt Felelősségű Társaság</v>
          </cell>
          <cell r="AI345" t="str">
            <v>Organon Hungary Korlátolt Felelősségű Társaság</v>
          </cell>
        </row>
        <row r="346">
          <cell r="A346">
            <v>210228961</v>
          </cell>
          <cell r="B346" t="str">
            <v>OGYI-T-08825/09</v>
          </cell>
          <cell r="D346" t="str">
            <v>ARCOXIA 90 MG FILMTABLETTA</v>
          </cell>
          <cell r="E346" t="str">
            <v>28x buborékcsomagolásban (al/pvc//al)</v>
          </cell>
          <cell r="F346" t="str">
            <v>M01AH05</v>
          </cell>
          <cell r="G346" t="str">
            <v>etoricoxib</v>
          </cell>
          <cell r="H346">
            <v>881</v>
          </cell>
          <cell r="J346">
            <v>42</v>
          </cell>
          <cell r="K346">
            <v>4685</v>
          </cell>
          <cell r="L346">
            <v>4891.1400000000003</v>
          </cell>
          <cell r="M346">
            <v>6061</v>
          </cell>
          <cell r="N346">
            <v>144.31</v>
          </cell>
          <cell r="O346" t="str">
            <v>NOMIN</v>
          </cell>
          <cell r="P346">
            <v>0</v>
          </cell>
          <cell r="Q346">
            <v>0</v>
          </cell>
          <cell r="R346">
            <v>6061</v>
          </cell>
          <cell r="S346" t="str">
            <v>HFIX</v>
          </cell>
          <cell r="T346">
            <v>70</v>
          </cell>
          <cell r="U346">
            <v>2200</v>
          </cell>
          <cell r="V346">
            <v>3861</v>
          </cell>
          <cell r="X346" t="str">
            <v>8/b</v>
          </cell>
          <cell r="AA346">
            <v>0</v>
          </cell>
          <cell r="AB346">
            <v>0</v>
          </cell>
          <cell r="AC346">
            <v>6061</v>
          </cell>
          <cell r="AE346" t="str">
            <v>Nem</v>
          </cell>
          <cell r="AF346">
            <v>50405</v>
          </cell>
          <cell r="AG346">
            <v>323</v>
          </cell>
          <cell r="AH346" t="str">
            <v>Organon Hungary Korlátolt Felelősségű Társaság</v>
          </cell>
          <cell r="AI346" t="str">
            <v>Organon Hungary Korlátolt Felelősségű Társaság</v>
          </cell>
        </row>
        <row r="347">
          <cell r="A347">
            <v>210002349</v>
          </cell>
          <cell r="B347" t="str">
            <v>OGYI-T-03611/01</v>
          </cell>
          <cell r="D347" t="str">
            <v>ARDUAN 4 MG POR ÉS OLDÓSZER OLDATOS INJEKCIÓHOZ</v>
          </cell>
          <cell r="E347" t="str">
            <v>25x injekciós üveg+oldószerampulla</v>
          </cell>
          <cell r="F347" t="str">
            <v>M03AC06</v>
          </cell>
          <cell r="G347" t="str">
            <v>pipecuronium-bromid</v>
          </cell>
          <cell r="J347">
            <v>25</v>
          </cell>
          <cell r="K347">
            <v>13952</v>
          </cell>
          <cell r="L347">
            <v>14565.89</v>
          </cell>
          <cell r="M347">
            <v>16334</v>
          </cell>
          <cell r="N347">
            <v>0</v>
          </cell>
          <cell r="O347" t="str">
            <v>NOMIN</v>
          </cell>
          <cell r="P347">
            <v>0</v>
          </cell>
          <cell r="Q347">
            <v>0</v>
          </cell>
          <cell r="R347">
            <v>16334</v>
          </cell>
          <cell r="T347">
            <v>0</v>
          </cell>
          <cell r="U347">
            <v>0</v>
          </cell>
          <cell r="V347">
            <v>16334</v>
          </cell>
          <cell r="AA347">
            <v>0</v>
          </cell>
          <cell r="AB347">
            <v>0</v>
          </cell>
          <cell r="AC347">
            <v>16334</v>
          </cell>
          <cell r="AE347" t="str">
            <v>Nem</v>
          </cell>
          <cell r="AF347">
            <v>50505</v>
          </cell>
          <cell r="AG347">
            <v>333</v>
          </cell>
          <cell r="AH347" t="str">
            <v>Richter Gedeon Vegyészeti Gyár NyRt.</v>
          </cell>
          <cell r="AI347" t="str">
            <v>Richter Gedeon Vegyészeti Gyár NyRt.</v>
          </cell>
        </row>
        <row r="348">
          <cell r="A348">
            <v>110009659</v>
          </cell>
          <cell r="B348" t="str">
            <v>Ph. Hg. VIII.</v>
          </cell>
          <cell r="D348" t="str">
            <v>ARGENTI NITRAS</v>
          </cell>
          <cell r="E348" t="str">
            <v>1000 g</v>
          </cell>
          <cell r="F348" t="str">
            <v>ISMTLEN</v>
          </cell>
          <cell r="G348" t="str">
            <v>ismeretlen</v>
          </cell>
          <cell r="J348">
            <v>0</v>
          </cell>
          <cell r="K348">
            <v>650000</v>
          </cell>
          <cell r="L348">
            <v>780000</v>
          </cell>
          <cell r="M348">
            <v>1146600</v>
          </cell>
          <cell r="N348">
            <v>0</v>
          </cell>
          <cell r="O348" t="str">
            <v>NOMIN</v>
          </cell>
          <cell r="P348">
            <v>50</v>
          </cell>
          <cell r="Q348">
            <v>573300</v>
          </cell>
          <cell r="R348">
            <v>573300</v>
          </cell>
          <cell r="T348">
            <v>0</v>
          </cell>
          <cell r="U348">
            <v>0</v>
          </cell>
          <cell r="V348">
            <v>1146600</v>
          </cell>
          <cell r="AA348">
            <v>0</v>
          </cell>
          <cell r="AB348">
            <v>0</v>
          </cell>
          <cell r="AC348">
            <v>1146600</v>
          </cell>
          <cell r="AE348" t="str">
            <v>Igen</v>
          </cell>
          <cell r="AF348">
            <v>50505</v>
          </cell>
          <cell r="AG348">
            <v>333</v>
          </cell>
          <cell r="AH348" t="str">
            <v>Ismeretlen</v>
          </cell>
          <cell r="AI348" t="str">
            <v>Ismeretlen</v>
          </cell>
        </row>
        <row r="349">
          <cell r="A349">
            <v>110016452</v>
          </cell>
          <cell r="B349" t="str">
            <v>Ph. Hg. VIII.</v>
          </cell>
          <cell r="D349" t="str">
            <v>ARGENTI NITRAS (FUSUM)</v>
          </cell>
          <cell r="E349" t="str">
            <v>1000 g</v>
          </cell>
          <cell r="F349" t="str">
            <v>ISMTLEN</v>
          </cell>
          <cell r="G349" t="str">
            <v>ismeretlen</v>
          </cell>
          <cell r="J349">
            <v>0</v>
          </cell>
          <cell r="K349">
            <v>800000</v>
          </cell>
          <cell r="L349">
            <v>960000</v>
          </cell>
          <cell r="M349">
            <v>1411200</v>
          </cell>
          <cell r="N349">
            <v>0</v>
          </cell>
          <cell r="O349" t="str">
            <v>NOMIN</v>
          </cell>
          <cell r="P349">
            <v>50</v>
          </cell>
          <cell r="Q349">
            <v>705600</v>
          </cell>
          <cell r="R349">
            <v>705600</v>
          </cell>
          <cell r="T349">
            <v>0</v>
          </cell>
          <cell r="U349">
            <v>0</v>
          </cell>
          <cell r="V349">
            <v>1411200</v>
          </cell>
          <cell r="AA349">
            <v>0</v>
          </cell>
          <cell r="AB349">
            <v>0</v>
          </cell>
          <cell r="AC349">
            <v>1411200</v>
          </cell>
          <cell r="AE349" t="str">
            <v>Igen</v>
          </cell>
          <cell r="AF349">
            <v>50505</v>
          </cell>
          <cell r="AG349">
            <v>333</v>
          </cell>
          <cell r="AH349" t="str">
            <v>Ismeretlen</v>
          </cell>
          <cell r="AI349" t="str">
            <v>Ismeretlen</v>
          </cell>
        </row>
        <row r="350">
          <cell r="A350">
            <v>110010969</v>
          </cell>
          <cell r="B350" t="str">
            <v>Ph. Hg. VIII.</v>
          </cell>
          <cell r="D350" t="str">
            <v>ARGENTUM ACETICUM</v>
          </cell>
          <cell r="E350" t="str">
            <v>1000 g</v>
          </cell>
          <cell r="F350" t="str">
            <v>ISMTLEN</v>
          </cell>
          <cell r="G350" t="str">
            <v>ismeretlen</v>
          </cell>
          <cell r="J350">
            <v>0</v>
          </cell>
          <cell r="K350">
            <v>240000</v>
          </cell>
          <cell r="L350">
            <v>288000</v>
          </cell>
          <cell r="M350">
            <v>423360</v>
          </cell>
          <cell r="N350">
            <v>0</v>
          </cell>
          <cell r="O350" t="str">
            <v>NOMIN</v>
          </cell>
          <cell r="P350">
            <v>50</v>
          </cell>
          <cell r="Q350">
            <v>211680</v>
          </cell>
          <cell r="R350">
            <v>211680</v>
          </cell>
          <cell r="T350">
            <v>0</v>
          </cell>
          <cell r="U350">
            <v>0</v>
          </cell>
          <cell r="V350">
            <v>423360</v>
          </cell>
          <cell r="AA350">
            <v>0</v>
          </cell>
          <cell r="AB350">
            <v>0</v>
          </cell>
          <cell r="AC350">
            <v>423360</v>
          </cell>
          <cell r="AE350" t="str">
            <v>Igen</v>
          </cell>
          <cell r="AF350">
            <v>50505</v>
          </cell>
          <cell r="AG350">
            <v>333</v>
          </cell>
          <cell r="AH350" t="str">
            <v>Ismeretlen</v>
          </cell>
          <cell r="AI350" t="str">
            <v>Ismeretlen</v>
          </cell>
        </row>
        <row r="351">
          <cell r="A351">
            <v>110010977</v>
          </cell>
          <cell r="B351" t="str">
            <v>Ph. Hg. VIII.</v>
          </cell>
          <cell r="D351" t="str">
            <v>ARGENTUM COLLOIDALE</v>
          </cell>
          <cell r="E351" t="str">
            <v>1000 g</v>
          </cell>
          <cell r="F351" t="str">
            <v>ISMTLEN</v>
          </cell>
          <cell r="G351" t="str">
            <v>ismeretlen</v>
          </cell>
          <cell r="J351">
            <v>0</v>
          </cell>
          <cell r="K351">
            <v>200000</v>
          </cell>
          <cell r="L351">
            <v>240000</v>
          </cell>
          <cell r="M351">
            <v>352800</v>
          </cell>
          <cell r="N351">
            <v>0</v>
          </cell>
          <cell r="O351" t="str">
            <v>NOMIN</v>
          </cell>
          <cell r="P351">
            <v>50</v>
          </cell>
          <cell r="Q351">
            <v>176400</v>
          </cell>
          <cell r="R351">
            <v>176400</v>
          </cell>
          <cell r="T351">
            <v>0</v>
          </cell>
          <cell r="U351">
            <v>0</v>
          </cell>
          <cell r="V351">
            <v>352800</v>
          </cell>
          <cell r="AA351">
            <v>0</v>
          </cell>
          <cell r="AB351">
            <v>0</v>
          </cell>
          <cell r="AC351">
            <v>352800</v>
          </cell>
          <cell r="AE351" t="str">
            <v>Igen</v>
          </cell>
          <cell r="AF351">
            <v>50505</v>
          </cell>
          <cell r="AG351">
            <v>333</v>
          </cell>
          <cell r="AH351" t="str">
            <v>Ismeretlen</v>
          </cell>
          <cell r="AI351" t="str">
            <v>Ismeretlen</v>
          </cell>
        </row>
        <row r="352">
          <cell r="A352">
            <v>110005841</v>
          </cell>
          <cell r="B352" t="str">
            <v>Ph. Hg. VIII.</v>
          </cell>
          <cell r="D352" t="str">
            <v>ARGENTUM PROTEINICUM</v>
          </cell>
          <cell r="E352" t="str">
            <v>1000 g</v>
          </cell>
          <cell r="F352" t="str">
            <v>ISMTLEN</v>
          </cell>
          <cell r="G352" t="str">
            <v>ismeretlen</v>
          </cell>
          <cell r="J352">
            <v>0</v>
          </cell>
          <cell r="K352">
            <v>340000</v>
          </cell>
          <cell r="L352">
            <v>408000</v>
          </cell>
          <cell r="M352">
            <v>599760</v>
          </cell>
          <cell r="N352">
            <v>0</v>
          </cell>
          <cell r="O352" t="str">
            <v>NOMIN</v>
          </cell>
          <cell r="P352">
            <v>50</v>
          </cell>
          <cell r="Q352">
            <v>299880</v>
          </cell>
          <cell r="R352">
            <v>299880</v>
          </cell>
          <cell r="T352">
            <v>0</v>
          </cell>
          <cell r="U352">
            <v>0</v>
          </cell>
          <cell r="V352">
            <v>599760</v>
          </cell>
          <cell r="AA352">
            <v>0</v>
          </cell>
          <cell r="AB352">
            <v>0</v>
          </cell>
          <cell r="AC352">
            <v>599760</v>
          </cell>
          <cell r="AE352" t="str">
            <v>Igen</v>
          </cell>
          <cell r="AF352">
            <v>50505</v>
          </cell>
          <cell r="AG352">
            <v>333</v>
          </cell>
          <cell r="AH352" t="str">
            <v>Ismeretlen</v>
          </cell>
          <cell r="AI352" t="str">
            <v>Ismeretlen</v>
          </cell>
        </row>
        <row r="353">
          <cell r="A353">
            <v>210736980</v>
          </cell>
          <cell r="B353" t="str">
            <v>OGYI-T-22911/13</v>
          </cell>
          <cell r="D353" t="str">
            <v>ARICOGAN 15 MG TABLETTA</v>
          </cell>
          <cell r="E353" t="str">
            <v>60x buborékcsomagolásban</v>
          </cell>
          <cell r="F353" t="str">
            <v>N05AX12</v>
          </cell>
          <cell r="G353" t="str">
            <v>aripiprazol</v>
          </cell>
          <cell r="H353">
            <v>1130</v>
          </cell>
          <cell r="J353">
            <v>60</v>
          </cell>
          <cell r="K353">
            <v>7950</v>
          </cell>
          <cell r="L353">
            <v>8299.7999999999993</v>
          </cell>
          <cell r="M353">
            <v>9755</v>
          </cell>
          <cell r="N353">
            <v>162.58000000000001</v>
          </cell>
          <cell r="O353" t="str">
            <v>NOMIN</v>
          </cell>
          <cell r="P353">
            <v>0</v>
          </cell>
          <cell r="Q353">
            <v>0</v>
          </cell>
          <cell r="R353">
            <v>9755</v>
          </cell>
          <cell r="T353">
            <v>0</v>
          </cell>
          <cell r="U353">
            <v>0</v>
          </cell>
          <cell r="V353">
            <v>9755</v>
          </cell>
          <cell r="Z353" t="str">
            <v>HFIX</v>
          </cell>
          <cell r="AA353">
            <v>100</v>
          </cell>
          <cell r="AB353">
            <v>9455</v>
          </cell>
          <cell r="AC353">
            <v>300</v>
          </cell>
          <cell r="AD353" t="str">
            <v>10/a2,10/b4</v>
          </cell>
          <cell r="AE353" t="str">
            <v>Igen</v>
          </cell>
          <cell r="AF353">
            <v>50502</v>
          </cell>
          <cell r="AG353">
            <v>331</v>
          </cell>
          <cell r="AH353" t="str">
            <v>G.L. Pharma Magyarország Korlátolt Felelősségű Társaság</v>
          </cell>
          <cell r="AI353" t="str">
            <v>G.L. Pharma GmbH</v>
          </cell>
        </row>
        <row r="354">
          <cell r="A354">
            <v>210736998</v>
          </cell>
          <cell r="B354" t="str">
            <v>OGYI-T-22911/14</v>
          </cell>
          <cell r="D354" t="str">
            <v>ARICOGAN 30 MG TABLETTA</v>
          </cell>
          <cell r="E354" t="str">
            <v>30x buborékcsomagolásban</v>
          </cell>
          <cell r="F354" t="str">
            <v>N05AX12</v>
          </cell>
          <cell r="G354" t="str">
            <v>aripiprazol</v>
          </cell>
          <cell r="H354">
            <v>1131</v>
          </cell>
          <cell r="J354">
            <v>60</v>
          </cell>
          <cell r="K354">
            <v>7950</v>
          </cell>
          <cell r="L354">
            <v>8299.7999999999993</v>
          </cell>
          <cell r="M354">
            <v>9755</v>
          </cell>
          <cell r="N354">
            <v>162.58000000000001</v>
          </cell>
          <cell r="O354" t="str">
            <v>NOMIN</v>
          </cell>
          <cell r="P354">
            <v>0</v>
          </cell>
          <cell r="Q354">
            <v>0</v>
          </cell>
          <cell r="R354">
            <v>9755</v>
          </cell>
          <cell r="T354">
            <v>0</v>
          </cell>
          <cell r="U354">
            <v>0</v>
          </cell>
          <cell r="V354">
            <v>9755</v>
          </cell>
          <cell r="Z354" t="str">
            <v>HFIX</v>
          </cell>
          <cell r="AA354">
            <v>100</v>
          </cell>
          <cell r="AB354">
            <v>9455</v>
          </cell>
          <cell r="AC354">
            <v>300</v>
          </cell>
          <cell r="AD354" t="str">
            <v>10/a2,10/b4</v>
          </cell>
          <cell r="AE354" t="str">
            <v>Igen</v>
          </cell>
          <cell r="AF354">
            <v>50502</v>
          </cell>
          <cell r="AG354">
            <v>331</v>
          </cell>
          <cell r="AH354" t="str">
            <v>G.L. Pharma Magyarország Korlátolt Felelősségű Társaság</v>
          </cell>
          <cell r="AI354" t="str">
            <v>G.L. Pharma GmbH</v>
          </cell>
        </row>
        <row r="355">
          <cell r="A355">
            <v>210314770</v>
          </cell>
          <cell r="B355" t="str">
            <v>OGYI-T-20534/03</v>
          </cell>
          <cell r="D355" t="str">
            <v>ARILLA 1 MG FILMTABLETTA</v>
          </cell>
          <cell r="E355" t="str">
            <v>90x buborékcsomagolásban</v>
          </cell>
          <cell r="F355" t="str">
            <v>L02BG03</v>
          </cell>
          <cell r="G355" t="str">
            <v>anastrozole</v>
          </cell>
          <cell r="H355">
            <v>547</v>
          </cell>
          <cell r="J355">
            <v>90</v>
          </cell>
          <cell r="K355">
            <v>19200</v>
          </cell>
          <cell r="L355">
            <v>20044.8</v>
          </cell>
          <cell r="M355">
            <v>22087</v>
          </cell>
          <cell r="N355">
            <v>245.41</v>
          </cell>
          <cell r="O355" t="str">
            <v>NOMIN</v>
          </cell>
          <cell r="P355">
            <v>0</v>
          </cell>
          <cell r="Q355">
            <v>0</v>
          </cell>
          <cell r="R355">
            <v>22087</v>
          </cell>
          <cell r="T355">
            <v>0</v>
          </cell>
          <cell r="U355">
            <v>0</v>
          </cell>
          <cell r="V355">
            <v>22087</v>
          </cell>
          <cell r="Z355" t="str">
            <v>HFIX</v>
          </cell>
          <cell r="AA355">
            <v>100</v>
          </cell>
          <cell r="AB355">
            <v>21785</v>
          </cell>
          <cell r="AC355">
            <v>302</v>
          </cell>
          <cell r="AD355" t="str">
            <v>8/i1,8/i2</v>
          </cell>
          <cell r="AE355" t="str">
            <v>Igen</v>
          </cell>
          <cell r="AF355">
            <v>50502</v>
          </cell>
          <cell r="AG355">
            <v>331</v>
          </cell>
          <cell r="AH355" t="str">
            <v>ONCOPHARMA Kereskedelmi és Szolgáltató Korlátolt Felelősségű Társaság</v>
          </cell>
          <cell r="AI355" t="str">
            <v>Mensana Pharma Limited</v>
          </cell>
        </row>
        <row r="356">
          <cell r="A356">
            <v>210479342</v>
          </cell>
          <cell r="B356" t="str">
            <v>OGYI-T-05682/02</v>
          </cell>
          <cell r="D356" t="str">
            <v>ARIMIDEX 1 MG FILMTABLETTA</v>
          </cell>
          <cell r="E356" t="str">
            <v>84x buborékcsomagolásban</v>
          </cell>
          <cell r="F356" t="str">
            <v>L02BG03</v>
          </cell>
          <cell r="G356" t="str">
            <v>anastrozole</v>
          </cell>
          <cell r="H356">
            <v>547</v>
          </cell>
          <cell r="J356">
            <v>84</v>
          </cell>
          <cell r="K356">
            <v>17855</v>
          </cell>
          <cell r="L356">
            <v>18640.62</v>
          </cell>
          <cell r="M356">
            <v>20613</v>
          </cell>
          <cell r="N356">
            <v>245.39</v>
          </cell>
          <cell r="O356" t="str">
            <v>NOMIN</v>
          </cell>
          <cell r="P356">
            <v>0</v>
          </cell>
          <cell r="Q356">
            <v>0</v>
          </cell>
          <cell r="R356">
            <v>20613</v>
          </cell>
          <cell r="T356">
            <v>0</v>
          </cell>
          <cell r="U356">
            <v>0</v>
          </cell>
          <cell r="V356">
            <v>20613</v>
          </cell>
          <cell r="Z356" t="str">
            <v>HFIX</v>
          </cell>
          <cell r="AA356">
            <v>100</v>
          </cell>
          <cell r="AB356">
            <v>20313</v>
          </cell>
          <cell r="AC356">
            <v>300</v>
          </cell>
          <cell r="AD356" t="str">
            <v>8/i1,8/i2</v>
          </cell>
          <cell r="AE356" t="str">
            <v>Igen</v>
          </cell>
          <cell r="AF356">
            <v>50502</v>
          </cell>
          <cell r="AG356">
            <v>331</v>
          </cell>
          <cell r="AH356" t="str">
            <v>Laboratoires Juvisé Pharmaceuticals</v>
          </cell>
          <cell r="AI356" t="str">
            <v>Laboratoires Juvisé Pharmaceuticals</v>
          </cell>
        </row>
        <row r="357">
          <cell r="A357">
            <v>210723987</v>
          </cell>
          <cell r="B357" t="str">
            <v>EU/1/15/1029/035</v>
          </cell>
          <cell r="D357" t="str">
            <v>ARIPIPRAZOL SANDOZ 15 MG TABLETTA</v>
          </cell>
          <cell r="E357" t="str">
            <v>56x buborékcsomagolásban</v>
          </cell>
          <cell r="F357" t="str">
            <v>N05AX12</v>
          </cell>
          <cell r="G357" t="str">
            <v>aripiprazol</v>
          </cell>
          <cell r="H357">
            <v>1130</v>
          </cell>
          <cell r="J357">
            <v>56</v>
          </cell>
          <cell r="K357">
            <v>7400</v>
          </cell>
          <cell r="L357">
            <v>7725.6</v>
          </cell>
          <cell r="M357">
            <v>9152</v>
          </cell>
          <cell r="N357">
            <v>163.43</v>
          </cell>
          <cell r="O357" t="str">
            <v>NOMIN</v>
          </cell>
          <cell r="P357">
            <v>0</v>
          </cell>
          <cell r="Q357">
            <v>0</v>
          </cell>
          <cell r="R357">
            <v>9152</v>
          </cell>
          <cell r="T357">
            <v>0</v>
          </cell>
          <cell r="U357">
            <v>0</v>
          </cell>
          <cell r="V357">
            <v>9152</v>
          </cell>
          <cell r="Z357" t="str">
            <v>HFIX</v>
          </cell>
          <cell r="AA357">
            <v>100</v>
          </cell>
          <cell r="AB357">
            <v>8852</v>
          </cell>
          <cell r="AC357">
            <v>300</v>
          </cell>
          <cell r="AD357" t="str">
            <v>10/a2,10/b4</v>
          </cell>
          <cell r="AE357" t="str">
            <v>Igen</v>
          </cell>
          <cell r="AF357">
            <v>50502</v>
          </cell>
          <cell r="AG357">
            <v>331</v>
          </cell>
          <cell r="AH357" t="str">
            <v>Sandoz Hungária Kereskedelmi Korlátolt Felelősségű Társaság</v>
          </cell>
          <cell r="AI357" t="str">
            <v>Sandoz Pharmaceuticals GmbH</v>
          </cell>
        </row>
        <row r="358">
          <cell r="A358">
            <v>210723979</v>
          </cell>
          <cell r="B358" t="str">
            <v>EU/1/15/1029/057</v>
          </cell>
          <cell r="D358" t="str">
            <v>ARIPIPRAZOL SANDOZ 30 MG TABLETTA</v>
          </cell>
          <cell r="E358" t="str">
            <v>28x1 adagonként perforált buborékcsomagolásban</v>
          </cell>
          <cell r="F358" t="str">
            <v>N05AX12</v>
          </cell>
          <cell r="G358" t="str">
            <v>aripiprazol</v>
          </cell>
          <cell r="H358">
            <v>1131</v>
          </cell>
          <cell r="J358">
            <v>56</v>
          </cell>
          <cell r="K358">
            <v>7400</v>
          </cell>
          <cell r="L358">
            <v>7725.6</v>
          </cell>
          <cell r="M358">
            <v>9152</v>
          </cell>
          <cell r="N358">
            <v>163.43</v>
          </cell>
          <cell r="O358" t="str">
            <v>NOMIN</v>
          </cell>
          <cell r="P358">
            <v>0</v>
          </cell>
          <cell r="Q358">
            <v>0</v>
          </cell>
          <cell r="R358">
            <v>9152</v>
          </cell>
          <cell r="T358">
            <v>0</v>
          </cell>
          <cell r="U358">
            <v>0</v>
          </cell>
          <cell r="V358">
            <v>9152</v>
          </cell>
          <cell r="Z358" t="str">
            <v>HFIX</v>
          </cell>
          <cell r="AA358">
            <v>100</v>
          </cell>
          <cell r="AB358">
            <v>8852</v>
          </cell>
          <cell r="AC358">
            <v>300</v>
          </cell>
          <cell r="AD358" t="str">
            <v>10/a2,10/b4</v>
          </cell>
          <cell r="AE358" t="str">
            <v>Igen</v>
          </cell>
          <cell r="AF358">
            <v>50502</v>
          </cell>
          <cell r="AG358">
            <v>331</v>
          </cell>
          <cell r="AH358" t="str">
            <v>Sandoz Hungária Kereskedelmi Korlátolt Felelősségű Társaság</v>
          </cell>
          <cell r="AI358" t="str">
            <v>Sandoz Pharmaceuticals GmbH</v>
          </cell>
        </row>
        <row r="359">
          <cell r="A359">
            <v>210726529</v>
          </cell>
          <cell r="B359" t="str">
            <v>OGYI-T-22898/19</v>
          </cell>
          <cell r="D359" t="str">
            <v>ARIPIPRAZOL STADA 15 MG TABLETTA</v>
          </cell>
          <cell r="E359" t="str">
            <v>56x buborékcsomagolásban</v>
          </cell>
          <cell r="F359" t="str">
            <v>N05AX12</v>
          </cell>
          <cell r="G359" t="str">
            <v>aripiprazol</v>
          </cell>
          <cell r="H359">
            <v>1130</v>
          </cell>
          <cell r="J359">
            <v>56</v>
          </cell>
          <cell r="K359">
            <v>7400</v>
          </cell>
          <cell r="L359">
            <v>7725.6</v>
          </cell>
          <cell r="M359">
            <v>9152</v>
          </cell>
          <cell r="N359">
            <v>163.43</v>
          </cell>
          <cell r="O359" t="str">
            <v>NOMIN</v>
          </cell>
          <cell r="P359">
            <v>0</v>
          </cell>
          <cell r="Q359">
            <v>0</v>
          </cell>
          <cell r="R359">
            <v>9152</v>
          </cell>
          <cell r="T359">
            <v>0</v>
          </cell>
          <cell r="U359">
            <v>0</v>
          </cell>
          <cell r="V359">
            <v>9152</v>
          </cell>
          <cell r="Z359" t="str">
            <v>HFIX</v>
          </cell>
          <cell r="AA359">
            <v>100</v>
          </cell>
          <cell r="AB359">
            <v>8852</v>
          </cell>
          <cell r="AC359">
            <v>300</v>
          </cell>
          <cell r="AD359" t="str">
            <v>10/a2,10/b4</v>
          </cell>
          <cell r="AE359" t="str">
            <v>Igen</v>
          </cell>
          <cell r="AF359">
            <v>50502</v>
          </cell>
          <cell r="AG359">
            <v>331</v>
          </cell>
          <cell r="AH359" t="str">
            <v>STADA Hungary Korlátolt Felelősségű Társaság</v>
          </cell>
          <cell r="AI359" t="str">
            <v>Stada Arzneimittel Aktiengesellschaft</v>
          </cell>
        </row>
        <row r="360">
          <cell r="A360">
            <v>210726600</v>
          </cell>
          <cell r="B360" t="str">
            <v>OGYI-T-22898/27</v>
          </cell>
          <cell r="D360" t="str">
            <v>ARIPIPRAZOL STADA 30 MG TABLETTA</v>
          </cell>
          <cell r="E360" t="str">
            <v>28x buborékcsomagolásban</v>
          </cell>
          <cell r="F360" t="str">
            <v>N05AX12</v>
          </cell>
          <cell r="G360" t="str">
            <v>aripiprazol</v>
          </cell>
          <cell r="H360">
            <v>1131</v>
          </cell>
          <cell r="J360">
            <v>56</v>
          </cell>
          <cell r="K360">
            <v>7400</v>
          </cell>
          <cell r="L360">
            <v>7725.6</v>
          </cell>
          <cell r="M360">
            <v>9152</v>
          </cell>
          <cell r="N360">
            <v>163.43</v>
          </cell>
          <cell r="O360" t="str">
            <v>NOMIN</v>
          </cell>
          <cell r="P360">
            <v>0</v>
          </cell>
          <cell r="Q360">
            <v>0</v>
          </cell>
          <cell r="R360">
            <v>9152</v>
          </cell>
          <cell r="T360">
            <v>0</v>
          </cell>
          <cell r="U360">
            <v>0</v>
          </cell>
          <cell r="V360">
            <v>9152</v>
          </cell>
          <cell r="Z360" t="str">
            <v>HFIX</v>
          </cell>
          <cell r="AA360">
            <v>100</v>
          </cell>
          <cell r="AB360">
            <v>8852</v>
          </cell>
          <cell r="AC360">
            <v>300</v>
          </cell>
          <cell r="AD360" t="str">
            <v>10/a2,10/b4</v>
          </cell>
          <cell r="AE360" t="str">
            <v>Igen</v>
          </cell>
          <cell r="AF360">
            <v>50502</v>
          </cell>
          <cell r="AG360">
            <v>331</v>
          </cell>
          <cell r="AH360" t="str">
            <v>STADA Hungary Korlátolt Felelősségű Társaság</v>
          </cell>
          <cell r="AI360" t="str">
            <v>Stada Arzneimittel Aktiengesellschaft</v>
          </cell>
        </row>
        <row r="361">
          <cell r="A361">
            <v>210714093</v>
          </cell>
          <cell r="B361" t="str">
            <v>OGYI-T-22820/15</v>
          </cell>
          <cell r="D361" t="str">
            <v>ARIPIPRAZOL-TEVA 15 MG TABLETTA</v>
          </cell>
          <cell r="E361" t="str">
            <v>60x buborékcsomagolásban</v>
          </cell>
          <cell r="F361" t="str">
            <v>N05AX12</v>
          </cell>
          <cell r="G361" t="str">
            <v>aripiprazol</v>
          </cell>
          <cell r="H361">
            <v>1130</v>
          </cell>
          <cell r="J361">
            <v>60</v>
          </cell>
          <cell r="K361">
            <v>7997</v>
          </cell>
          <cell r="L361">
            <v>8348.8700000000008</v>
          </cell>
          <cell r="M361">
            <v>9806</v>
          </cell>
          <cell r="N361">
            <v>163.43</v>
          </cell>
          <cell r="O361" t="str">
            <v>NOMIN</v>
          </cell>
          <cell r="P361">
            <v>0</v>
          </cell>
          <cell r="Q361">
            <v>0</v>
          </cell>
          <cell r="R361">
            <v>9806</v>
          </cell>
          <cell r="T361">
            <v>0</v>
          </cell>
          <cell r="U361">
            <v>0</v>
          </cell>
          <cell r="V361">
            <v>9806</v>
          </cell>
          <cell r="Z361" t="str">
            <v>HFIX</v>
          </cell>
          <cell r="AA361">
            <v>100</v>
          </cell>
          <cell r="AB361">
            <v>9506</v>
          </cell>
          <cell r="AC361">
            <v>300</v>
          </cell>
          <cell r="AD361" t="str">
            <v>10/a2,10/b4</v>
          </cell>
          <cell r="AE361" t="str">
            <v>Igen</v>
          </cell>
          <cell r="AF361">
            <v>50502</v>
          </cell>
          <cell r="AG361">
            <v>331</v>
          </cell>
          <cell r="AH361" t="str">
            <v>Teva Gyógyszergyár Zártkörűen Működő Részvénytársaság</v>
          </cell>
          <cell r="AI361" t="str">
            <v>Teva Gyógyszergyár Zártkörűen Működő Részvénytársaság</v>
          </cell>
        </row>
        <row r="362">
          <cell r="A362">
            <v>210713699</v>
          </cell>
          <cell r="B362" t="str">
            <v>OGYI-T-22820/18</v>
          </cell>
          <cell r="D362" t="str">
            <v>ARIPIPRAZOL-TEVA 30 MG TABLETTA</v>
          </cell>
          <cell r="E362" t="str">
            <v>30x buborékcsomagolásban</v>
          </cell>
          <cell r="F362" t="str">
            <v>N05AX12</v>
          </cell>
          <cell r="G362" t="str">
            <v>aripiprazol</v>
          </cell>
          <cell r="H362">
            <v>1131</v>
          </cell>
          <cell r="J362">
            <v>60</v>
          </cell>
          <cell r="K362">
            <v>7997</v>
          </cell>
          <cell r="L362">
            <v>8348.8700000000008</v>
          </cell>
          <cell r="M362">
            <v>9806</v>
          </cell>
          <cell r="N362">
            <v>163.43</v>
          </cell>
          <cell r="O362" t="str">
            <v>NOMIN</v>
          </cell>
          <cell r="P362">
            <v>0</v>
          </cell>
          <cell r="Q362">
            <v>0</v>
          </cell>
          <cell r="R362">
            <v>9806</v>
          </cell>
          <cell r="T362">
            <v>0</v>
          </cell>
          <cell r="U362">
            <v>0</v>
          </cell>
          <cell r="V362">
            <v>9806</v>
          </cell>
          <cell r="Z362" t="str">
            <v>HFIX</v>
          </cell>
          <cell r="AA362">
            <v>100</v>
          </cell>
          <cell r="AB362">
            <v>9506</v>
          </cell>
          <cell r="AC362">
            <v>300</v>
          </cell>
          <cell r="AD362" t="str">
            <v>10/a2,10/b4</v>
          </cell>
          <cell r="AE362" t="str">
            <v>Igen</v>
          </cell>
          <cell r="AF362">
            <v>50502</v>
          </cell>
          <cell r="AG362">
            <v>331</v>
          </cell>
          <cell r="AH362" t="str">
            <v>Teva Gyógyszergyár Zártkörűen Működő Részvénytársaság</v>
          </cell>
          <cell r="AI362" t="str">
            <v>Teva Gyógyszergyár Zártkörűen Működő Részvénytársaság</v>
          </cell>
        </row>
        <row r="363">
          <cell r="A363">
            <v>210709593</v>
          </cell>
          <cell r="B363" t="str">
            <v>OGYI-T-22791/16</v>
          </cell>
          <cell r="D363" t="str">
            <v>ARISPPA 10 MG TABLETTA</v>
          </cell>
          <cell r="E363" t="str">
            <v>60x buborékcsomagolásban</v>
          </cell>
          <cell r="F363" t="str">
            <v>N05AX12</v>
          </cell>
          <cell r="G363" t="str">
            <v>aripiprazol</v>
          </cell>
          <cell r="H363">
            <v>1129</v>
          </cell>
          <cell r="J363">
            <v>40</v>
          </cell>
          <cell r="K363">
            <v>13095</v>
          </cell>
          <cell r="L363">
            <v>13671.18</v>
          </cell>
          <cell r="M363">
            <v>15394</v>
          </cell>
          <cell r="N363">
            <v>384.85</v>
          </cell>
          <cell r="O363" t="str">
            <v>NOMIN</v>
          </cell>
          <cell r="P363">
            <v>0</v>
          </cell>
          <cell r="Q363">
            <v>0</v>
          </cell>
          <cell r="R363">
            <v>15394</v>
          </cell>
          <cell r="T363">
            <v>0</v>
          </cell>
          <cell r="U363">
            <v>0</v>
          </cell>
          <cell r="V363">
            <v>15394</v>
          </cell>
          <cell r="Z363" t="str">
            <v>HFIX</v>
          </cell>
          <cell r="AA363">
            <v>100</v>
          </cell>
          <cell r="AB363">
            <v>15092</v>
          </cell>
          <cell r="AC363">
            <v>302</v>
          </cell>
          <cell r="AD363" t="str">
            <v>10/a2,10/b4</v>
          </cell>
          <cell r="AE363" t="str">
            <v>Igen</v>
          </cell>
          <cell r="AF363">
            <v>50502</v>
          </cell>
          <cell r="AG363">
            <v>331</v>
          </cell>
          <cell r="AH363" t="str">
            <v>KRKA Magyarország Kereskedelmi Korlátolt Felelősségű Társaság</v>
          </cell>
          <cell r="AI363" t="str">
            <v>KRKA TOVARNA ZDRAVIL, D.D.</v>
          </cell>
        </row>
        <row r="364">
          <cell r="A364">
            <v>210708335</v>
          </cell>
          <cell r="B364" t="str">
            <v>OGYI-T-22791/26</v>
          </cell>
          <cell r="D364" t="str">
            <v>ARISPPA 15 MG TABLETTA</v>
          </cell>
          <cell r="E364" t="str">
            <v>60x buborékcsomagolásban</v>
          </cell>
          <cell r="F364" t="str">
            <v>N05AX12</v>
          </cell>
          <cell r="G364" t="str">
            <v>aripiprazol</v>
          </cell>
          <cell r="H364">
            <v>1130</v>
          </cell>
          <cell r="J364">
            <v>60</v>
          </cell>
          <cell r="K364">
            <v>7997</v>
          </cell>
          <cell r="L364">
            <v>8348.8700000000008</v>
          </cell>
          <cell r="M364">
            <v>9806</v>
          </cell>
          <cell r="N364">
            <v>163.43</v>
          </cell>
          <cell r="O364" t="str">
            <v>NOMIN</v>
          </cell>
          <cell r="P364">
            <v>0</v>
          </cell>
          <cell r="Q364">
            <v>0</v>
          </cell>
          <cell r="R364">
            <v>9806</v>
          </cell>
          <cell r="T364">
            <v>0</v>
          </cell>
          <cell r="U364">
            <v>0</v>
          </cell>
          <cell r="V364">
            <v>9806</v>
          </cell>
          <cell r="Z364" t="str">
            <v>HFIX</v>
          </cell>
          <cell r="AA364">
            <v>100</v>
          </cell>
          <cell r="AB364">
            <v>9506</v>
          </cell>
          <cell r="AC364">
            <v>300</v>
          </cell>
          <cell r="AD364" t="str">
            <v>10/a2,10/b4</v>
          </cell>
          <cell r="AE364" t="str">
            <v>Igen</v>
          </cell>
          <cell r="AF364">
            <v>50502</v>
          </cell>
          <cell r="AG364">
            <v>331</v>
          </cell>
          <cell r="AH364" t="str">
            <v>KRKA Magyarország Kereskedelmi Korlátolt Felelősségű Társaság</v>
          </cell>
          <cell r="AI364" t="str">
            <v>KRKA TOVARNA ZDRAVIL, D.D.</v>
          </cell>
        </row>
        <row r="365">
          <cell r="A365">
            <v>210708343</v>
          </cell>
          <cell r="B365" t="str">
            <v>OGYI-T-22791/33</v>
          </cell>
          <cell r="D365" t="str">
            <v>ARISPPA 30 MG TABLETTA</v>
          </cell>
          <cell r="E365" t="str">
            <v>30x buborékcsomagolásban</v>
          </cell>
          <cell r="F365" t="str">
            <v>N05AX12</v>
          </cell>
          <cell r="G365" t="str">
            <v>aripiprazol</v>
          </cell>
          <cell r="H365">
            <v>1131</v>
          </cell>
          <cell r="J365">
            <v>60</v>
          </cell>
          <cell r="K365">
            <v>7997</v>
          </cell>
          <cell r="L365">
            <v>8348.8700000000008</v>
          </cell>
          <cell r="M365">
            <v>9806</v>
          </cell>
          <cell r="N365">
            <v>163.43</v>
          </cell>
          <cell r="O365" t="str">
            <v>NOMIN</v>
          </cell>
          <cell r="P365">
            <v>0</v>
          </cell>
          <cell r="Q365">
            <v>0</v>
          </cell>
          <cell r="R365">
            <v>9806</v>
          </cell>
          <cell r="T365">
            <v>0</v>
          </cell>
          <cell r="U365">
            <v>0</v>
          </cell>
          <cell r="V365">
            <v>9806</v>
          </cell>
          <cell r="Z365" t="str">
            <v>HFIX</v>
          </cell>
          <cell r="AA365">
            <v>100</v>
          </cell>
          <cell r="AB365">
            <v>9506</v>
          </cell>
          <cell r="AC365">
            <v>300</v>
          </cell>
          <cell r="AD365" t="str">
            <v>10/a2,10/b4</v>
          </cell>
          <cell r="AE365" t="str">
            <v>Igen</v>
          </cell>
          <cell r="AF365">
            <v>50502</v>
          </cell>
          <cell r="AG365">
            <v>331</v>
          </cell>
          <cell r="AH365" t="str">
            <v>KRKA Magyarország Kereskedelmi Korlátolt Felelősségű Társaság</v>
          </cell>
          <cell r="AI365" t="str">
            <v>KRKA TOVARNA ZDRAVIL, D.D.</v>
          </cell>
        </row>
        <row r="366">
          <cell r="A366">
            <v>210232091</v>
          </cell>
          <cell r="B366" t="str">
            <v>EU/1/02/206/003</v>
          </cell>
          <cell r="D366" t="str">
            <v>ARIXTRA 2,5 MG/0,5 ML OLDATOS INJEKCIÓ ELŐRETÖLTÖTT FECSKENDŐBEN</v>
          </cell>
          <cell r="E366" t="str">
            <v>10x előretöltött fecskendőben</v>
          </cell>
          <cell r="F366" t="str">
            <v>B01AX05</v>
          </cell>
          <cell r="G366" t="str">
            <v>fondaparinux</v>
          </cell>
          <cell r="J366">
            <v>10</v>
          </cell>
          <cell r="K366">
            <v>27100</v>
          </cell>
          <cell r="L366">
            <v>28292.400000000001</v>
          </cell>
          <cell r="M366">
            <v>30746</v>
          </cell>
          <cell r="N366">
            <v>3074.6</v>
          </cell>
          <cell r="O366" t="str">
            <v>NOMIN</v>
          </cell>
          <cell r="P366">
            <v>0</v>
          </cell>
          <cell r="Q366">
            <v>0</v>
          </cell>
          <cell r="R366">
            <v>30746</v>
          </cell>
          <cell r="T366">
            <v>0</v>
          </cell>
          <cell r="U366">
            <v>0</v>
          </cell>
          <cell r="V366">
            <v>30746</v>
          </cell>
          <cell r="AA366">
            <v>0</v>
          </cell>
          <cell r="AB366">
            <v>0</v>
          </cell>
          <cell r="AC366">
            <v>30746</v>
          </cell>
          <cell r="AE366" t="str">
            <v>Igen</v>
          </cell>
          <cell r="AF366">
            <v>50505</v>
          </cell>
          <cell r="AG366">
            <v>333</v>
          </cell>
          <cell r="AH366" t="str">
            <v>Mylan EPD Korlátolt Felelősségű Társaság</v>
          </cell>
          <cell r="AI366" t="str">
            <v>Mylan Ireland Limited</v>
          </cell>
        </row>
        <row r="367">
          <cell r="A367">
            <v>210754263</v>
          </cell>
          <cell r="B367" t="str">
            <v>EU/1/15/1063/002</v>
          </cell>
          <cell r="D367" t="str">
            <v>ARMISARTE 25 MG/ML KONCENTRÁTUM OLDATOS INFÚZIÓHOZ</v>
          </cell>
          <cell r="E367" t="str">
            <v>1x20ml injekciós üvegben</v>
          </cell>
          <cell r="F367" t="str">
            <v>L01BA04</v>
          </cell>
          <cell r="G367" t="str">
            <v>pemetrexed</v>
          </cell>
          <cell r="H367">
            <v>1358</v>
          </cell>
          <cell r="J367">
            <v>10</v>
          </cell>
          <cell r="K367">
            <v>110737</v>
          </cell>
          <cell r="L367">
            <v>115609.43</v>
          </cell>
          <cell r="M367">
            <v>122429</v>
          </cell>
          <cell r="N367">
            <v>0</v>
          </cell>
          <cell r="O367" t="str">
            <v>NOMIN</v>
          </cell>
          <cell r="P367">
            <v>0</v>
          </cell>
          <cell r="Q367">
            <v>0</v>
          </cell>
          <cell r="R367">
            <v>122429</v>
          </cell>
          <cell r="T367">
            <v>0</v>
          </cell>
          <cell r="U367">
            <v>0</v>
          </cell>
          <cell r="V367">
            <v>122429</v>
          </cell>
          <cell r="AA367">
            <v>0</v>
          </cell>
          <cell r="AB367">
            <v>0</v>
          </cell>
          <cell r="AC367">
            <v>122429</v>
          </cell>
          <cell r="AE367" t="str">
            <v>Nem</v>
          </cell>
          <cell r="AF367">
            <v>50505</v>
          </cell>
          <cell r="AG367">
            <v>333</v>
          </cell>
          <cell r="AH367" t="str">
            <v>Teva Gyógyszergyár Zártkörűen Működő Részvénytársaság</v>
          </cell>
          <cell r="AI367" t="str">
            <v>Actavis Group PTC ehf.</v>
          </cell>
        </row>
        <row r="368">
          <cell r="A368">
            <v>210754255</v>
          </cell>
          <cell r="B368" t="str">
            <v>EU/1/15/1063/001</v>
          </cell>
          <cell r="D368" t="str">
            <v>ARMISARTE 25 MG/ML KONCENTRÁTUM OLDATOS INFÚZIÓHOZ</v>
          </cell>
          <cell r="E368" t="str">
            <v>1x4ml injekciós üvegben</v>
          </cell>
          <cell r="F368" t="str">
            <v>L01BA04</v>
          </cell>
          <cell r="G368" t="str">
            <v>pemetrexed</v>
          </cell>
          <cell r="H368">
            <v>1358</v>
          </cell>
          <cell r="J368">
            <v>2</v>
          </cell>
          <cell r="K368">
            <v>22145</v>
          </cell>
          <cell r="L368">
            <v>23119.38</v>
          </cell>
          <cell r="M368">
            <v>25314</v>
          </cell>
          <cell r="N368">
            <v>0</v>
          </cell>
          <cell r="O368" t="str">
            <v>NOMIN</v>
          </cell>
          <cell r="P368">
            <v>0</v>
          </cell>
          <cell r="Q368">
            <v>0</v>
          </cell>
          <cell r="R368">
            <v>25314</v>
          </cell>
          <cell r="T368">
            <v>0</v>
          </cell>
          <cell r="U368">
            <v>0</v>
          </cell>
          <cell r="V368">
            <v>25314</v>
          </cell>
          <cell r="AA368">
            <v>0</v>
          </cell>
          <cell r="AB368">
            <v>0</v>
          </cell>
          <cell r="AC368">
            <v>25314</v>
          </cell>
          <cell r="AE368" t="str">
            <v>Nem</v>
          </cell>
          <cell r="AF368">
            <v>50505</v>
          </cell>
          <cell r="AG368">
            <v>333</v>
          </cell>
          <cell r="AH368" t="str">
            <v>Teva Gyógyszergyár Zártkörűen Működő Részvénytársaság</v>
          </cell>
          <cell r="AI368" t="str">
            <v>Actavis Group PTC ehf.</v>
          </cell>
        </row>
        <row r="369">
          <cell r="A369">
            <v>210754271</v>
          </cell>
          <cell r="B369" t="str">
            <v>EU/1/15/1063/003</v>
          </cell>
          <cell r="D369" t="str">
            <v>ARMISARTE 25 MG/ML KONCENTRÁTUM OLDATOS INFÚZIÓHOZ</v>
          </cell>
          <cell r="E369" t="str">
            <v>1x40ml injekciós üvegben</v>
          </cell>
          <cell r="F369" t="str">
            <v>L01BA04</v>
          </cell>
          <cell r="G369" t="str">
            <v>pemetrexed</v>
          </cell>
          <cell r="H369">
            <v>1358</v>
          </cell>
          <cell r="J369">
            <v>20</v>
          </cell>
          <cell r="K369">
            <v>196304</v>
          </cell>
          <cell r="L369">
            <v>204941.38</v>
          </cell>
          <cell r="M369">
            <v>216228</v>
          </cell>
          <cell r="N369">
            <v>0</v>
          </cell>
          <cell r="O369" t="str">
            <v>NOMIN</v>
          </cell>
          <cell r="P369">
            <v>0</v>
          </cell>
          <cell r="Q369">
            <v>0</v>
          </cell>
          <cell r="R369">
            <v>216228</v>
          </cell>
          <cell r="T369">
            <v>0</v>
          </cell>
          <cell r="U369">
            <v>0</v>
          </cell>
          <cell r="V369">
            <v>216228</v>
          </cell>
          <cell r="AA369">
            <v>0</v>
          </cell>
          <cell r="AB369">
            <v>0</v>
          </cell>
          <cell r="AC369">
            <v>216228</v>
          </cell>
          <cell r="AE369" t="str">
            <v>Nem</v>
          </cell>
          <cell r="AF369">
            <v>50505</v>
          </cell>
          <cell r="AG369">
            <v>333</v>
          </cell>
          <cell r="AH369" t="str">
            <v>Teva Gyógyszergyár Zártkörűen Működő Részvénytársaság</v>
          </cell>
          <cell r="AI369" t="str">
            <v>Actavis Group PTC ehf.</v>
          </cell>
        </row>
        <row r="370">
          <cell r="A370">
            <v>140000871</v>
          </cell>
          <cell r="B370" t="str">
            <v>Ph. Hg. VIII.</v>
          </cell>
          <cell r="D370" t="str">
            <v>ARNICAE TINCTURA</v>
          </cell>
          <cell r="E370" t="str">
            <v>1000 g</v>
          </cell>
          <cell r="F370" t="str">
            <v>ISMTLEN</v>
          </cell>
          <cell r="G370" t="str">
            <v>ismeretlen</v>
          </cell>
          <cell r="J370">
            <v>0</v>
          </cell>
          <cell r="K370">
            <v>49650</v>
          </cell>
          <cell r="L370">
            <v>59580</v>
          </cell>
          <cell r="M370">
            <v>87583</v>
          </cell>
          <cell r="N370">
            <v>0</v>
          </cell>
          <cell r="O370" t="str">
            <v>NOMIN</v>
          </cell>
          <cell r="P370">
            <v>50</v>
          </cell>
          <cell r="Q370">
            <v>43792</v>
          </cell>
          <cell r="R370">
            <v>43791</v>
          </cell>
          <cell r="T370">
            <v>0</v>
          </cell>
          <cell r="U370">
            <v>0</v>
          </cell>
          <cell r="V370">
            <v>87583</v>
          </cell>
          <cell r="AA370">
            <v>0</v>
          </cell>
          <cell r="AB370">
            <v>0</v>
          </cell>
          <cell r="AC370">
            <v>87583</v>
          </cell>
          <cell r="AE370" t="str">
            <v>Igen</v>
          </cell>
          <cell r="AF370">
            <v>50505</v>
          </cell>
          <cell r="AG370">
            <v>333</v>
          </cell>
          <cell r="AH370" t="str">
            <v>Ismeretlen</v>
          </cell>
          <cell r="AI370" t="str">
            <v>Ismeretlen</v>
          </cell>
        </row>
        <row r="371">
          <cell r="A371">
            <v>210096746</v>
          </cell>
          <cell r="B371" t="str">
            <v>OGYI-T-07356/01</v>
          </cell>
          <cell r="D371" t="str">
            <v>AROMASIN 25 MG BEVONT TABLETTA</v>
          </cell>
          <cell r="E371" t="str">
            <v>30x buborékcsomagolásban</v>
          </cell>
          <cell r="F371" t="str">
            <v>L02BG06</v>
          </cell>
          <cell r="G371" t="str">
            <v>exemestane</v>
          </cell>
          <cell r="H371">
            <v>706</v>
          </cell>
          <cell r="J371">
            <v>30</v>
          </cell>
          <cell r="K371">
            <v>11510</v>
          </cell>
          <cell r="L371">
            <v>12016.44</v>
          </cell>
          <cell r="M371">
            <v>13656</v>
          </cell>
          <cell r="N371">
            <v>455.2</v>
          </cell>
          <cell r="O371" t="str">
            <v>NOMIN</v>
          </cell>
          <cell r="P371">
            <v>0</v>
          </cell>
          <cell r="Q371">
            <v>0</v>
          </cell>
          <cell r="R371">
            <v>13656</v>
          </cell>
          <cell r="T371">
            <v>0</v>
          </cell>
          <cell r="U371">
            <v>0</v>
          </cell>
          <cell r="V371">
            <v>13656</v>
          </cell>
          <cell r="Z371" t="str">
            <v>HFIX</v>
          </cell>
          <cell r="AA371">
            <v>100</v>
          </cell>
          <cell r="AB371">
            <v>13356</v>
          </cell>
          <cell r="AC371">
            <v>300</v>
          </cell>
          <cell r="AD371" t="str">
            <v>8/i1</v>
          </cell>
          <cell r="AE371" t="str">
            <v>Igen</v>
          </cell>
          <cell r="AF371">
            <v>50502</v>
          </cell>
          <cell r="AG371">
            <v>331</v>
          </cell>
          <cell r="AH371" t="str">
            <v>Pfizer Korlátolt Felelősségű Társaság</v>
          </cell>
          <cell r="AI371" t="str">
            <v>Pfizer Korlátolt Felelősségű Társaság</v>
          </cell>
        </row>
        <row r="372">
          <cell r="A372">
            <v>110014078</v>
          </cell>
          <cell r="B372" t="str">
            <v>Ph. Hg. VIII.</v>
          </cell>
          <cell r="D372" t="str">
            <v>ARSENII TRIOXIDUM AD PRAEPARATIONES HOMEOPATHICAE</v>
          </cell>
          <cell r="E372" t="str">
            <v>1000 g</v>
          </cell>
          <cell r="F372" t="str">
            <v>ISMTLEN</v>
          </cell>
          <cell r="G372" t="str">
            <v>ismeretlen</v>
          </cell>
          <cell r="J372">
            <v>0</v>
          </cell>
          <cell r="K372">
            <v>40000</v>
          </cell>
          <cell r="L372">
            <v>48000</v>
          </cell>
          <cell r="M372">
            <v>70560</v>
          </cell>
          <cell r="N372">
            <v>0</v>
          </cell>
          <cell r="O372" t="str">
            <v>NOMIN</v>
          </cell>
          <cell r="P372">
            <v>50</v>
          </cell>
          <cell r="Q372">
            <v>35280</v>
          </cell>
          <cell r="R372">
            <v>35280</v>
          </cell>
          <cell r="T372">
            <v>0</v>
          </cell>
          <cell r="U372">
            <v>0</v>
          </cell>
          <cell r="V372">
            <v>70560</v>
          </cell>
          <cell r="AA372">
            <v>0</v>
          </cell>
          <cell r="AB372">
            <v>0</v>
          </cell>
          <cell r="AC372">
            <v>70560</v>
          </cell>
          <cell r="AE372" t="str">
            <v>Igen</v>
          </cell>
          <cell r="AF372">
            <v>50505</v>
          </cell>
          <cell r="AG372">
            <v>333</v>
          </cell>
          <cell r="AH372" t="str">
            <v>Ismeretlen</v>
          </cell>
          <cell r="AI372" t="str">
            <v>Ismeretlen</v>
          </cell>
        </row>
        <row r="373">
          <cell r="A373">
            <v>210601517</v>
          </cell>
          <cell r="B373" t="str">
            <v>OGYI-T-22081/01</v>
          </cell>
          <cell r="D373" t="str">
            <v>ARUCOM 0,05 MG/ML+5 MG/ML OLDATOS SZEMCSEPP</v>
          </cell>
          <cell r="E373" t="str">
            <v>1x2,5ml tartályban (ldpe)</v>
          </cell>
          <cell r="F373" t="str">
            <v>S01ED51</v>
          </cell>
          <cell r="G373" t="str">
            <v>timolol kombinációk</v>
          </cell>
          <cell r="H373">
            <v>835</v>
          </cell>
          <cell r="J373">
            <v>25</v>
          </cell>
          <cell r="K373">
            <v>1944</v>
          </cell>
          <cell r="L373">
            <v>2041.2</v>
          </cell>
          <cell r="M373">
            <v>2571</v>
          </cell>
          <cell r="N373">
            <v>0</v>
          </cell>
          <cell r="O373" t="str">
            <v>NOMIN</v>
          </cell>
          <cell r="P373">
            <v>0</v>
          </cell>
          <cell r="Q373">
            <v>0</v>
          </cell>
          <cell r="R373">
            <v>2571</v>
          </cell>
          <cell r="S373" t="str">
            <v>HFIX</v>
          </cell>
          <cell r="T373">
            <v>90</v>
          </cell>
          <cell r="U373">
            <v>2087</v>
          </cell>
          <cell r="V373">
            <v>484</v>
          </cell>
          <cell r="Y373" t="str">
            <v>22/a</v>
          </cell>
          <cell r="AA373">
            <v>0</v>
          </cell>
          <cell r="AB373">
            <v>0</v>
          </cell>
          <cell r="AC373">
            <v>2571</v>
          </cell>
          <cell r="AE373" t="str">
            <v>Igen</v>
          </cell>
          <cell r="AF373">
            <v>50205</v>
          </cell>
          <cell r="AG373">
            <v>313</v>
          </cell>
          <cell r="AH373" t="str">
            <v>BAUSCH HEALTH Magyarország Korlátolt Felelősségű Társaság</v>
          </cell>
          <cell r="AI373" t="str">
            <v>Dr. Gerhard Mann Chem.-pharm. Fabrik GmbH</v>
          </cell>
        </row>
        <row r="374">
          <cell r="A374">
            <v>210002438</v>
          </cell>
          <cell r="B374" t="str">
            <v>OGYI-T-01904/01</v>
          </cell>
          <cell r="D374" t="str">
            <v>ARUTIMOL 5 MG/ML OLDATOS SZEMCSEPP</v>
          </cell>
          <cell r="E374" t="str">
            <v>1x5ml cseppentős tartályban pp kupakkal</v>
          </cell>
          <cell r="F374" t="str">
            <v>S01ED01</v>
          </cell>
          <cell r="G374" t="str">
            <v>timolol</v>
          </cell>
          <cell r="H374">
            <v>491</v>
          </cell>
          <cell r="J374">
            <v>25</v>
          </cell>
          <cell r="K374">
            <v>413</v>
          </cell>
          <cell r="L374">
            <v>446.04</v>
          </cell>
          <cell r="M374">
            <v>594</v>
          </cell>
          <cell r="N374">
            <v>23.76</v>
          </cell>
          <cell r="O374" t="str">
            <v>HFIX</v>
          </cell>
          <cell r="P374">
            <v>80</v>
          </cell>
          <cell r="Q374">
            <v>475</v>
          </cell>
          <cell r="R374">
            <v>119</v>
          </cell>
          <cell r="T374">
            <v>0</v>
          </cell>
          <cell r="U374">
            <v>0</v>
          </cell>
          <cell r="V374">
            <v>594</v>
          </cell>
          <cell r="AA374">
            <v>0</v>
          </cell>
          <cell r="AB374">
            <v>0</v>
          </cell>
          <cell r="AC374">
            <v>594</v>
          </cell>
          <cell r="AE374" t="str">
            <v>Igen</v>
          </cell>
          <cell r="AF374">
            <v>10505</v>
          </cell>
          <cell r="AG374">
            <v>133</v>
          </cell>
          <cell r="AH374" t="str">
            <v>Bausch+Lomb Ireland Limited</v>
          </cell>
          <cell r="AI374" t="str">
            <v>Bausch+Lomb Ireland Limited</v>
          </cell>
        </row>
        <row r="375">
          <cell r="A375">
            <v>210221383</v>
          </cell>
          <cell r="B375" t="str">
            <v>OGYI-T-21571/03</v>
          </cell>
          <cell r="D375" t="str">
            <v>ASA PROTECT PHARMAVIT 100 MG GYOMORNEDV-ELLENÁLLÓ FILMTABLETTA</v>
          </cell>
          <cell r="E375" t="str">
            <v>100x buborékcsomagolásban</v>
          </cell>
          <cell r="F375" t="str">
            <v>B01AC06</v>
          </cell>
          <cell r="G375" t="str">
            <v>acetilszalicilsav</v>
          </cell>
          <cell r="H375">
            <v>861</v>
          </cell>
          <cell r="J375">
            <v>100</v>
          </cell>
          <cell r="K375">
            <v>833</v>
          </cell>
          <cell r="L375">
            <v>887.15</v>
          </cell>
          <cell r="M375">
            <v>1146</v>
          </cell>
          <cell r="N375">
            <v>0</v>
          </cell>
          <cell r="O375" t="str">
            <v>HFIX</v>
          </cell>
          <cell r="P375">
            <v>55</v>
          </cell>
          <cell r="Q375">
            <v>607</v>
          </cell>
          <cell r="R375">
            <v>539</v>
          </cell>
          <cell r="T375">
            <v>0</v>
          </cell>
          <cell r="U375">
            <v>0</v>
          </cell>
          <cell r="V375">
            <v>1146</v>
          </cell>
          <cell r="AA375">
            <v>0</v>
          </cell>
          <cell r="AB375">
            <v>0</v>
          </cell>
          <cell r="AC375">
            <v>1146</v>
          </cell>
          <cell r="AE375" t="str">
            <v>Igen</v>
          </cell>
          <cell r="AF375">
            <v>20505</v>
          </cell>
          <cell r="AG375">
            <v>133</v>
          </cell>
          <cell r="AH375" t="str">
            <v>BAUSCH HEALTH Magyarország Korlátolt Felelősségű Társaság</v>
          </cell>
          <cell r="AI375" t="str">
            <v>PharmaSwiss Česká Republika S.r.o.</v>
          </cell>
        </row>
        <row r="376">
          <cell r="A376">
            <v>210221391</v>
          </cell>
          <cell r="B376" t="str">
            <v>OGYI-T-21571/01</v>
          </cell>
          <cell r="D376" t="str">
            <v>ASA PROTECT PHARMAVIT 100 MG GYOMORNEDV-ELLENÁLLÓ FILMTABLETTA</v>
          </cell>
          <cell r="E376" t="str">
            <v>30x buborékcsomagolásban</v>
          </cell>
          <cell r="F376" t="str">
            <v>B01AC06</v>
          </cell>
          <cell r="G376" t="str">
            <v>acetilszalicilsav</v>
          </cell>
          <cell r="H376">
            <v>861</v>
          </cell>
          <cell r="J376">
            <v>30</v>
          </cell>
          <cell r="K376">
            <v>310</v>
          </cell>
          <cell r="L376">
            <v>334.8</v>
          </cell>
          <cell r="M376">
            <v>446</v>
          </cell>
          <cell r="N376">
            <v>0</v>
          </cell>
          <cell r="O376" t="str">
            <v>HFIX</v>
          </cell>
          <cell r="P376">
            <v>55</v>
          </cell>
          <cell r="Q376">
            <v>155</v>
          </cell>
          <cell r="R376">
            <v>291</v>
          </cell>
          <cell r="T376">
            <v>0</v>
          </cell>
          <cell r="U376">
            <v>0</v>
          </cell>
          <cell r="V376">
            <v>446</v>
          </cell>
          <cell r="AA376">
            <v>0</v>
          </cell>
          <cell r="AB376">
            <v>0</v>
          </cell>
          <cell r="AC376">
            <v>446</v>
          </cell>
          <cell r="AE376" t="str">
            <v>Nem</v>
          </cell>
          <cell r="AF376">
            <v>40505</v>
          </cell>
          <cell r="AG376">
            <v>233</v>
          </cell>
          <cell r="AH376" t="str">
            <v>BAUSCH HEALTH Magyarország Korlátolt Felelősségű Társaság</v>
          </cell>
          <cell r="AI376" t="str">
            <v>PharmaSwiss Česká Republika S.r.o.</v>
          </cell>
        </row>
        <row r="377">
          <cell r="A377">
            <v>210221406</v>
          </cell>
          <cell r="B377" t="str">
            <v>OGYI-T-21571/02</v>
          </cell>
          <cell r="D377" t="str">
            <v>ASA PROTECT PHARMAVIT 100 MG GYOMORNEDV-ELLENÁLLÓ FILMTABLETTA</v>
          </cell>
          <cell r="E377" t="str">
            <v>50x buborékcsomagolásban</v>
          </cell>
          <cell r="F377" t="str">
            <v>B01AC06</v>
          </cell>
          <cell r="G377" t="str">
            <v>acetilszalicilsav</v>
          </cell>
          <cell r="H377">
            <v>861</v>
          </cell>
          <cell r="J377">
            <v>50</v>
          </cell>
          <cell r="K377">
            <v>396</v>
          </cell>
          <cell r="L377">
            <v>427.68</v>
          </cell>
          <cell r="M377">
            <v>570</v>
          </cell>
          <cell r="N377">
            <v>0</v>
          </cell>
          <cell r="O377" t="str">
            <v>HFIX</v>
          </cell>
          <cell r="P377">
            <v>55</v>
          </cell>
          <cell r="Q377">
            <v>303</v>
          </cell>
          <cell r="R377">
            <v>267</v>
          </cell>
          <cell r="T377">
            <v>0</v>
          </cell>
          <cell r="U377">
            <v>0</v>
          </cell>
          <cell r="V377">
            <v>570</v>
          </cell>
          <cell r="AA377">
            <v>0</v>
          </cell>
          <cell r="AB377">
            <v>0</v>
          </cell>
          <cell r="AC377">
            <v>570</v>
          </cell>
          <cell r="AE377" t="str">
            <v>Igen</v>
          </cell>
          <cell r="AF377">
            <v>20505</v>
          </cell>
          <cell r="AG377">
            <v>133</v>
          </cell>
          <cell r="AH377" t="str">
            <v>BAUSCH HEALTH Magyarország Korlátolt Felelősségű Társaság</v>
          </cell>
          <cell r="AI377" t="str">
            <v>PharmaSwiss Česká Republika S.r.o.</v>
          </cell>
        </row>
        <row r="378">
          <cell r="A378">
            <v>210521759</v>
          </cell>
          <cell r="B378" t="str">
            <v>OGYI-T-21828/05</v>
          </cell>
          <cell r="D378" t="str">
            <v>ASACTAL 100 MG GYOMORNEDV-ELLENÁLLÓ TABLETTA</v>
          </cell>
          <cell r="E378" t="str">
            <v>30x buborékcsomagolásban</v>
          </cell>
          <cell r="F378" t="str">
            <v>B01AC06</v>
          </cell>
          <cell r="G378" t="str">
            <v>acetilszalicilsav</v>
          </cell>
          <cell r="H378">
            <v>861</v>
          </cell>
          <cell r="J378">
            <v>30</v>
          </cell>
          <cell r="K378">
            <v>230</v>
          </cell>
          <cell r="L378">
            <v>248.4</v>
          </cell>
          <cell r="M378">
            <v>331</v>
          </cell>
          <cell r="N378">
            <v>0</v>
          </cell>
          <cell r="O378" t="str">
            <v>HFIX</v>
          </cell>
          <cell r="P378">
            <v>55</v>
          </cell>
          <cell r="Q378">
            <v>182</v>
          </cell>
          <cell r="R378">
            <v>149</v>
          </cell>
          <cell r="T378">
            <v>0</v>
          </cell>
          <cell r="U378">
            <v>0</v>
          </cell>
          <cell r="V378">
            <v>331</v>
          </cell>
          <cell r="AA378">
            <v>0</v>
          </cell>
          <cell r="AB378">
            <v>0</v>
          </cell>
          <cell r="AC378">
            <v>331</v>
          </cell>
          <cell r="AE378" t="str">
            <v>Igen</v>
          </cell>
          <cell r="AF378">
            <v>10505</v>
          </cell>
          <cell r="AG378">
            <v>133</v>
          </cell>
          <cell r="AH378" t="str">
            <v>Teva Gyógyszergyár Zártkörűen Működő Részvénytársaság</v>
          </cell>
          <cell r="AI378" t="str">
            <v>Actavis Group PTC ehf.</v>
          </cell>
        </row>
        <row r="379">
          <cell r="A379">
            <v>210833368</v>
          </cell>
          <cell r="B379" t="str">
            <v>OGYI-T-22835/13</v>
          </cell>
          <cell r="D379" t="str">
            <v>ASDUTER 10 MG TABLETTA</v>
          </cell>
          <cell r="E379" t="str">
            <v>28x hdpe tartályban nedvességmegkötő betéttel, csavarmentes kupakkal</v>
          </cell>
          <cell r="F379" t="str">
            <v>N05AX12</v>
          </cell>
          <cell r="G379" t="str">
            <v>aripiprazol</v>
          </cell>
          <cell r="H379">
            <v>1129</v>
          </cell>
          <cell r="J379">
            <v>18.670000000000002</v>
          </cell>
          <cell r="K379">
            <v>5604</v>
          </cell>
          <cell r="L379">
            <v>5850.58</v>
          </cell>
          <cell r="M379">
            <v>7183</v>
          </cell>
          <cell r="N379">
            <v>384.8</v>
          </cell>
          <cell r="O379" t="str">
            <v>NOMIN</v>
          </cell>
          <cell r="P379">
            <v>0</v>
          </cell>
          <cell r="Q379">
            <v>0</v>
          </cell>
          <cell r="R379">
            <v>7183</v>
          </cell>
          <cell r="T379">
            <v>0</v>
          </cell>
          <cell r="U379">
            <v>0</v>
          </cell>
          <cell r="V379">
            <v>7183</v>
          </cell>
          <cell r="Z379" t="str">
            <v>HFIX</v>
          </cell>
          <cell r="AA379">
            <v>100</v>
          </cell>
          <cell r="AB379">
            <v>6883</v>
          </cell>
          <cell r="AC379">
            <v>300</v>
          </cell>
          <cell r="AD379" t="str">
            <v>10/a2,10/b4</v>
          </cell>
          <cell r="AE379" t="str">
            <v>Igen</v>
          </cell>
          <cell r="AF379">
            <v>50502</v>
          </cell>
          <cell r="AG379">
            <v>331</v>
          </cell>
          <cell r="AH379" t="str">
            <v>Vipharm Hungary Korlátolt Felelősségű Társaság</v>
          </cell>
          <cell r="AI379" t="str">
            <v>Vipharm Spolka Akcyjna</v>
          </cell>
        </row>
        <row r="380">
          <cell r="A380">
            <v>210716574</v>
          </cell>
          <cell r="B380" t="str">
            <v>OGYI-T-22835/02</v>
          </cell>
          <cell r="D380" t="str">
            <v>ASDUTER 10 MG TABLETTA</v>
          </cell>
          <cell r="E380" t="str">
            <v>28x hdpe tartályban szilikagél smg nedvességmegkötő betéttel</v>
          </cell>
          <cell r="F380" t="str">
            <v>N05AX12</v>
          </cell>
          <cell r="G380" t="str">
            <v>aripiprazol</v>
          </cell>
          <cell r="H380">
            <v>1129</v>
          </cell>
          <cell r="J380">
            <v>18.670000000000002</v>
          </cell>
          <cell r="K380">
            <v>5604</v>
          </cell>
          <cell r="L380">
            <v>5850.58</v>
          </cell>
          <cell r="M380">
            <v>7183</v>
          </cell>
          <cell r="N380">
            <v>384.8</v>
          </cell>
          <cell r="O380" t="str">
            <v>NOMIN</v>
          </cell>
          <cell r="P380">
            <v>0</v>
          </cell>
          <cell r="Q380">
            <v>0</v>
          </cell>
          <cell r="R380">
            <v>7183</v>
          </cell>
          <cell r="T380">
            <v>0</v>
          </cell>
          <cell r="U380">
            <v>0</v>
          </cell>
          <cell r="V380">
            <v>7183</v>
          </cell>
          <cell r="Z380" t="str">
            <v>HFIX</v>
          </cell>
          <cell r="AA380">
            <v>100</v>
          </cell>
          <cell r="AB380">
            <v>6883</v>
          </cell>
          <cell r="AC380">
            <v>300</v>
          </cell>
          <cell r="AD380" t="str">
            <v>10/a2,10/b4</v>
          </cell>
          <cell r="AE380" t="str">
            <v>Igen</v>
          </cell>
          <cell r="AF380">
            <v>50502</v>
          </cell>
          <cell r="AG380">
            <v>331</v>
          </cell>
          <cell r="AH380" t="str">
            <v>Vipharm Hungary Korlátolt Felelősségű Társaság</v>
          </cell>
          <cell r="AI380" t="str">
            <v>Vipharm Spolka Akcyjna</v>
          </cell>
        </row>
        <row r="381">
          <cell r="A381">
            <v>210870491</v>
          </cell>
          <cell r="B381" t="str">
            <v>OGYI-T-22835/17</v>
          </cell>
          <cell r="D381" t="str">
            <v>ASDUTER 10 MG TABLETTA</v>
          </cell>
          <cell r="E381" t="str">
            <v>56x hdpe tartályban nedvességmegkötő betéttel, csavarmentes kupakkal</v>
          </cell>
          <cell r="F381" t="str">
            <v>N05AX12</v>
          </cell>
          <cell r="G381" t="str">
            <v>aripiprazol</v>
          </cell>
          <cell r="H381">
            <v>1129</v>
          </cell>
          <cell r="J381">
            <v>37.33</v>
          </cell>
          <cell r="K381">
            <v>11232</v>
          </cell>
          <cell r="L381">
            <v>11726.21</v>
          </cell>
          <cell r="M381">
            <v>13352</v>
          </cell>
          <cell r="N381">
            <v>357.64</v>
          </cell>
          <cell r="O381" t="str">
            <v>NOMIN</v>
          </cell>
          <cell r="P381">
            <v>0</v>
          </cell>
          <cell r="Q381">
            <v>0</v>
          </cell>
          <cell r="R381">
            <v>13352</v>
          </cell>
          <cell r="T381">
            <v>0</v>
          </cell>
          <cell r="U381">
            <v>0</v>
          </cell>
          <cell r="V381">
            <v>13352</v>
          </cell>
          <cell r="Z381" t="str">
            <v>HFIX</v>
          </cell>
          <cell r="AA381">
            <v>100</v>
          </cell>
          <cell r="AB381">
            <v>13052</v>
          </cell>
          <cell r="AC381">
            <v>300</v>
          </cell>
          <cell r="AD381" t="str">
            <v>10/a2,10/b4</v>
          </cell>
          <cell r="AE381" t="str">
            <v>Igen</v>
          </cell>
          <cell r="AF381">
            <v>50502</v>
          </cell>
          <cell r="AG381">
            <v>331</v>
          </cell>
          <cell r="AH381" t="str">
            <v>Vipharm Hungary Korlátolt Felelősségű Társaság</v>
          </cell>
          <cell r="AI381" t="str">
            <v>Vipharm Spolka Akcyjna</v>
          </cell>
        </row>
        <row r="382">
          <cell r="A382">
            <v>210833376</v>
          </cell>
          <cell r="B382" t="str">
            <v>OGYI-T-22835/14</v>
          </cell>
          <cell r="D382" t="str">
            <v>ASDUTER 15 MG TABLETTA</v>
          </cell>
          <cell r="E382" t="str">
            <v>28x hdpe tartályban nedvességmegkötő betéttel, csavarmentes kupakkal</v>
          </cell>
          <cell r="F382" t="str">
            <v>N05AX12</v>
          </cell>
          <cell r="G382" t="str">
            <v>aripiprazol</v>
          </cell>
          <cell r="H382">
            <v>1130</v>
          </cell>
          <cell r="J382">
            <v>28</v>
          </cell>
          <cell r="K382">
            <v>3504</v>
          </cell>
          <cell r="L382">
            <v>3658.18</v>
          </cell>
          <cell r="M382">
            <v>4576</v>
          </cell>
          <cell r="N382">
            <v>163.43</v>
          </cell>
          <cell r="O382" t="str">
            <v>NOMIN</v>
          </cell>
          <cell r="P382">
            <v>0</v>
          </cell>
          <cell r="Q382">
            <v>0</v>
          </cell>
          <cell r="R382">
            <v>4576</v>
          </cell>
          <cell r="T382">
            <v>0</v>
          </cell>
          <cell r="U382">
            <v>0</v>
          </cell>
          <cell r="V382">
            <v>4576</v>
          </cell>
          <cell r="Z382" t="str">
            <v>HFIX</v>
          </cell>
          <cell r="AA382">
            <v>100</v>
          </cell>
          <cell r="AB382">
            <v>4276</v>
          </cell>
          <cell r="AC382">
            <v>300</v>
          </cell>
          <cell r="AD382" t="str">
            <v>10/a2,10/b4</v>
          </cell>
          <cell r="AE382" t="str">
            <v>Igen</v>
          </cell>
          <cell r="AF382">
            <v>50502</v>
          </cell>
          <cell r="AG382">
            <v>331</v>
          </cell>
          <cell r="AH382" t="str">
            <v>Vipharm Hungary Korlátolt Felelősségű Társaság</v>
          </cell>
          <cell r="AI382" t="str">
            <v>Vipharm Spolka Akcyjna</v>
          </cell>
        </row>
        <row r="383">
          <cell r="A383">
            <v>210715706</v>
          </cell>
          <cell r="B383" t="str">
            <v>OGYI-T-22835/06</v>
          </cell>
          <cell r="D383" t="str">
            <v>ASDUTER 15 MG TABLETTA</v>
          </cell>
          <cell r="E383" t="str">
            <v>28x hdpe tartályban szilikagél smg nedvességmegkötő betéttel</v>
          </cell>
          <cell r="F383" t="str">
            <v>N05AX12</v>
          </cell>
          <cell r="G383" t="str">
            <v>aripiprazol</v>
          </cell>
          <cell r="H383">
            <v>1130</v>
          </cell>
          <cell r="J383">
            <v>28</v>
          </cell>
          <cell r="K383">
            <v>3504</v>
          </cell>
          <cell r="L383">
            <v>3658.18</v>
          </cell>
          <cell r="M383">
            <v>4576</v>
          </cell>
          <cell r="N383">
            <v>163.43</v>
          </cell>
          <cell r="O383" t="str">
            <v>NOMIN</v>
          </cell>
          <cell r="P383">
            <v>0</v>
          </cell>
          <cell r="Q383">
            <v>0</v>
          </cell>
          <cell r="R383">
            <v>4576</v>
          </cell>
          <cell r="T383">
            <v>0</v>
          </cell>
          <cell r="U383">
            <v>0</v>
          </cell>
          <cell r="V383">
            <v>4576</v>
          </cell>
          <cell r="Z383" t="str">
            <v>HFIX</v>
          </cell>
          <cell r="AA383">
            <v>100</v>
          </cell>
          <cell r="AB383">
            <v>4276</v>
          </cell>
          <cell r="AC383">
            <v>300</v>
          </cell>
          <cell r="AD383" t="str">
            <v>10/a2,10/b4</v>
          </cell>
          <cell r="AE383" t="str">
            <v>Igen</v>
          </cell>
          <cell r="AF383">
            <v>50502</v>
          </cell>
          <cell r="AG383">
            <v>331</v>
          </cell>
          <cell r="AH383" t="str">
            <v>Vipharm Hungary Korlátolt Felelősségű Társaság</v>
          </cell>
          <cell r="AI383" t="str">
            <v>Vipharm Spolka Akcyjna</v>
          </cell>
        </row>
        <row r="384">
          <cell r="A384">
            <v>210870522</v>
          </cell>
          <cell r="B384" t="str">
            <v>OGYI-T-22835/19</v>
          </cell>
          <cell r="D384" t="str">
            <v>ASDUTER 15 MG TABLETTA</v>
          </cell>
          <cell r="E384" t="str">
            <v>56x hdpe tartályban nedvességmegkötő betéttel, csavarmentes kupakkal</v>
          </cell>
          <cell r="F384" t="str">
            <v>N05AX12</v>
          </cell>
          <cell r="G384" t="str">
            <v>aripiprazol</v>
          </cell>
          <cell r="H384">
            <v>1130</v>
          </cell>
          <cell r="J384">
            <v>56</v>
          </cell>
          <cell r="K384">
            <v>7008</v>
          </cell>
          <cell r="L384">
            <v>7316.35</v>
          </cell>
          <cell r="M384">
            <v>8721</v>
          </cell>
          <cell r="N384">
            <v>155.72999999999999</v>
          </cell>
          <cell r="O384" t="str">
            <v>NOMIN</v>
          </cell>
          <cell r="P384">
            <v>0</v>
          </cell>
          <cell r="Q384">
            <v>0</v>
          </cell>
          <cell r="R384">
            <v>8721</v>
          </cell>
          <cell r="T384">
            <v>0</v>
          </cell>
          <cell r="U384">
            <v>0</v>
          </cell>
          <cell r="V384">
            <v>8721</v>
          </cell>
          <cell r="Z384" t="str">
            <v>HFIX</v>
          </cell>
          <cell r="AA384">
            <v>100</v>
          </cell>
          <cell r="AB384">
            <v>8421</v>
          </cell>
          <cell r="AC384">
            <v>300</v>
          </cell>
          <cell r="AD384" t="str">
            <v>10/a2,10/b4</v>
          </cell>
          <cell r="AE384" t="str">
            <v>Igen</v>
          </cell>
          <cell r="AF384">
            <v>50502</v>
          </cell>
          <cell r="AG384">
            <v>331</v>
          </cell>
          <cell r="AH384" t="str">
            <v>Vipharm Hungary Korlátolt Felelősségű Társaság</v>
          </cell>
          <cell r="AI384" t="str">
            <v>Vipharm Spolka Akcyjna</v>
          </cell>
        </row>
        <row r="385">
          <cell r="A385">
            <v>210171520</v>
          </cell>
          <cell r="B385" t="str">
            <v>OGYI-T-09212/02</v>
          </cell>
          <cell r="D385" t="str">
            <v>ASENTRA 100 MG FILMTABLETTA</v>
          </cell>
          <cell r="E385" t="str">
            <v>28x buborékcsomagolásban</v>
          </cell>
          <cell r="F385" t="str">
            <v>N06AB06</v>
          </cell>
          <cell r="G385" t="str">
            <v>sertralin</v>
          </cell>
          <cell r="H385">
            <v>457</v>
          </cell>
          <cell r="J385">
            <v>56</v>
          </cell>
          <cell r="K385">
            <v>1387</v>
          </cell>
          <cell r="L385">
            <v>1456.35</v>
          </cell>
          <cell r="M385">
            <v>1881</v>
          </cell>
          <cell r="N385">
            <v>33.590000000000003</v>
          </cell>
          <cell r="O385" t="str">
            <v>HFIX</v>
          </cell>
          <cell r="P385">
            <v>25</v>
          </cell>
          <cell r="Q385">
            <v>447</v>
          </cell>
          <cell r="R385">
            <v>1434</v>
          </cell>
          <cell r="S385" t="str">
            <v>HFIX</v>
          </cell>
          <cell r="T385">
            <v>90</v>
          </cell>
          <cell r="U385">
            <v>1608</v>
          </cell>
          <cell r="V385">
            <v>273</v>
          </cell>
          <cell r="Y385" t="str">
            <v>7/a1</v>
          </cell>
          <cell r="AA385">
            <v>0</v>
          </cell>
          <cell r="AB385">
            <v>0</v>
          </cell>
          <cell r="AC385">
            <v>1881</v>
          </cell>
          <cell r="AE385" t="str">
            <v>Igen</v>
          </cell>
          <cell r="AF385">
            <v>20205</v>
          </cell>
          <cell r="AG385">
            <v>113</v>
          </cell>
          <cell r="AH385" t="str">
            <v>KRKA Magyarország Kereskedelmi Korlátolt Felelősségű Társaság</v>
          </cell>
          <cell r="AI385" t="str">
            <v>KRKA TOVARNA ZDRAVIL, D.D.</v>
          </cell>
        </row>
        <row r="386">
          <cell r="A386">
            <v>210171512</v>
          </cell>
          <cell r="B386" t="str">
            <v>OGYI-T-09212/01</v>
          </cell>
          <cell r="D386" t="str">
            <v>ASENTRA 50 MG FILMTABLETTA</v>
          </cell>
          <cell r="E386" t="str">
            <v>28x buborékcsomagolásban</v>
          </cell>
          <cell r="F386" t="str">
            <v>N06AB06</v>
          </cell>
          <cell r="G386" t="str">
            <v>sertralin</v>
          </cell>
          <cell r="H386">
            <v>456</v>
          </cell>
          <cell r="J386">
            <v>28</v>
          </cell>
          <cell r="K386">
            <v>506</v>
          </cell>
          <cell r="L386">
            <v>546</v>
          </cell>
          <cell r="M386">
            <v>716</v>
          </cell>
          <cell r="N386">
            <v>25.57</v>
          </cell>
          <cell r="O386" t="str">
            <v>HFIX</v>
          </cell>
          <cell r="P386">
            <v>25</v>
          </cell>
          <cell r="Q386">
            <v>159</v>
          </cell>
          <cell r="R386">
            <v>557</v>
          </cell>
          <cell r="S386" t="str">
            <v>HFIX</v>
          </cell>
          <cell r="T386">
            <v>90</v>
          </cell>
          <cell r="U386">
            <v>572</v>
          </cell>
          <cell r="V386">
            <v>144</v>
          </cell>
          <cell r="Y386" t="str">
            <v>7/a1</v>
          </cell>
          <cell r="AA386">
            <v>0</v>
          </cell>
          <cell r="AB386">
            <v>0</v>
          </cell>
          <cell r="AC386">
            <v>716</v>
          </cell>
          <cell r="AE386" t="str">
            <v>Igen</v>
          </cell>
          <cell r="AF386">
            <v>20205</v>
          </cell>
          <cell r="AG386">
            <v>113</v>
          </cell>
          <cell r="AH386" t="str">
            <v>KRKA Magyarország Kereskedelmi Korlátolt Felelősségű Társaság</v>
          </cell>
          <cell r="AI386" t="str">
            <v>KRKA TOVARNA ZDRAVIL, D.D.</v>
          </cell>
        </row>
        <row r="387">
          <cell r="A387">
            <v>210831455</v>
          </cell>
          <cell r="B387" t="str">
            <v>OGYI-T-23326/08</v>
          </cell>
          <cell r="D387" t="str">
            <v>ASOLFENA 10 MG FILMTABLETTA</v>
          </cell>
          <cell r="E387" t="str">
            <v>30x buborékcsomagolásban</v>
          </cell>
          <cell r="F387" t="str">
            <v>G04BD08</v>
          </cell>
          <cell r="G387" t="str">
            <v>solifenacin</v>
          </cell>
          <cell r="H387">
            <v>1160</v>
          </cell>
          <cell r="J387">
            <v>60</v>
          </cell>
          <cell r="K387">
            <v>4630</v>
          </cell>
          <cell r="L387">
            <v>4833.72</v>
          </cell>
          <cell r="M387">
            <v>5989</v>
          </cell>
          <cell r="N387">
            <v>99.82</v>
          </cell>
          <cell r="O387" t="str">
            <v>HFIX</v>
          </cell>
          <cell r="P387">
            <v>25</v>
          </cell>
          <cell r="Q387">
            <v>1497</v>
          </cell>
          <cell r="R387">
            <v>4492</v>
          </cell>
          <cell r="T387">
            <v>0</v>
          </cell>
          <cell r="U387">
            <v>0</v>
          </cell>
          <cell r="V387">
            <v>5989</v>
          </cell>
          <cell r="AA387">
            <v>0</v>
          </cell>
          <cell r="AB387">
            <v>0</v>
          </cell>
          <cell r="AC387">
            <v>5989</v>
          </cell>
          <cell r="AE387" t="str">
            <v>Igen</v>
          </cell>
          <cell r="AF387">
            <v>10505</v>
          </cell>
          <cell r="AG387">
            <v>133</v>
          </cell>
          <cell r="AH387" t="str">
            <v>KRKA Magyarország Kereskedelmi Korlátolt Felelősségű Társaság</v>
          </cell>
          <cell r="AI387" t="str">
            <v>KRKA TOVARNA ZDRAVIL, D.D.</v>
          </cell>
        </row>
        <row r="388">
          <cell r="A388">
            <v>210831390</v>
          </cell>
          <cell r="B388" t="str">
            <v>OGYI-T-23326/02</v>
          </cell>
          <cell r="D388" t="str">
            <v>ASOLFENA 5 MG FILMTABLETTA</v>
          </cell>
          <cell r="E388" t="str">
            <v>30x buborékcsomagolásban</v>
          </cell>
          <cell r="F388" t="str">
            <v>G04BD08</v>
          </cell>
          <cell r="G388" t="str">
            <v>solifenacin</v>
          </cell>
          <cell r="H388">
            <v>1159</v>
          </cell>
          <cell r="J388">
            <v>30</v>
          </cell>
          <cell r="K388">
            <v>3510</v>
          </cell>
          <cell r="L388">
            <v>3664.44</v>
          </cell>
          <cell r="M388">
            <v>4582</v>
          </cell>
          <cell r="N388">
            <v>152.72999999999999</v>
          </cell>
          <cell r="O388" t="str">
            <v>HFIX</v>
          </cell>
          <cell r="P388">
            <v>25</v>
          </cell>
          <cell r="Q388">
            <v>1145</v>
          </cell>
          <cell r="R388">
            <v>3437</v>
          </cell>
          <cell r="T388">
            <v>0</v>
          </cell>
          <cell r="U388">
            <v>0</v>
          </cell>
          <cell r="V388">
            <v>4582</v>
          </cell>
          <cell r="AA388">
            <v>0</v>
          </cell>
          <cell r="AB388">
            <v>0</v>
          </cell>
          <cell r="AC388">
            <v>4582</v>
          </cell>
          <cell r="AE388" t="str">
            <v>Igen</v>
          </cell>
          <cell r="AF388">
            <v>10505</v>
          </cell>
          <cell r="AG388">
            <v>133</v>
          </cell>
          <cell r="AH388" t="str">
            <v>KRKA Magyarország Kereskedelmi Korlátolt Felelősségű Társaság</v>
          </cell>
          <cell r="AI388" t="str">
            <v>KRKA TOVARNA ZDRAVIL, D.D.</v>
          </cell>
        </row>
        <row r="389">
          <cell r="A389">
            <v>210757114</v>
          </cell>
          <cell r="B389" t="str">
            <v>OGYI-T-23089/01</v>
          </cell>
          <cell r="D389" t="str">
            <v>ASPREVIN 100 MG GYOMORNEDV-ELLENÁLLÓ BEVONT TABLETTA</v>
          </cell>
          <cell r="E389" t="str">
            <v>30x buborékcsomagolásban</v>
          </cell>
          <cell r="F389" t="str">
            <v>B01AC06</v>
          </cell>
          <cell r="G389" t="str">
            <v>acetilszalicilsav</v>
          </cell>
          <cell r="H389">
            <v>861</v>
          </cell>
          <cell r="J389">
            <v>30</v>
          </cell>
          <cell r="K389">
            <v>208</v>
          </cell>
          <cell r="L389">
            <v>224.64</v>
          </cell>
          <cell r="M389">
            <v>299</v>
          </cell>
          <cell r="N389">
            <v>0</v>
          </cell>
          <cell r="O389" t="str">
            <v>HFIX</v>
          </cell>
          <cell r="P389">
            <v>55</v>
          </cell>
          <cell r="Q389">
            <v>164</v>
          </cell>
          <cell r="R389">
            <v>135</v>
          </cell>
          <cell r="T389">
            <v>0</v>
          </cell>
          <cell r="U389">
            <v>0</v>
          </cell>
          <cell r="V389">
            <v>299</v>
          </cell>
          <cell r="AA389">
            <v>0</v>
          </cell>
          <cell r="AB389">
            <v>0</v>
          </cell>
          <cell r="AC389">
            <v>299</v>
          </cell>
          <cell r="AE389" t="str">
            <v>Igen</v>
          </cell>
          <cell r="AF389">
            <v>20505</v>
          </cell>
          <cell r="AG389">
            <v>133</v>
          </cell>
          <cell r="AH389" t="str">
            <v>MEDITOP Gyógyszeripari Korlátolt Felelősségű Társaság</v>
          </cell>
          <cell r="AI389" t="str">
            <v>MEDITOP Gyógyszeripari Korlátolt Felelősségű Társaság</v>
          </cell>
        </row>
        <row r="390">
          <cell r="A390">
            <v>210757122</v>
          </cell>
          <cell r="B390" t="str">
            <v>OGYI-T-23089/02</v>
          </cell>
          <cell r="D390" t="str">
            <v>ASPREVIN 100 MG GYOMORNEDV-ELLENÁLLÓ BEVONT TABLETTA</v>
          </cell>
          <cell r="E390" t="str">
            <v>60x buborékcsomagolásban</v>
          </cell>
          <cell r="F390" t="str">
            <v>B01AC06</v>
          </cell>
          <cell r="G390" t="str">
            <v>acetilszalicilsav</v>
          </cell>
          <cell r="H390">
            <v>861</v>
          </cell>
          <cell r="J390">
            <v>60</v>
          </cell>
          <cell r="K390">
            <v>417</v>
          </cell>
          <cell r="L390">
            <v>450.36</v>
          </cell>
          <cell r="M390">
            <v>601</v>
          </cell>
          <cell r="N390">
            <v>0</v>
          </cell>
          <cell r="O390" t="str">
            <v>HFIX</v>
          </cell>
          <cell r="P390">
            <v>55</v>
          </cell>
          <cell r="Q390">
            <v>331</v>
          </cell>
          <cell r="R390">
            <v>270</v>
          </cell>
          <cell r="T390">
            <v>0</v>
          </cell>
          <cell r="U390">
            <v>0</v>
          </cell>
          <cell r="V390">
            <v>601</v>
          </cell>
          <cell r="AA390">
            <v>0</v>
          </cell>
          <cell r="AB390">
            <v>0</v>
          </cell>
          <cell r="AC390">
            <v>601</v>
          </cell>
          <cell r="AE390" t="str">
            <v>Igen</v>
          </cell>
          <cell r="AF390">
            <v>20505</v>
          </cell>
          <cell r="AG390">
            <v>133</v>
          </cell>
          <cell r="AH390" t="str">
            <v>MEDITOP Gyógyszeripari Korlátolt Felelősségű Társaság</v>
          </cell>
          <cell r="AI390" t="str">
            <v>MEDITOP Gyógyszeripari Korlátolt Felelősségű Társaság</v>
          </cell>
        </row>
        <row r="391">
          <cell r="A391">
            <v>210757130</v>
          </cell>
          <cell r="B391" t="str">
            <v>OGYI-T-23089/03</v>
          </cell>
          <cell r="D391" t="str">
            <v>ASPREVIN 100 MG GYOMORNEDV-ELLENÁLLÓ BEVONT TABLETTA</v>
          </cell>
          <cell r="E391" t="str">
            <v>90x buborékcsomagolásban</v>
          </cell>
          <cell r="F391" t="str">
            <v>B01AC06</v>
          </cell>
          <cell r="G391" t="str">
            <v>acetilszalicilsav</v>
          </cell>
          <cell r="H391">
            <v>861</v>
          </cell>
          <cell r="J391">
            <v>90</v>
          </cell>
          <cell r="K391">
            <v>626</v>
          </cell>
          <cell r="L391">
            <v>666.69</v>
          </cell>
          <cell r="M391">
            <v>861</v>
          </cell>
          <cell r="N391">
            <v>0</v>
          </cell>
          <cell r="O391" t="str">
            <v>HFIX</v>
          </cell>
          <cell r="P391">
            <v>55</v>
          </cell>
          <cell r="Q391">
            <v>474</v>
          </cell>
          <cell r="R391">
            <v>387</v>
          </cell>
          <cell r="T391">
            <v>0</v>
          </cell>
          <cell r="U391">
            <v>0</v>
          </cell>
          <cell r="V391">
            <v>861</v>
          </cell>
          <cell r="AA391">
            <v>0</v>
          </cell>
          <cell r="AB391">
            <v>0</v>
          </cell>
          <cell r="AC391">
            <v>861</v>
          </cell>
          <cell r="AE391" t="str">
            <v>Igen</v>
          </cell>
          <cell r="AF391">
            <v>20505</v>
          </cell>
          <cell r="AG391">
            <v>133</v>
          </cell>
          <cell r="AH391" t="str">
            <v>MEDITOP Gyógyszeripari Korlátolt Felelősségű Társaság</v>
          </cell>
          <cell r="AI391" t="str">
            <v>MEDITOP Gyógyszeripari Korlátolt Felelősségű Társaság</v>
          </cell>
        </row>
        <row r="392">
          <cell r="A392">
            <v>210845137</v>
          </cell>
          <cell r="B392" t="str">
            <v>OGYI-T-23427/02</v>
          </cell>
          <cell r="D392" t="str">
            <v>ASSIMIL 25 MG FILMTABLETTA</v>
          </cell>
          <cell r="E392" t="str">
            <v>30x adagonként perforált buborékcsomagolásban</v>
          </cell>
          <cell r="F392" t="str">
            <v>N06AX22</v>
          </cell>
          <cell r="G392" t="str">
            <v>agomelatine</v>
          </cell>
          <cell r="H392">
            <v>2652</v>
          </cell>
          <cell r="J392">
            <v>30</v>
          </cell>
          <cell r="K392">
            <v>3340</v>
          </cell>
          <cell r="L392">
            <v>3486.96</v>
          </cell>
          <cell r="M392">
            <v>4393</v>
          </cell>
          <cell r="N392">
            <v>146.43</v>
          </cell>
          <cell r="O392" t="str">
            <v>NOMIN</v>
          </cell>
          <cell r="P392">
            <v>0</v>
          </cell>
          <cell r="Q392">
            <v>0</v>
          </cell>
          <cell r="R392">
            <v>4393</v>
          </cell>
          <cell r="S392" t="str">
            <v>HFIX</v>
          </cell>
          <cell r="T392">
            <v>90</v>
          </cell>
          <cell r="U392">
            <v>3830</v>
          </cell>
          <cell r="V392">
            <v>563</v>
          </cell>
          <cell r="Y392" t="str">
            <v>7/a3</v>
          </cell>
          <cell r="AA392">
            <v>0</v>
          </cell>
          <cell r="AB392">
            <v>0</v>
          </cell>
          <cell r="AC392">
            <v>4393</v>
          </cell>
          <cell r="AE392" t="str">
            <v>Igen</v>
          </cell>
          <cell r="AF392">
            <v>50205</v>
          </cell>
          <cell r="AG392">
            <v>313</v>
          </cell>
          <cell r="AH392" t="str">
            <v>Richter Gedeon Vegyészeti Gyár NyRt.</v>
          </cell>
          <cell r="AI392" t="str">
            <v>Richter Gedeon Vegyészeti Gyár NyRt.</v>
          </cell>
        </row>
        <row r="393">
          <cell r="A393">
            <v>210002624</v>
          </cell>
          <cell r="B393" t="str">
            <v>OGYI-T-01533/01</v>
          </cell>
          <cell r="D393" t="str">
            <v>ASTONIN 0,1 MG TABLETTA</v>
          </cell>
          <cell r="E393" t="str">
            <v>100x pp tartályban</v>
          </cell>
          <cell r="F393" t="str">
            <v>H02AA02</v>
          </cell>
          <cell r="G393" t="str">
            <v>fludrokortizon</v>
          </cell>
          <cell r="J393">
            <v>100</v>
          </cell>
          <cell r="K393">
            <v>1855</v>
          </cell>
          <cell r="L393">
            <v>1947.75</v>
          </cell>
          <cell r="M393">
            <v>2454</v>
          </cell>
          <cell r="N393">
            <v>24.54</v>
          </cell>
          <cell r="O393" t="str">
            <v>NOMIN</v>
          </cell>
          <cell r="P393">
            <v>25</v>
          </cell>
          <cell r="Q393">
            <v>614</v>
          </cell>
          <cell r="R393">
            <v>1840</v>
          </cell>
          <cell r="S393" t="str">
            <v>NOMIN</v>
          </cell>
          <cell r="T393">
            <v>90</v>
          </cell>
          <cell r="U393">
            <v>2209</v>
          </cell>
          <cell r="V393">
            <v>245</v>
          </cell>
          <cell r="Y393">
            <v>18</v>
          </cell>
          <cell r="Z393" t="str">
            <v>NOMIN</v>
          </cell>
          <cell r="AA393">
            <v>100</v>
          </cell>
          <cell r="AB393">
            <v>2154</v>
          </cell>
          <cell r="AC393">
            <v>300</v>
          </cell>
          <cell r="AD393">
            <v>14</v>
          </cell>
          <cell r="AE393" t="str">
            <v>Igen</v>
          </cell>
          <cell r="AF393">
            <v>50505</v>
          </cell>
          <cell r="AG393">
            <v>333</v>
          </cell>
          <cell r="AH393" t="str">
            <v>Merck Vegyi és Gyógyszeripari Kereskedelmi Korlátolt Felelősségű Társaság</v>
          </cell>
          <cell r="AI393" t="str">
            <v>Merck Vegyi és Gyógyszeripari Kereskedelmi Korlátolt Felelősségű Társaság</v>
          </cell>
        </row>
        <row r="394">
          <cell r="A394">
            <v>210891073</v>
          </cell>
          <cell r="B394" t="str">
            <v>EU/1/20/1439/006</v>
          </cell>
          <cell r="D394" t="str">
            <v>ATECTURA BREEZHALER 125 MIKROGRAMM/127,5 MIKROGRAMM INHALÁCIÓS POR KEMÉNY KAPSZULÁBAN</v>
          </cell>
          <cell r="E394" t="str">
            <v>30x1 adagonként perforált buborékcsomagolásban (pa/alu/pvc - alu) + 1 inhalátor</v>
          </cell>
          <cell r="F394" t="str">
            <v>R03AK14</v>
          </cell>
          <cell r="G394" t="str">
            <v>indakaterol és mometazon</v>
          </cell>
          <cell r="J394">
            <v>30</v>
          </cell>
          <cell r="K394">
            <v>6595</v>
          </cell>
          <cell r="L394">
            <v>6885.18</v>
          </cell>
          <cell r="M394">
            <v>8269</v>
          </cell>
          <cell r="N394">
            <v>0</v>
          </cell>
          <cell r="O394" t="str">
            <v>NOMIN</v>
          </cell>
          <cell r="P394">
            <v>25</v>
          </cell>
          <cell r="Q394">
            <v>2067</v>
          </cell>
          <cell r="R394">
            <v>6202</v>
          </cell>
          <cell r="S394" t="str">
            <v>TFX</v>
          </cell>
          <cell r="T394">
            <v>90</v>
          </cell>
          <cell r="U394">
            <v>7328</v>
          </cell>
          <cell r="V394">
            <v>941</v>
          </cell>
          <cell r="Y394" t="str">
            <v>3/a</v>
          </cell>
          <cell r="AA394">
            <v>0</v>
          </cell>
          <cell r="AB394">
            <v>0</v>
          </cell>
          <cell r="AC394">
            <v>8269</v>
          </cell>
          <cell r="AE394" t="str">
            <v>Igen</v>
          </cell>
          <cell r="AF394">
            <v>50505</v>
          </cell>
          <cell r="AG394">
            <v>333</v>
          </cell>
          <cell r="AH394" t="str">
            <v>Novartis Hungária Egészségügyi Korlátolt Felelősségű Társaság</v>
          </cell>
          <cell r="AI394" t="str">
            <v>Novartis Europharm Limited</v>
          </cell>
        </row>
        <row r="395">
          <cell r="A395">
            <v>210891081</v>
          </cell>
          <cell r="B395" t="str">
            <v>EU/1/20/1439/010</v>
          </cell>
          <cell r="D395" t="str">
            <v>ATECTURA BREEZHALER 125 MIKROGRAMM/260 MIKROGRAMM INHALÁCIÓS POR KEMÉNY KAPSZULÁBAN</v>
          </cell>
          <cell r="E395" t="str">
            <v>30x1 adagonként perforált buborékcsomagolásban (pa/alu/pvc - alu) + 1 inhalátor</v>
          </cell>
          <cell r="F395" t="str">
            <v>R03AK14</v>
          </cell>
          <cell r="G395" t="str">
            <v>indakaterol és mometazon</v>
          </cell>
          <cell r="J395">
            <v>30</v>
          </cell>
          <cell r="K395">
            <v>6595</v>
          </cell>
          <cell r="L395">
            <v>6885.18</v>
          </cell>
          <cell r="M395">
            <v>8269</v>
          </cell>
          <cell r="N395">
            <v>0</v>
          </cell>
          <cell r="O395" t="str">
            <v>NOMIN</v>
          </cell>
          <cell r="P395">
            <v>25</v>
          </cell>
          <cell r="Q395">
            <v>2067</v>
          </cell>
          <cell r="R395">
            <v>6202</v>
          </cell>
          <cell r="S395" t="str">
            <v>TFX</v>
          </cell>
          <cell r="T395">
            <v>90</v>
          </cell>
          <cell r="U395">
            <v>7328</v>
          </cell>
          <cell r="V395">
            <v>941</v>
          </cell>
          <cell r="Y395" t="str">
            <v>3/a</v>
          </cell>
          <cell r="AA395">
            <v>0</v>
          </cell>
          <cell r="AB395">
            <v>0</v>
          </cell>
          <cell r="AC395">
            <v>8269</v>
          </cell>
          <cell r="AE395" t="str">
            <v>Igen</v>
          </cell>
          <cell r="AF395">
            <v>50505</v>
          </cell>
          <cell r="AG395">
            <v>333</v>
          </cell>
          <cell r="AH395" t="str">
            <v>Novartis Hungária Egészségügyi Korlátolt Felelősségű Társaság</v>
          </cell>
          <cell r="AI395" t="str">
            <v>Novartis Europharm Limited</v>
          </cell>
        </row>
        <row r="396">
          <cell r="A396">
            <v>210002640</v>
          </cell>
          <cell r="B396" t="str">
            <v>OGYI-T-01565/01</v>
          </cell>
          <cell r="D396" t="str">
            <v>ATENATIV 50 NE/ML POR ÉS OLDÓSZER OLDATOS INFÚZIÓHOZ VAGY INJEKCIÓHOZ</v>
          </cell>
          <cell r="E396" t="str">
            <v>1x500ne porampulla+oldószerampulla</v>
          </cell>
          <cell r="F396" t="str">
            <v>B01AB02</v>
          </cell>
          <cell r="G396" t="str">
            <v>antithrombin III</v>
          </cell>
          <cell r="J396">
            <v>0.24</v>
          </cell>
          <cell r="K396">
            <v>44755</v>
          </cell>
          <cell r="L396">
            <v>46724.22</v>
          </cell>
          <cell r="M396">
            <v>50100</v>
          </cell>
          <cell r="N396">
            <v>210420</v>
          </cell>
          <cell r="O396" t="str">
            <v>NOMIN</v>
          </cell>
          <cell r="P396">
            <v>0</v>
          </cell>
          <cell r="Q396">
            <v>0</v>
          </cell>
          <cell r="R396">
            <v>50100</v>
          </cell>
          <cell r="T396">
            <v>0</v>
          </cell>
          <cell r="U396">
            <v>0</v>
          </cell>
          <cell r="V396">
            <v>50100</v>
          </cell>
          <cell r="AA396">
            <v>0</v>
          </cell>
          <cell r="AB396">
            <v>0</v>
          </cell>
          <cell r="AC396">
            <v>50100</v>
          </cell>
          <cell r="AE396" t="str">
            <v>Nem</v>
          </cell>
          <cell r="AF396">
            <v>50505</v>
          </cell>
          <cell r="AG396">
            <v>333</v>
          </cell>
          <cell r="AH396" t="str">
            <v>Octapharma Aktiebolag</v>
          </cell>
          <cell r="AI396" t="str">
            <v>Octapharma Aktiebolag</v>
          </cell>
        </row>
        <row r="397">
          <cell r="A397">
            <v>210318041</v>
          </cell>
          <cell r="B397" t="str">
            <v>OGYI-T-10307/02</v>
          </cell>
          <cell r="D397" t="str">
            <v>ATIMOS 12 MIKROGRAMM/BEFÚJÁS TÚLNYOMÁSOS INHALÁCIÓS OLDAT</v>
          </cell>
          <cell r="E397" t="str">
            <v>1x120adag tartályban</v>
          </cell>
          <cell r="F397" t="str">
            <v>R03AC13</v>
          </cell>
          <cell r="G397" t="str">
            <v>formoterol</v>
          </cell>
          <cell r="H397">
            <v>232</v>
          </cell>
          <cell r="J397">
            <v>60</v>
          </cell>
          <cell r="K397">
            <v>4723</v>
          </cell>
          <cell r="L397">
            <v>4930.8100000000004</v>
          </cell>
          <cell r="M397">
            <v>6109</v>
          </cell>
          <cell r="N397">
            <v>101.82</v>
          </cell>
          <cell r="O397" t="str">
            <v>HFIX</v>
          </cell>
          <cell r="P397">
            <v>25</v>
          </cell>
          <cell r="Q397">
            <v>1527</v>
          </cell>
          <cell r="R397">
            <v>4582</v>
          </cell>
          <cell r="S397" t="str">
            <v>HFIX</v>
          </cell>
          <cell r="T397">
            <v>90</v>
          </cell>
          <cell r="U397">
            <v>5498</v>
          </cell>
          <cell r="V397">
            <v>611</v>
          </cell>
          <cell r="Y397" t="str">
            <v>3/a, 3/b</v>
          </cell>
          <cell r="AA397">
            <v>0</v>
          </cell>
          <cell r="AB397">
            <v>0</v>
          </cell>
          <cell r="AC397">
            <v>6109</v>
          </cell>
          <cell r="AE397" t="str">
            <v>Igen</v>
          </cell>
          <cell r="AF397">
            <v>10105</v>
          </cell>
          <cell r="AG397">
            <v>113</v>
          </cell>
          <cell r="AH397" t="str">
            <v>Chiesi Hungary Korlátolt Felelősségű Társaság</v>
          </cell>
          <cell r="AI397" t="str">
            <v>Chiesi Pharmaceuticals GmbH</v>
          </cell>
        </row>
        <row r="398">
          <cell r="A398">
            <v>210654316</v>
          </cell>
          <cell r="B398" t="str">
            <v>OGYI-T-22522/15</v>
          </cell>
          <cell r="D398" t="str">
            <v>ATORCOMBO 10 MG/10 MG FILMTABLETTA</v>
          </cell>
          <cell r="E398" t="str">
            <v>30x buborékcsomagolásban</v>
          </cell>
          <cell r="F398" t="str">
            <v>C10BX03</v>
          </cell>
          <cell r="G398" t="str">
            <v>atorvastatin és amlodipin</v>
          </cell>
          <cell r="H398">
            <v>870</v>
          </cell>
          <cell r="J398">
            <v>60</v>
          </cell>
          <cell r="K398">
            <v>718</v>
          </cell>
          <cell r="L398">
            <v>764.67</v>
          </cell>
          <cell r="M398">
            <v>988</v>
          </cell>
          <cell r="N398">
            <v>16.47</v>
          </cell>
          <cell r="O398" t="str">
            <v>KOMBI</v>
          </cell>
          <cell r="P398">
            <v>80</v>
          </cell>
          <cell r="Q398">
            <v>532</v>
          </cell>
          <cell r="R398">
            <v>456</v>
          </cell>
          <cell r="T398">
            <v>0</v>
          </cell>
          <cell r="U398">
            <v>0</v>
          </cell>
          <cell r="V398">
            <v>988</v>
          </cell>
          <cell r="AA398">
            <v>0</v>
          </cell>
          <cell r="AB398">
            <v>0</v>
          </cell>
          <cell r="AC398">
            <v>988</v>
          </cell>
          <cell r="AE398" t="str">
            <v>Igen</v>
          </cell>
          <cell r="AF398">
            <v>10505</v>
          </cell>
          <cell r="AG398">
            <v>133</v>
          </cell>
          <cell r="AH398" t="str">
            <v>Pharma-Regist Gyógyszertörzskönyvezési, Kereskedelmi és Szolgáltató Korlátolt Felelősségű Társaság</v>
          </cell>
          <cell r="AI398" t="str">
            <v>Pharma-Regist Gyógyszertörzskönyvezési, Kereskedelmi és Szolgáltató Korlátolt Felelősségű Társaság</v>
          </cell>
        </row>
        <row r="399">
          <cell r="A399">
            <v>210654413</v>
          </cell>
          <cell r="B399" t="str">
            <v>OGYI-T-22522/05</v>
          </cell>
          <cell r="D399" t="str">
            <v>ATORCOMBO 5 MG/10 MG FILMTABLETTA</v>
          </cell>
          <cell r="E399" t="str">
            <v>30x buborékcsomagolásban</v>
          </cell>
          <cell r="F399" t="str">
            <v>C10BX03</v>
          </cell>
          <cell r="G399" t="str">
            <v>atorvastatin és amlodipin</v>
          </cell>
          <cell r="H399">
            <v>842</v>
          </cell>
          <cell r="J399">
            <v>30</v>
          </cell>
          <cell r="K399">
            <v>590</v>
          </cell>
          <cell r="L399">
            <v>630</v>
          </cell>
          <cell r="M399">
            <v>814</v>
          </cell>
          <cell r="N399">
            <v>27.13</v>
          </cell>
          <cell r="O399" t="str">
            <v>KOMBI</v>
          </cell>
          <cell r="P399">
            <v>80</v>
          </cell>
          <cell r="Q399">
            <v>360</v>
          </cell>
          <cell r="R399">
            <v>454</v>
          </cell>
          <cell r="T399">
            <v>0</v>
          </cell>
          <cell r="U399">
            <v>0</v>
          </cell>
          <cell r="V399">
            <v>814</v>
          </cell>
          <cell r="AA399">
            <v>0</v>
          </cell>
          <cell r="AB399">
            <v>0</v>
          </cell>
          <cell r="AC399">
            <v>814</v>
          </cell>
          <cell r="AE399" t="str">
            <v>Igen</v>
          </cell>
          <cell r="AF399">
            <v>10505</v>
          </cell>
          <cell r="AG399">
            <v>133</v>
          </cell>
          <cell r="AH399" t="str">
            <v>Pharma-Regist Gyógyszertörzskönyvezési, Kereskedelmi és Szolgáltató Korlátolt Felelősségű Társaság</v>
          </cell>
          <cell r="AI399" t="str">
            <v>Pharma-Regist Gyógyszertörzskönyvezési, Kereskedelmi és Szolgáltató Korlátolt Felelősségű Társaság</v>
          </cell>
        </row>
        <row r="400">
          <cell r="A400">
            <v>210184214</v>
          </cell>
          <cell r="B400" t="str">
            <v>OGYI-T-09122/01</v>
          </cell>
          <cell r="D400" t="str">
            <v>ATORIS 10 MG FILMTABLETTA</v>
          </cell>
          <cell r="E400" t="str">
            <v>30x buborékcsomagolásban</v>
          </cell>
          <cell r="F400" t="str">
            <v>C10AA05</v>
          </cell>
          <cell r="G400" t="str">
            <v>atorvastatin</v>
          </cell>
          <cell r="H400">
            <v>58</v>
          </cell>
          <cell r="J400">
            <v>15</v>
          </cell>
          <cell r="K400">
            <v>959</v>
          </cell>
          <cell r="L400">
            <v>1021.34</v>
          </cell>
          <cell r="M400">
            <v>1319</v>
          </cell>
          <cell r="N400">
            <v>87.93</v>
          </cell>
          <cell r="O400" t="str">
            <v>TFX</v>
          </cell>
          <cell r="P400">
            <v>80</v>
          </cell>
          <cell r="Q400">
            <v>141</v>
          </cell>
          <cell r="R400">
            <v>1178</v>
          </cell>
          <cell r="T400">
            <v>0</v>
          </cell>
          <cell r="U400">
            <v>0</v>
          </cell>
          <cell r="V400">
            <v>1319</v>
          </cell>
          <cell r="AA400">
            <v>0</v>
          </cell>
          <cell r="AB400">
            <v>0</v>
          </cell>
          <cell r="AC400">
            <v>1319</v>
          </cell>
          <cell r="AE400" t="str">
            <v>Igen</v>
          </cell>
          <cell r="AF400">
            <v>50505</v>
          </cell>
          <cell r="AG400">
            <v>233</v>
          </cell>
          <cell r="AH400" t="str">
            <v>KRKA Magyarország Kereskedelmi Korlátolt Felelősségű Társaság</v>
          </cell>
          <cell r="AI400" t="str">
            <v>KRKA TOVARNA ZDRAVIL, D.D.</v>
          </cell>
        </row>
        <row r="401">
          <cell r="A401">
            <v>210499229</v>
          </cell>
          <cell r="B401" t="str">
            <v>OGYI-T-09122/10</v>
          </cell>
          <cell r="D401" t="str">
            <v>ATORIS 30 MG FILMTABLETTA</v>
          </cell>
          <cell r="E401" t="str">
            <v>30x buborékcsomagolásban</v>
          </cell>
          <cell r="F401" t="str">
            <v>C10AA05</v>
          </cell>
          <cell r="G401" t="str">
            <v>atorvastatin</v>
          </cell>
          <cell r="H401">
            <v>50003</v>
          </cell>
          <cell r="J401">
            <v>45</v>
          </cell>
          <cell r="K401">
            <v>1258</v>
          </cell>
          <cell r="L401">
            <v>1323</v>
          </cell>
          <cell r="M401">
            <v>1708</v>
          </cell>
          <cell r="N401">
            <v>37.96</v>
          </cell>
          <cell r="O401" t="str">
            <v>TFX</v>
          </cell>
          <cell r="P401">
            <v>80</v>
          </cell>
          <cell r="Q401">
            <v>1312</v>
          </cell>
          <cell r="R401">
            <v>396</v>
          </cell>
          <cell r="T401">
            <v>0</v>
          </cell>
          <cell r="U401">
            <v>0</v>
          </cell>
          <cell r="V401">
            <v>1708</v>
          </cell>
          <cell r="AA401">
            <v>0</v>
          </cell>
          <cell r="AB401">
            <v>0</v>
          </cell>
          <cell r="AC401">
            <v>1708</v>
          </cell>
          <cell r="AE401" t="str">
            <v>Igen</v>
          </cell>
          <cell r="AF401">
            <v>50505</v>
          </cell>
          <cell r="AG401">
            <v>133</v>
          </cell>
          <cell r="AH401" t="str">
            <v>KRKA Magyarország Kereskedelmi Korlátolt Felelősségű Társaság</v>
          </cell>
          <cell r="AI401" t="str">
            <v>KRKA TOVARNA ZDRAVIL, D.D.</v>
          </cell>
        </row>
        <row r="402">
          <cell r="A402">
            <v>210217318</v>
          </cell>
          <cell r="B402" t="str">
            <v>OGYI-T-09122/07</v>
          </cell>
          <cell r="D402" t="str">
            <v>ATORIS 40 MG FILMTABLETTA</v>
          </cell>
          <cell r="E402" t="str">
            <v>30x buborékcsomagolásban</v>
          </cell>
          <cell r="F402" t="str">
            <v>C10AA05</v>
          </cell>
          <cell r="G402" t="str">
            <v>atorvastatin</v>
          </cell>
          <cell r="H402">
            <v>60</v>
          </cell>
          <cell r="J402">
            <v>60</v>
          </cell>
          <cell r="K402">
            <v>1909</v>
          </cell>
          <cell r="L402">
            <v>2004.45</v>
          </cell>
          <cell r="M402">
            <v>2525</v>
          </cell>
          <cell r="N402">
            <v>42.08</v>
          </cell>
          <cell r="O402" t="str">
            <v>TFX</v>
          </cell>
          <cell r="P402">
            <v>80</v>
          </cell>
          <cell r="Q402">
            <v>1487</v>
          </cell>
          <cell r="R402">
            <v>1038</v>
          </cell>
          <cell r="T402">
            <v>0</v>
          </cell>
          <cell r="U402">
            <v>0</v>
          </cell>
          <cell r="V402">
            <v>2525</v>
          </cell>
          <cell r="AA402">
            <v>0</v>
          </cell>
          <cell r="AB402">
            <v>0</v>
          </cell>
          <cell r="AC402">
            <v>2525</v>
          </cell>
          <cell r="AE402" t="str">
            <v>Igen</v>
          </cell>
          <cell r="AF402">
            <v>50505</v>
          </cell>
          <cell r="AG402">
            <v>233</v>
          </cell>
          <cell r="AH402" t="str">
            <v>KRKA Magyarország Kereskedelmi Korlátolt Felelősségű Társaság</v>
          </cell>
          <cell r="AI402" t="str">
            <v>KRKA TOVARNA ZDRAVIL, D.D.</v>
          </cell>
        </row>
        <row r="403">
          <cell r="A403">
            <v>210499198</v>
          </cell>
          <cell r="B403" t="str">
            <v>OGYI-T-09122/13</v>
          </cell>
          <cell r="D403" t="str">
            <v>ATORIS 60 MG FILMTABLETTA</v>
          </cell>
          <cell r="E403" t="str">
            <v>30x buborékcsomagolásban</v>
          </cell>
          <cell r="F403" t="str">
            <v>C10AA05</v>
          </cell>
          <cell r="G403" t="str">
            <v>atorvastatin</v>
          </cell>
          <cell r="H403">
            <v>50004</v>
          </cell>
          <cell r="J403">
            <v>90</v>
          </cell>
          <cell r="K403">
            <v>2891</v>
          </cell>
          <cell r="L403">
            <v>3018.2</v>
          </cell>
          <cell r="M403">
            <v>3803</v>
          </cell>
          <cell r="N403">
            <v>42.26</v>
          </cell>
          <cell r="O403" t="str">
            <v>TFX</v>
          </cell>
          <cell r="P403">
            <v>80</v>
          </cell>
          <cell r="Q403">
            <v>2231</v>
          </cell>
          <cell r="R403">
            <v>1572</v>
          </cell>
          <cell r="T403">
            <v>0</v>
          </cell>
          <cell r="U403">
            <v>0</v>
          </cell>
          <cell r="V403">
            <v>3803</v>
          </cell>
          <cell r="AA403">
            <v>0</v>
          </cell>
          <cell r="AB403">
            <v>0</v>
          </cell>
          <cell r="AC403">
            <v>3803</v>
          </cell>
          <cell r="AE403" t="str">
            <v>Igen</v>
          </cell>
          <cell r="AF403">
            <v>50505</v>
          </cell>
          <cell r="AG403">
            <v>233</v>
          </cell>
          <cell r="AH403" t="str">
            <v>KRKA Magyarország Kereskedelmi Korlátolt Felelősségű Társaság</v>
          </cell>
          <cell r="AI403" t="str">
            <v>KRKA TOVARNA ZDRAVIL, D.D.</v>
          </cell>
        </row>
        <row r="404">
          <cell r="A404">
            <v>210494554</v>
          </cell>
          <cell r="B404" t="str">
            <v>OGYI-T-09122/16</v>
          </cell>
          <cell r="D404" t="str">
            <v>ATORIS 80 MG FILMTABLETTA</v>
          </cell>
          <cell r="E404" t="str">
            <v>30x buborékcsomagolásban</v>
          </cell>
          <cell r="F404" t="str">
            <v>C10AA05</v>
          </cell>
          <cell r="G404" t="str">
            <v>atorvastatin</v>
          </cell>
          <cell r="H404">
            <v>61</v>
          </cell>
          <cell r="J404">
            <v>120</v>
          </cell>
          <cell r="K404">
            <v>3000</v>
          </cell>
          <cell r="L404">
            <v>3132</v>
          </cell>
          <cell r="M404">
            <v>3946</v>
          </cell>
          <cell r="N404">
            <v>32.880000000000003</v>
          </cell>
          <cell r="O404" t="str">
            <v>TFX</v>
          </cell>
          <cell r="P404">
            <v>80</v>
          </cell>
          <cell r="Q404">
            <v>2815</v>
          </cell>
          <cell r="R404">
            <v>1131</v>
          </cell>
          <cell r="T404">
            <v>0</v>
          </cell>
          <cell r="U404">
            <v>0</v>
          </cell>
          <cell r="V404">
            <v>3946</v>
          </cell>
          <cell r="AA404">
            <v>0</v>
          </cell>
          <cell r="AB404">
            <v>0</v>
          </cell>
          <cell r="AC404">
            <v>3946</v>
          </cell>
          <cell r="AE404" t="str">
            <v>Igen</v>
          </cell>
          <cell r="AF404">
            <v>50505</v>
          </cell>
          <cell r="AG404">
            <v>133</v>
          </cell>
          <cell r="AH404" t="str">
            <v>KRKA Magyarország Kereskedelmi Korlátolt Felelősségű Társaság</v>
          </cell>
          <cell r="AI404" t="str">
            <v>KRKA TOVARNA ZDRAVIL, D.D.</v>
          </cell>
        </row>
        <row r="405">
          <cell r="A405">
            <v>210228288</v>
          </cell>
          <cell r="B405" t="str">
            <v>OGYI-T-20199/01</v>
          </cell>
          <cell r="D405" t="str">
            <v>ATORVASTATIN HEXAL 10 MG FILMTABLETTA</v>
          </cell>
          <cell r="E405" t="str">
            <v>30x buborékcsomagolásban</v>
          </cell>
          <cell r="F405" t="str">
            <v>C10AA05</v>
          </cell>
          <cell r="G405" t="str">
            <v>atorvastatin</v>
          </cell>
          <cell r="H405">
            <v>58</v>
          </cell>
          <cell r="J405">
            <v>15</v>
          </cell>
          <cell r="K405">
            <v>437</v>
          </cell>
          <cell r="L405">
            <v>471.96</v>
          </cell>
          <cell r="M405">
            <v>629</v>
          </cell>
          <cell r="N405">
            <v>41.93</v>
          </cell>
          <cell r="O405" t="str">
            <v>TFX</v>
          </cell>
          <cell r="P405">
            <v>80</v>
          </cell>
          <cell r="Q405">
            <v>141</v>
          </cell>
          <cell r="R405">
            <v>488</v>
          </cell>
          <cell r="T405">
            <v>0</v>
          </cell>
          <cell r="U405">
            <v>0</v>
          </cell>
          <cell r="V405">
            <v>629</v>
          </cell>
          <cell r="AA405">
            <v>0</v>
          </cell>
          <cell r="AB405">
            <v>0</v>
          </cell>
          <cell r="AC405">
            <v>629</v>
          </cell>
          <cell r="AE405" t="str">
            <v>Igen</v>
          </cell>
          <cell r="AF405">
            <v>50505</v>
          </cell>
          <cell r="AG405">
            <v>233</v>
          </cell>
          <cell r="AH405" t="str">
            <v>Sandoz Hungária Kereskedelmi Korlátolt Felelősségű Társaság</v>
          </cell>
          <cell r="AI405" t="str">
            <v>Sandoz Hungária Kereskedelmi Korlátolt Felelősségű Társaság</v>
          </cell>
        </row>
        <row r="406">
          <cell r="A406">
            <v>210228296</v>
          </cell>
          <cell r="B406" t="str">
            <v>OGYI-T-20199/04</v>
          </cell>
          <cell r="D406" t="str">
            <v>ATORVASTATIN HEXAL 20 MG FILMTABLETTA</v>
          </cell>
          <cell r="E406" t="str">
            <v>30x buborékcsomagolásban</v>
          </cell>
          <cell r="F406" t="str">
            <v>C10AA05</v>
          </cell>
          <cell r="G406" t="str">
            <v>atorvastatin</v>
          </cell>
          <cell r="H406">
            <v>59</v>
          </cell>
          <cell r="J406">
            <v>30</v>
          </cell>
          <cell r="K406">
            <v>430</v>
          </cell>
          <cell r="L406">
            <v>464.4</v>
          </cell>
          <cell r="M406">
            <v>620</v>
          </cell>
          <cell r="N406">
            <v>20.67</v>
          </cell>
          <cell r="O406" t="str">
            <v>HFIX</v>
          </cell>
          <cell r="P406">
            <v>80</v>
          </cell>
          <cell r="Q406">
            <v>282</v>
          </cell>
          <cell r="R406">
            <v>338</v>
          </cell>
          <cell r="T406">
            <v>0</v>
          </cell>
          <cell r="U406">
            <v>0</v>
          </cell>
          <cell r="V406">
            <v>620</v>
          </cell>
          <cell r="AA406">
            <v>0</v>
          </cell>
          <cell r="AB406">
            <v>0</v>
          </cell>
          <cell r="AC406">
            <v>620</v>
          </cell>
          <cell r="AE406" t="str">
            <v>Nem</v>
          </cell>
          <cell r="AF406">
            <v>40505</v>
          </cell>
          <cell r="AG406">
            <v>233</v>
          </cell>
          <cell r="AH406" t="str">
            <v>Sandoz Hungária Kereskedelmi Korlátolt Felelősségű Társaság</v>
          </cell>
          <cell r="AI406" t="str">
            <v>Sandoz Hungária Kereskedelmi Korlátolt Felelősségű Társaság</v>
          </cell>
        </row>
        <row r="407">
          <cell r="A407">
            <v>210228270</v>
          </cell>
          <cell r="B407" t="str">
            <v>OGYI-T-20199/07</v>
          </cell>
          <cell r="D407" t="str">
            <v>ATORVASTATIN HEXAL 40 MG FILMTABLETTA</v>
          </cell>
          <cell r="E407" t="str">
            <v>30x buborékcsomagolásban</v>
          </cell>
          <cell r="F407" t="str">
            <v>C10AA05</v>
          </cell>
          <cell r="G407" t="str">
            <v>atorvastatin</v>
          </cell>
          <cell r="H407">
            <v>60</v>
          </cell>
          <cell r="J407">
            <v>60</v>
          </cell>
          <cell r="K407">
            <v>1842</v>
          </cell>
          <cell r="L407">
            <v>1934.1</v>
          </cell>
          <cell r="M407">
            <v>2437</v>
          </cell>
          <cell r="N407">
            <v>40.619999999999997</v>
          </cell>
          <cell r="O407" t="str">
            <v>TFX</v>
          </cell>
          <cell r="P407">
            <v>80</v>
          </cell>
          <cell r="Q407">
            <v>1750</v>
          </cell>
          <cell r="R407">
            <v>687</v>
          </cell>
          <cell r="T407">
            <v>0</v>
          </cell>
          <cell r="U407">
            <v>0</v>
          </cell>
          <cell r="V407">
            <v>2437</v>
          </cell>
          <cell r="AA407">
            <v>0</v>
          </cell>
          <cell r="AB407">
            <v>0</v>
          </cell>
          <cell r="AC407">
            <v>2437</v>
          </cell>
          <cell r="AE407" t="str">
            <v>Igen</v>
          </cell>
          <cell r="AF407">
            <v>50505</v>
          </cell>
          <cell r="AG407">
            <v>133</v>
          </cell>
          <cell r="AH407" t="str">
            <v>Sandoz Hungária Kereskedelmi Korlátolt Felelősségű Társaság</v>
          </cell>
          <cell r="AI407" t="str">
            <v>Sandoz Hungária Kereskedelmi Korlátolt Felelősségű Társaság</v>
          </cell>
        </row>
        <row r="408">
          <cell r="A408">
            <v>210598926</v>
          </cell>
          <cell r="B408" t="str">
            <v>OGYI-T-22050/02</v>
          </cell>
          <cell r="D408" t="str">
            <v>ATORVASTATIN KRKA 10 MG FILMTABLETTA</v>
          </cell>
          <cell r="E408" t="str">
            <v>30x buborékcsomagolásban</v>
          </cell>
          <cell r="F408" t="str">
            <v>C10AA05</v>
          </cell>
          <cell r="G408" t="str">
            <v>atorvastatin</v>
          </cell>
          <cell r="H408">
            <v>58</v>
          </cell>
          <cell r="J408">
            <v>15</v>
          </cell>
          <cell r="K408">
            <v>429</v>
          </cell>
          <cell r="L408">
            <v>463.32</v>
          </cell>
          <cell r="M408">
            <v>617</v>
          </cell>
          <cell r="N408">
            <v>41.13</v>
          </cell>
          <cell r="O408" t="str">
            <v>TFX</v>
          </cell>
          <cell r="P408">
            <v>80</v>
          </cell>
          <cell r="Q408">
            <v>141</v>
          </cell>
          <cell r="R408">
            <v>476</v>
          </cell>
          <cell r="T408">
            <v>0</v>
          </cell>
          <cell r="U408">
            <v>0</v>
          </cell>
          <cell r="V408">
            <v>617</v>
          </cell>
          <cell r="AA408">
            <v>0</v>
          </cell>
          <cell r="AB408">
            <v>0</v>
          </cell>
          <cell r="AC408">
            <v>617</v>
          </cell>
          <cell r="AE408" t="str">
            <v>Igen</v>
          </cell>
          <cell r="AF408">
            <v>50505</v>
          </cell>
          <cell r="AG408">
            <v>233</v>
          </cell>
          <cell r="AH408" t="str">
            <v>KRKA Magyarország Kereskedelmi Korlátolt Felelősségű Társaság</v>
          </cell>
          <cell r="AI408" t="str">
            <v>KRKA TOVARNA ZDRAVIL, D.D.</v>
          </cell>
        </row>
        <row r="409">
          <cell r="A409">
            <v>210598845</v>
          </cell>
          <cell r="B409" t="str">
            <v>OGYI-T-22050/10</v>
          </cell>
          <cell r="D409" t="str">
            <v>ATORVASTATIN KRKA 40 MG FILMTABLETTA</v>
          </cell>
          <cell r="E409" t="str">
            <v>30x buborékcsomagolásban</v>
          </cell>
          <cell r="F409" t="str">
            <v>C10AA05</v>
          </cell>
          <cell r="G409" t="str">
            <v>atorvastatin</v>
          </cell>
          <cell r="H409">
            <v>60</v>
          </cell>
          <cell r="J409">
            <v>60</v>
          </cell>
          <cell r="K409">
            <v>1547</v>
          </cell>
          <cell r="L409">
            <v>1624.35</v>
          </cell>
          <cell r="M409">
            <v>2067</v>
          </cell>
          <cell r="N409">
            <v>34.450000000000003</v>
          </cell>
          <cell r="O409" t="str">
            <v>TFX</v>
          </cell>
          <cell r="P409">
            <v>80</v>
          </cell>
          <cell r="Q409">
            <v>1654</v>
          </cell>
          <cell r="R409">
            <v>413</v>
          </cell>
          <cell r="T409">
            <v>0</v>
          </cell>
          <cell r="U409">
            <v>0</v>
          </cell>
          <cell r="V409">
            <v>2067</v>
          </cell>
          <cell r="AA409">
            <v>0</v>
          </cell>
          <cell r="AB409">
            <v>0</v>
          </cell>
          <cell r="AC409">
            <v>2067</v>
          </cell>
          <cell r="AE409" t="str">
            <v>Igen</v>
          </cell>
          <cell r="AF409">
            <v>50505</v>
          </cell>
          <cell r="AG409">
            <v>133</v>
          </cell>
          <cell r="AH409" t="str">
            <v>KRKA Magyarország Kereskedelmi Korlátolt Felelősségű Társaság</v>
          </cell>
          <cell r="AI409" t="str">
            <v>KRKA TOVARNA ZDRAVIL, D.D.</v>
          </cell>
        </row>
        <row r="410">
          <cell r="A410">
            <v>210212813</v>
          </cell>
          <cell r="B410" t="str">
            <v>OGYI-T-10012/01</v>
          </cell>
          <cell r="D410" t="str">
            <v>ATORVASTATIN RIVOPHARM 10 MG FILMTABLETTA</v>
          </cell>
          <cell r="E410" t="str">
            <v>30x buborékcsomagolásban</v>
          </cell>
          <cell r="F410" t="str">
            <v>C10AA05</v>
          </cell>
          <cell r="G410" t="str">
            <v>atorvastatin</v>
          </cell>
          <cell r="H410">
            <v>58</v>
          </cell>
          <cell r="J410">
            <v>15</v>
          </cell>
          <cell r="K410">
            <v>908</v>
          </cell>
          <cell r="L410">
            <v>967.02</v>
          </cell>
          <cell r="M410">
            <v>1248</v>
          </cell>
          <cell r="N410">
            <v>83.2</v>
          </cell>
          <cell r="O410" t="str">
            <v>TFX</v>
          </cell>
          <cell r="P410">
            <v>80</v>
          </cell>
          <cell r="Q410">
            <v>141</v>
          </cell>
          <cell r="R410">
            <v>1107</v>
          </cell>
          <cell r="T410">
            <v>0</v>
          </cell>
          <cell r="U410">
            <v>0</v>
          </cell>
          <cell r="V410">
            <v>1248</v>
          </cell>
          <cell r="AA410">
            <v>0</v>
          </cell>
          <cell r="AB410">
            <v>0</v>
          </cell>
          <cell r="AC410">
            <v>1248</v>
          </cell>
          <cell r="AE410" t="str">
            <v>Igen</v>
          </cell>
          <cell r="AF410">
            <v>50505</v>
          </cell>
          <cell r="AG410">
            <v>233</v>
          </cell>
          <cell r="AH410" t="str">
            <v>Holsten Pharma GmbH</v>
          </cell>
          <cell r="AI410" t="str">
            <v>Holsten Pharma GmbH</v>
          </cell>
        </row>
        <row r="411">
          <cell r="A411">
            <v>210212821</v>
          </cell>
          <cell r="B411" t="str">
            <v>OGYI-T-10012/02</v>
          </cell>
          <cell r="D411" t="str">
            <v>ATORVASTATIN RIVOPHARM 20 MG FILMTABLETTA</v>
          </cell>
          <cell r="E411" t="str">
            <v>30x buborékcsomagolásban</v>
          </cell>
          <cell r="F411" t="str">
            <v>C10AA05</v>
          </cell>
          <cell r="G411" t="str">
            <v>atorvastatin</v>
          </cell>
          <cell r="H411">
            <v>59</v>
          </cell>
          <cell r="J411">
            <v>30</v>
          </cell>
          <cell r="K411">
            <v>292</v>
          </cell>
          <cell r="L411">
            <v>315.36</v>
          </cell>
          <cell r="M411">
            <v>421</v>
          </cell>
          <cell r="N411">
            <v>14.03</v>
          </cell>
          <cell r="O411" t="str">
            <v>HFIX</v>
          </cell>
          <cell r="P411">
            <v>80</v>
          </cell>
          <cell r="Q411">
            <v>332</v>
          </cell>
          <cell r="R411">
            <v>89</v>
          </cell>
          <cell r="T411">
            <v>0</v>
          </cell>
          <cell r="U411">
            <v>0</v>
          </cell>
          <cell r="V411">
            <v>421</v>
          </cell>
          <cell r="AA411">
            <v>0</v>
          </cell>
          <cell r="AB411">
            <v>0</v>
          </cell>
          <cell r="AC411">
            <v>421</v>
          </cell>
          <cell r="AE411" t="str">
            <v>Igen</v>
          </cell>
          <cell r="AF411">
            <v>20505</v>
          </cell>
          <cell r="AG411">
            <v>133</v>
          </cell>
          <cell r="AH411" t="str">
            <v>Holsten Pharma GmbH</v>
          </cell>
          <cell r="AI411" t="str">
            <v>Holsten Pharma GmbH</v>
          </cell>
        </row>
        <row r="412">
          <cell r="A412">
            <v>210212839</v>
          </cell>
          <cell r="B412" t="str">
            <v>OGYI-T-10012/03</v>
          </cell>
          <cell r="D412" t="str">
            <v>ATORVASTATIN RIVOPHARM 40 MG FILMTABLETTA</v>
          </cell>
          <cell r="E412" t="str">
            <v>30x buborékcsomagolásban</v>
          </cell>
          <cell r="F412" t="str">
            <v>C10AA05</v>
          </cell>
          <cell r="G412" t="str">
            <v>atorvastatin</v>
          </cell>
          <cell r="H412">
            <v>60</v>
          </cell>
          <cell r="J412">
            <v>60</v>
          </cell>
          <cell r="K412">
            <v>1839</v>
          </cell>
          <cell r="L412">
            <v>1930.95</v>
          </cell>
          <cell r="M412">
            <v>2433</v>
          </cell>
          <cell r="N412">
            <v>40.549999999999997</v>
          </cell>
          <cell r="O412" t="str">
            <v>TFX</v>
          </cell>
          <cell r="P412">
            <v>80</v>
          </cell>
          <cell r="Q412">
            <v>1750</v>
          </cell>
          <cell r="R412">
            <v>683</v>
          </cell>
          <cell r="T412">
            <v>0</v>
          </cell>
          <cell r="U412">
            <v>0</v>
          </cell>
          <cell r="V412">
            <v>2433</v>
          </cell>
          <cell r="AA412">
            <v>0</v>
          </cell>
          <cell r="AB412">
            <v>0</v>
          </cell>
          <cell r="AC412">
            <v>2433</v>
          </cell>
          <cell r="AE412" t="str">
            <v>Igen</v>
          </cell>
          <cell r="AF412">
            <v>50505</v>
          </cell>
          <cell r="AG412">
            <v>133</v>
          </cell>
          <cell r="AH412" t="str">
            <v>Holsten Pharma GmbH</v>
          </cell>
          <cell r="AI412" t="str">
            <v>Holsten Pharma GmbH</v>
          </cell>
        </row>
        <row r="413">
          <cell r="A413">
            <v>210212847</v>
          </cell>
          <cell r="B413" t="str">
            <v>OGYI-T-10012/04</v>
          </cell>
          <cell r="D413" t="str">
            <v>ATORVASTATIN RIVOPHARM 80 MG FILMTABLETTA</v>
          </cell>
          <cell r="E413" t="str">
            <v>30x buborékcsomagolásban</v>
          </cell>
          <cell r="F413" t="str">
            <v>C10AA05</v>
          </cell>
          <cell r="G413" t="str">
            <v>atorvastatin</v>
          </cell>
          <cell r="H413">
            <v>61</v>
          </cell>
          <cell r="J413">
            <v>120</v>
          </cell>
          <cell r="K413">
            <v>2950</v>
          </cell>
          <cell r="L413">
            <v>3079.8</v>
          </cell>
          <cell r="M413">
            <v>3881</v>
          </cell>
          <cell r="N413">
            <v>32.340000000000003</v>
          </cell>
          <cell r="O413" t="str">
            <v>TFX</v>
          </cell>
          <cell r="P413">
            <v>80</v>
          </cell>
          <cell r="Q413">
            <v>2815</v>
          </cell>
          <cell r="R413">
            <v>1066</v>
          </cell>
          <cell r="T413">
            <v>0</v>
          </cell>
          <cell r="U413">
            <v>0</v>
          </cell>
          <cell r="V413">
            <v>3881</v>
          </cell>
          <cell r="AA413">
            <v>0</v>
          </cell>
          <cell r="AB413">
            <v>0</v>
          </cell>
          <cell r="AC413">
            <v>3881</v>
          </cell>
          <cell r="AE413" t="str">
            <v>Igen</v>
          </cell>
          <cell r="AF413">
            <v>50505</v>
          </cell>
          <cell r="AG413">
            <v>133</v>
          </cell>
          <cell r="AH413" t="str">
            <v>Holsten Pharma GmbH</v>
          </cell>
          <cell r="AI413" t="str">
            <v>Holsten Pharma GmbH</v>
          </cell>
        </row>
        <row r="414">
          <cell r="A414">
            <v>210635590</v>
          </cell>
          <cell r="B414" t="str">
            <v>OGYI-T-22355/01</v>
          </cell>
          <cell r="D414" t="str">
            <v>ATORVASTATIN-TEVA 10 MG FILMTABLETTA</v>
          </cell>
          <cell r="E414" t="str">
            <v>30x buborékcsomagolásban</v>
          </cell>
          <cell r="F414" t="str">
            <v>C10AA05</v>
          </cell>
          <cell r="G414" t="str">
            <v>atorvastatin</v>
          </cell>
          <cell r="H414">
            <v>58</v>
          </cell>
          <cell r="J414">
            <v>15</v>
          </cell>
          <cell r="K414">
            <v>428</v>
          </cell>
          <cell r="L414">
            <v>462.24</v>
          </cell>
          <cell r="M414">
            <v>616</v>
          </cell>
          <cell r="N414">
            <v>41.07</v>
          </cell>
          <cell r="O414" t="str">
            <v>TFX</v>
          </cell>
          <cell r="P414">
            <v>80</v>
          </cell>
          <cell r="Q414">
            <v>141</v>
          </cell>
          <cell r="R414">
            <v>475</v>
          </cell>
          <cell r="T414">
            <v>0</v>
          </cell>
          <cell r="U414">
            <v>0</v>
          </cell>
          <cell r="V414">
            <v>616</v>
          </cell>
          <cell r="AA414">
            <v>0</v>
          </cell>
          <cell r="AB414">
            <v>0</v>
          </cell>
          <cell r="AC414">
            <v>616</v>
          </cell>
          <cell r="AE414" t="str">
            <v>Igen</v>
          </cell>
          <cell r="AF414">
            <v>50505</v>
          </cell>
          <cell r="AG414">
            <v>233</v>
          </cell>
          <cell r="AH414" t="str">
            <v>Teva Gyógyszergyár Zártkörűen Működő Részvénytársaság</v>
          </cell>
          <cell r="AI414" t="str">
            <v>Teva Gyógyszergyár Zártkörűen Működő Részvénytársaság</v>
          </cell>
        </row>
        <row r="415">
          <cell r="A415">
            <v>210635582</v>
          </cell>
          <cell r="B415" t="str">
            <v>OGYI-T-22355/02</v>
          </cell>
          <cell r="D415" t="str">
            <v>ATORVASTATIN-TEVA 20 MG FILMTABLETTA</v>
          </cell>
          <cell r="E415" t="str">
            <v>30x buborékcsomagolásban</v>
          </cell>
          <cell r="F415" t="str">
            <v>C10AA05</v>
          </cell>
          <cell r="G415" t="str">
            <v>atorvastatin</v>
          </cell>
          <cell r="H415">
            <v>59</v>
          </cell>
          <cell r="J415">
            <v>30</v>
          </cell>
          <cell r="K415">
            <v>288</v>
          </cell>
          <cell r="L415">
            <v>311.04000000000002</v>
          </cell>
          <cell r="M415">
            <v>415</v>
          </cell>
          <cell r="N415">
            <v>13.83</v>
          </cell>
          <cell r="O415" t="str">
            <v>HFIX</v>
          </cell>
          <cell r="P415">
            <v>80</v>
          </cell>
          <cell r="Q415">
            <v>332</v>
          </cell>
          <cell r="R415">
            <v>83</v>
          </cell>
          <cell r="T415">
            <v>0</v>
          </cell>
          <cell r="U415">
            <v>0</v>
          </cell>
          <cell r="V415">
            <v>415</v>
          </cell>
          <cell r="AA415">
            <v>0</v>
          </cell>
          <cell r="AB415">
            <v>0</v>
          </cell>
          <cell r="AC415">
            <v>415</v>
          </cell>
          <cell r="AE415" t="str">
            <v>Igen</v>
          </cell>
          <cell r="AF415">
            <v>10505</v>
          </cell>
          <cell r="AG415">
            <v>133</v>
          </cell>
          <cell r="AH415" t="str">
            <v>Teva Gyógyszergyár Zártkörűen Működő Részvénytársaság</v>
          </cell>
          <cell r="AI415" t="str">
            <v>Teva Gyógyszergyár Zártkörűen Működő Részvénytársaság</v>
          </cell>
        </row>
        <row r="416">
          <cell r="A416">
            <v>210635574</v>
          </cell>
          <cell r="B416" t="str">
            <v>OGYI-T-22355/03</v>
          </cell>
          <cell r="D416" t="str">
            <v>ATORVASTATIN-TEVA 40 MG FILMTABLETTA</v>
          </cell>
          <cell r="E416" t="str">
            <v>30x buborékcsomagolásban</v>
          </cell>
          <cell r="F416" t="str">
            <v>C10AA05</v>
          </cell>
          <cell r="G416" t="str">
            <v>atorvastatin</v>
          </cell>
          <cell r="H416">
            <v>60</v>
          </cell>
          <cell r="J416">
            <v>60</v>
          </cell>
          <cell r="K416">
            <v>1540</v>
          </cell>
          <cell r="L416">
            <v>1617</v>
          </cell>
          <cell r="M416">
            <v>2060</v>
          </cell>
          <cell r="N416">
            <v>34.33</v>
          </cell>
          <cell r="O416" t="str">
            <v>TFX</v>
          </cell>
          <cell r="P416">
            <v>80</v>
          </cell>
          <cell r="Q416">
            <v>1648</v>
          </cell>
          <cell r="R416">
            <v>412</v>
          </cell>
          <cell r="T416">
            <v>0</v>
          </cell>
          <cell r="U416">
            <v>0</v>
          </cell>
          <cell r="V416">
            <v>2060</v>
          </cell>
          <cell r="AA416">
            <v>0</v>
          </cell>
          <cell r="AB416">
            <v>0</v>
          </cell>
          <cell r="AC416">
            <v>2060</v>
          </cell>
          <cell r="AE416" t="str">
            <v>Igen</v>
          </cell>
          <cell r="AF416">
            <v>50505</v>
          </cell>
          <cell r="AG416">
            <v>133</v>
          </cell>
          <cell r="AH416" t="str">
            <v>Teva Gyógyszergyár Zártkörűen Működő Részvénytársaság</v>
          </cell>
          <cell r="AI416" t="str">
            <v>Teva Gyógyszergyár Zártkörűen Működő Részvénytársaság</v>
          </cell>
        </row>
        <row r="417">
          <cell r="A417">
            <v>210635566</v>
          </cell>
          <cell r="B417" t="str">
            <v>OGYI-T-22355/04</v>
          </cell>
          <cell r="D417" t="str">
            <v>ATORVASTATIN-TEVA 80 MG FILMTABLETTA</v>
          </cell>
          <cell r="E417" t="str">
            <v>30x buborékcsomagolásban</v>
          </cell>
          <cell r="F417" t="str">
            <v>C10AA05</v>
          </cell>
          <cell r="G417" t="str">
            <v>atorvastatin</v>
          </cell>
          <cell r="H417">
            <v>61</v>
          </cell>
          <cell r="J417">
            <v>120</v>
          </cell>
          <cell r="K417">
            <v>2211</v>
          </cell>
          <cell r="L417">
            <v>2311</v>
          </cell>
          <cell r="M417">
            <v>2912</v>
          </cell>
          <cell r="N417">
            <v>24.27</v>
          </cell>
          <cell r="O417" t="str">
            <v>TFX</v>
          </cell>
          <cell r="P417">
            <v>80</v>
          </cell>
          <cell r="Q417">
            <v>2330</v>
          </cell>
          <cell r="R417">
            <v>582</v>
          </cell>
          <cell r="T417">
            <v>0</v>
          </cell>
          <cell r="U417">
            <v>0</v>
          </cell>
          <cell r="V417">
            <v>2912</v>
          </cell>
          <cell r="AA417">
            <v>0</v>
          </cell>
          <cell r="AB417">
            <v>0</v>
          </cell>
          <cell r="AC417">
            <v>2912</v>
          </cell>
          <cell r="AE417" t="str">
            <v>Igen</v>
          </cell>
          <cell r="AF417">
            <v>50505</v>
          </cell>
          <cell r="AG417">
            <v>133</v>
          </cell>
          <cell r="AH417" t="str">
            <v>Teva Gyógyszergyár Zártkörűen Működő Részvénytársaság</v>
          </cell>
          <cell r="AI417" t="str">
            <v>Teva Gyógyszergyár Zártkörűen Működő Részvénytársaság</v>
          </cell>
        </row>
        <row r="418">
          <cell r="A418">
            <v>210696732</v>
          </cell>
          <cell r="B418" t="str">
            <v>OGYI-T-10405/05</v>
          </cell>
          <cell r="D418" t="str">
            <v>ATORVOX 10 MG FILMTABLETTA</v>
          </cell>
          <cell r="E418" t="str">
            <v>30x buborékcsomagolásban</v>
          </cell>
          <cell r="F418" t="str">
            <v>C10AA05</v>
          </cell>
          <cell r="G418" t="str">
            <v>atorvastatin</v>
          </cell>
          <cell r="H418">
            <v>58</v>
          </cell>
          <cell r="J418">
            <v>15</v>
          </cell>
          <cell r="K418">
            <v>672</v>
          </cell>
          <cell r="L418">
            <v>715.68</v>
          </cell>
          <cell r="M418">
            <v>924</v>
          </cell>
          <cell r="N418">
            <v>61.6</v>
          </cell>
          <cell r="O418" t="str">
            <v>TFX</v>
          </cell>
          <cell r="P418">
            <v>80</v>
          </cell>
          <cell r="Q418">
            <v>141</v>
          </cell>
          <cell r="R418">
            <v>783</v>
          </cell>
          <cell r="T418">
            <v>0</v>
          </cell>
          <cell r="U418">
            <v>0</v>
          </cell>
          <cell r="V418">
            <v>924</v>
          </cell>
          <cell r="AA418">
            <v>0</v>
          </cell>
          <cell r="AB418">
            <v>0</v>
          </cell>
          <cell r="AC418">
            <v>924</v>
          </cell>
          <cell r="AE418" t="str">
            <v>Igen</v>
          </cell>
          <cell r="AF418">
            <v>50505</v>
          </cell>
          <cell r="AG418">
            <v>233</v>
          </cell>
          <cell r="AH418" t="str">
            <v>Richter Gedeon Vegyészeti Gyár NyRt.</v>
          </cell>
          <cell r="AI418" t="str">
            <v>Richter Gedeon Vegyészeti Gyár NyRt.</v>
          </cell>
        </row>
        <row r="419">
          <cell r="A419">
            <v>210696740</v>
          </cell>
          <cell r="B419" t="str">
            <v>OGYI-T-10405/09</v>
          </cell>
          <cell r="D419" t="str">
            <v>ATORVOX 20 MG FILMTABLETTA</v>
          </cell>
          <cell r="E419" t="str">
            <v>30x buborékcsomagolásban</v>
          </cell>
          <cell r="F419" t="str">
            <v>C10AA05</v>
          </cell>
          <cell r="G419" t="str">
            <v>atorvastatin</v>
          </cell>
          <cell r="H419">
            <v>59</v>
          </cell>
          <cell r="J419">
            <v>30</v>
          </cell>
          <cell r="K419">
            <v>459</v>
          </cell>
          <cell r="L419">
            <v>495.72</v>
          </cell>
          <cell r="M419">
            <v>662</v>
          </cell>
          <cell r="N419">
            <v>22.07</v>
          </cell>
          <cell r="O419" t="str">
            <v>HFIX</v>
          </cell>
          <cell r="P419">
            <v>80</v>
          </cell>
          <cell r="Q419">
            <v>282</v>
          </cell>
          <cell r="R419">
            <v>380</v>
          </cell>
          <cell r="T419">
            <v>0</v>
          </cell>
          <cell r="U419">
            <v>0</v>
          </cell>
          <cell r="V419">
            <v>662</v>
          </cell>
          <cell r="AA419">
            <v>0</v>
          </cell>
          <cell r="AB419">
            <v>0</v>
          </cell>
          <cell r="AC419">
            <v>662</v>
          </cell>
          <cell r="AE419" t="str">
            <v>Nem</v>
          </cell>
          <cell r="AF419">
            <v>40505</v>
          </cell>
          <cell r="AG419">
            <v>233</v>
          </cell>
          <cell r="AH419" t="str">
            <v>Richter Gedeon Vegyészeti Gyár NyRt.</v>
          </cell>
          <cell r="AI419" t="str">
            <v>Richter Gedeon Vegyészeti Gyár NyRt.</v>
          </cell>
        </row>
        <row r="420">
          <cell r="A420">
            <v>210696758</v>
          </cell>
          <cell r="B420" t="str">
            <v>OGYI-T-10405/13</v>
          </cell>
          <cell r="D420" t="str">
            <v>ATORVOX 40 MG FILMTABLETTA</v>
          </cell>
          <cell r="E420" t="str">
            <v>30x buborékcsomagolásban</v>
          </cell>
          <cell r="F420" t="str">
            <v>C10AA05</v>
          </cell>
          <cell r="G420" t="str">
            <v>atorvastatin</v>
          </cell>
          <cell r="H420">
            <v>60</v>
          </cell>
          <cell r="J420">
            <v>60</v>
          </cell>
          <cell r="K420">
            <v>1895</v>
          </cell>
          <cell r="L420">
            <v>1989.75</v>
          </cell>
          <cell r="M420">
            <v>2507</v>
          </cell>
          <cell r="N420">
            <v>41.78</v>
          </cell>
          <cell r="O420" t="str">
            <v>TFX</v>
          </cell>
          <cell r="P420">
            <v>80</v>
          </cell>
          <cell r="Q420">
            <v>1750</v>
          </cell>
          <cell r="R420">
            <v>757</v>
          </cell>
          <cell r="T420">
            <v>0</v>
          </cell>
          <cell r="U420">
            <v>0</v>
          </cell>
          <cell r="V420">
            <v>2507</v>
          </cell>
          <cell r="AA420">
            <v>0</v>
          </cell>
          <cell r="AB420">
            <v>0</v>
          </cell>
          <cell r="AC420">
            <v>2507</v>
          </cell>
          <cell r="AE420" t="str">
            <v>Igen</v>
          </cell>
          <cell r="AF420">
            <v>50505</v>
          </cell>
          <cell r="AG420">
            <v>133</v>
          </cell>
          <cell r="AH420" t="str">
            <v>Richter Gedeon Vegyészeti Gyár NyRt.</v>
          </cell>
          <cell r="AI420" t="str">
            <v>Richter Gedeon Vegyészeti Gyár NyRt.</v>
          </cell>
        </row>
        <row r="421">
          <cell r="A421">
            <v>210696766</v>
          </cell>
          <cell r="B421" t="str">
            <v>OGYI-T-10405/17</v>
          </cell>
          <cell r="D421" t="str">
            <v>ATORVOX 80 MG FILMTABLETTA</v>
          </cell>
          <cell r="E421" t="str">
            <v>30x buborékcsomagolásban</v>
          </cell>
          <cell r="F421" t="str">
            <v>C10AA05</v>
          </cell>
          <cell r="G421" t="str">
            <v>atorvastatin</v>
          </cell>
          <cell r="H421">
            <v>61</v>
          </cell>
          <cell r="J421">
            <v>120</v>
          </cell>
          <cell r="K421">
            <v>2653</v>
          </cell>
          <cell r="L421">
            <v>2769.73</v>
          </cell>
          <cell r="M421">
            <v>3490</v>
          </cell>
          <cell r="N421">
            <v>29.08</v>
          </cell>
          <cell r="O421" t="str">
            <v>TFX</v>
          </cell>
          <cell r="P421">
            <v>80</v>
          </cell>
          <cell r="Q421">
            <v>2792</v>
          </cell>
          <cell r="R421">
            <v>698</v>
          </cell>
          <cell r="T421">
            <v>0</v>
          </cell>
          <cell r="U421">
            <v>0</v>
          </cell>
          <cell r="V421">
            <v>3490</v>
          </cell>
          <cell r="AA421">
            <v>0</v>
          </cell>
          <cell r="AB421">
            <v>0</v>
          </cell>
          <cell r="AC421">
            <v>3490</v>
          </cell>
          <cell r="AE421" t="str">
            <v>Igen</v>
          </cell>
          <cell r="AF421">
            <v>50505</v>
          </cell>
          <cell r="AG421">
            <v>133</v>
          </cell>
          <cell r="AH421" t="str">
            <v>Richter Gedeon Vegyészeti Gyár NyRt.</v>
          </cell>
          <cell r="AI421" t="str">
            <v>Richter Gedeon Vegyészeti Gyár NyRt.</v>
          </cell>
        </row>
        <row r="422">
          <cell r="A422">
            <v>210873520</v>
          </cell>
          <cell r="B422" t="str">
            <v>EU/1/07/403/002</v>
          </cell>
          <cell r="D422" t="str">
            <v>ATRIANCE 5 MG/ML OLDATOS INFÚZIÓ</v>
          </cell>
          <cell r="E422" t="str">
            <v>1x50ml injekciós üvegben</v>
          </cell>
          <cell r="F422" t="str">
            <v>L01BB07</v>
          </cell>
          <cell r="G422" t="str">
            <v>nelarabine</v>
          </cell>
          <cell r="J422">
            <v>0.1</v>
          </cell>
          <cell r="K422">
            <v>89937</v>
          </cell>
          <cell r="L422">
            <v>93894.23</v>
          </cell>
          <cell r="M422">
            <v>99628</v>
          </cell>
          <cell r="N422">
            <v>0</v>
          </cell>
          <cell r="O422" t="str">
            <v>NOMIN</v>
          </cell>
          <cell r="P422">
            <v>0</v>
          </cell>
          <cell r="Q422">
            <v>0</v>
          </cell>
          <cell r="R422">
            <v>99628</v>
          </cell>
          <cell r="T422">
            <v>0</v>
          </cell>
          <cell r="U422">
            <v>0</v>
          </cell>
          <cell r="V422">
            <v>99628</v>
          </cell>
          <cell r="AA422">
            <v>0</v>
          </cell>
          <cell r="AB422">
            <v>0</v>
          </cell>
          <cell r="AC422">
            <v>99628</v>
          </cell>
          <cell r="AE422" t="str">
            <v>Nem</v>
          </cell>
          <cell r="AF422">
            <v>50505</v>
          </cell>
          <cell r="AG422">
            <v>333</v>
          </cell>
          <cell r="AH422" t="str">
            <v>Sandoz Hungária Kereskedelmi Korlátolt Felelősségű Társaság</v>
          </cell>
          <cell r="AI422" t="str">
            <v>Sandoz Pharmaceuticals d.d.</v>
          </cell>
        </row>
        <row r="423">
          <cell r="A423">
            <v>210357003</v>
          </cell>
          <cell r="B423" t="str">
            <v>EU/1/07/403/001</v>
          </cell>
          <cell r="D423" t="str">
            <v>ATRIANCE 5 MG/ML OLDATOS INFÚZIÓ</v>
          </cell>
          <cell r="E423" t="str">
            <v>6x50 ml injekciós üvegben</v>
          </cell>
          <cell r="F423" t="str">
            <v>L01BB07</v>
          </cell>
          <cell r="G423" t="str">
            <v>nelarabine</v>
          </cell>
          <cell r="J423">
            <v>0.6</v>
          </cell>
          <cell r="K423">
            <v>539622</v>
          </cell>
          <cell r="L423">
            <v>563365.37</v>
          </cell>
          <cell r="M423">
            <v>592573</v>
          </cell>
          <cell r="N423">
            <v>0</v>
          </cell>
          <cell r="O423" t="str">
            <v>NOMIN</v>
          </cell>
          <cell r="P423">
            <v>0</v>
          </cell>
          <cell r="Q423">
            <v>0</v>
          </cell>
          <cell r="R423">
            <v>592573</v>
          </cell>
          <cell r="T423">
            <v>0</v>
          </cell>
          <cell r="U423">
            <v>0</v>
          </cell>
          <cell r="V423">
            <v>592573</v>
          </cell>
          <cell r="AA423">
            <v>0</v>
          </cell>
          <cell r="AB423">
            <v>0</v>
          </cell>
          <cell r="AC423">
            <v>592573</v>
          </cell>
          <cell r="AE423" t="str">
            <v>Nem</v>
          </cell>
          <cell r="AF423">
            <v>50505</v>
          </cell>
          <cell r="AG423">
            <v>333</v>
          </cell>
          <cell r="AH423" t="str">
            <v>Sandoz Hungária Kereskedelmi Korlátolt Felelősségű Társaság</v>
          </cell>
          <cell r="AI423" t="str">
            <v>Sandoz Pharmaceuticals d.d.</v>
          </cell>
        </row>
        <row r="424">
          <cell r="A424">
            <v>210602610</v>
          </cell>
          <cell r="B424" t="str">
            <v>OGYI-T-22075/06</v>
          </cell>
          <cell r="D424" t="str">
            <v>ATROCELA 1 MG FILMTABLETTA</v>
          </cell>
          <cell r="E424" t="str">
            <v>100x hdpe tartályban</v>
          </cell>
          <cell r="F424" t="str">
            <v>L02BG03</v>
          </cell>
          <cell r="G424" t="str">
            <v>anastrozole</v>
          </cell>
          <cell r="H424">
            <v>547</v>
          </cell>
          <cell r="J424">
            <v>100</v>
          </cell>
          <cell r="K424">
            <v>21435</v>
          </cell>
          <cell r="L424">
            <v>22378.14</v>
          </cell>
          <cell r="M424">
            <v>24536</v>
          </cell>
          <cell r="N424">
            <v>245.36</v>
          </cell>
          <cell r="O424" t="str">
            <v>NOMIN</v>
          </cell>
          <cell r="P424">
            <v>0</v>
          </cell>
          <cell r="Q424">
            <v>0</v>
          </cell>
          <cell r="R424">
            <v>24536</v>
          </cell>
          <cell r="T424">
            <v>0</v>
          </cell>
          <cell r="U424">
            <v>0</v>
          </cell>
          <cell r="V424">
            <v>24536</v>
          </cell>
          <cell r="Z424" t="str">
            <v>HFIX</v>
          </cell>
          <cell r="AA424">
            <v>100</v>
          </cell>
          <cell r="AB424">
            <v>24236</v>
          </cell>
          <cell r="AC424">
            <v>300</v>
          </cell>
          <cell r="AD424" t="str">
            <v>8/i1,8/i2</v>
          </cell>
          <cell r="AE424" t="str">
            <v>Igen</v>
          </cell>
          <cell r="AF424">
            <v>50502</v>
          </cell>
          <cell r="AG424">
            <v>331</v>
          </cell>
          <cell r="AH424" t="str">
            <v>Vipharm Spolka Akcyjna</v>
          </cell>
          <cell r="AI424" t="str">
            <v>Vipharm Spolka Akcyjna</v>
          </cell>
        </row>
        <row r="425">
          <cell r="A425">
            <v>110014086</v>
          </cell>
          <cell r="B425" t="str">
            <v>Ph. Hg. VIII.</v>
          </cell>
          <cell r="D425" t="str">
            <v>ATROPINI SULFAS</v>
          </cell>
          <cell r="E425" t="str">
            <v>1000 g</v>
          </cell>
          <cell r="F425" t="str">
            <v>ISMTLEN</v>
          </cell>
          <cell r="G425" t="str">
            <v>ismeretlen</v>
          </cell>
          <cell r="J425">
            <v>0</v>
          </cell>
          <cell r="K425">
            <v>4800000</v>
          </cell>
          <cell r="L425">
            <v>5760000</v>
          </cell>
          <cell r="M425">
            <v>8467200</v>
          </cell>
          <cell r="N425">
            <v>0</v>
          </cell>
          <cell r="O425" t="str">
            <v>NOMIN</v>
          </cell>
          <cell r="P425">
            <v>50</v>
          </cell>
          <cell r="Q425">
            <v>4233600</v>
          </cell>
          <cell r="R425">
            <v>4233600</v>
          </cell>
          <cell r="T425">
            <v>0</v>
          </cell>
          <cell r="U425">
            <v>0</v>
          </cell>
          <cell r="V425">
            <v>8467200</v>
          </cell>
          <cell r="AA425">
            <v>0</v>
          </cell>
          <cell r="AB425">
            <v>0</v>
          </cell>
          <cell r="AC425">
            <v>8467200</v>
          </cell>
          <cell r="AE425" t="str">
            <v>Igen</v>
          </cell>
          <cell r="AF425">
            <v>50505</v>
          </cell>
          <cell r="AG425">
            <v>333</v>
          </cell>
          <cell r="AH425" t="str">
            <v>Ismeretlen</v>
          </cell>
          <cell r="AI425" t="str">
            <v>Ismeretlen</v>
          </cell>
        </row>
        <row r="426">
          <cell r="A426">
            <v>210164175</v>
          </cell>
          <cell r="B426" t="str">
            <v>OGYI-T-08932/01</v>
          </cell>
          <cell r="D426" t="str">
            <v>ATROVENT N 21 MIKROGRAMM/ADAG TÚLNYOMÁSOS INHALÁCIÓS OLDAT</v>
          </cell>
          <cell r="E426" t="str">
            <v>1x palackban (acél)</v>
          </cell>
          <cell r="F426" t="str">
            <v>R03BB01</v>
          </cell>
          <cell r="G426" t="str">
            <v>ipratropinium-bromid</v>
          </cell>
          <cell r="H426">
            <v>265</v>
          </cell>
          <cell r="J426">
            <v>25</v>
          </cell>
          <cell r="K426">
            <v>1186</v>
          </cell>
          <cell r="L426">
            <v>1251</v>
          </cell>
          <cell r="M426">
            <v>1616</v>
          </cell>
          <cell r="N426">
            <v>64.64</v>
          </cell>
          <cell r="O426" t="str">
            <v>NOMIN</v>
          </cell>
          <cell r="P426">
            <v>25</v>
          </cell>
          <cell r="Q426">
            <v>404</v>
          </cell>
          <cell r="R426">
            <v>1212</v>
          </cell>
          <cell r="S426" t="str">
            <v>NOMIN</v>
          </cell>
          <cell r="T426">
            <v>90</v>
          </cell>
          <cell r="U426">
            <v>1454</v>
          </cell>
          <cell r="V426">
            <v>162</v>
          </cell>
          <cell r="Y426" t="str">
            <v>3/b</v>
          </cell>
          <cell r="AA426">
            <v>0</v>
          </cell>
          <cell r="AB426">
            <v>0</v>
          </cell>
          <cell r="AC426">
            <v>1616</v>
          </cell>
          <cell r="AE426" t="str">
            <v>Igen</v>
          </cell>
          <cell r="AF426">
            <v>50505</v>
          </cell>
          <cell r="AG426">
            <v>333</v>
          </cell>
          <cell r="AH426" t="str">
            <v>Boehringer Ingelheim RCV GmbH &amp; Co. KG Magyarországi Fióktelepe</v>
          </cell>
          <cell r="AI426" t="str">
            <v>Boehringer Ingelheim International GmbH</v>
          </cell>
        </row>
        <row r="427">
          <cell r="A427">
            <v>210693378</v>
          </cell>
          <cell r="B427" t="str">
            <v>EU/1/13/838/002</v>
          </cell>
          <cell r="D427" t="str">
            <v>AUBAGIO 14 MG FILMTABLETTA</v>
          </cell>
          <cell r="E427" t="str">
            <v>28x buborékcsomagolásban</v>
          </cell>
          <cell r="F427" t="str">
            <v>L04AA31</v>
          </cell>
          <cell r="G427" t="str">
            <v>teriflunomide</v>
          </cell>
          <cell r="H427">
            <v>4226</v>
          </cell>
          <cell r="J427">
            <v>28</v>
          </cell>
          <cell r="K427">
            <v>338319</v>
          </cell>
          <cell r="L427">
            <v>353205.04</v>
          </cell>
          <cell r="M427">
            <v>371905</v>
          </cell>
          <cell r="N427">
            <v>13282.32</v>
          </cell>
          <cell r="O427" t="str">
            <v>NOMIN</v>
          </cell>
          <cell r="P427">
            <v>0</v>
          </cell>
          <cell r="Q427">
            <v>0</v>
          </cell>
          <cell r="R427">
            <v>371905</v>
          </cell>
          <cell r="T427">
            <v>0</v>
          </cell>
          <cell r="U427">
            <v>0</v>
          </cell>
          <cell r="V427">
            <v>371905</v>
          </cell>
          <cell r="Z427" t="str">
            <v>NOMIN</v>
          </cell>
          <cell r="AA427">
            <v>100</v>
          </cell>
          <cell r="AB427">
            <v>371605</v>
          </cell>
          <cell r="AC427">
            <v>300</v>
          </cell>
          <cell r="AD427">
            <v>34</v>
          </cell>
          <cell r="AE427" t="str">
            <v>Igen</v>
          </cell>
          <cell r="AF427">
            <v>50505</v>
          </cell>
          <cell r="AG427">
            <v>333</v>
          </cell>
          <cell r="AH427" t="str">
            <v>Sanofi Winthrop Industrie</v>
          </cell>
          <cell r="AI427" t="str">
            <v>Sanofi Winthrop Industrie</v>
          </cell>
        </row>
        <row r="428">
          <cell r="A428">
            <v>210002828</v>
          </cell>
          <cell r="B428" t="str">
            <v>OGYI-T-01352/01</v>
          </cell>
          <cell r="D428" t="str">
            <v>AUGMENTIN 125 MG/31,25 MG/5 ML POR BELSŐLEGES SZUSZPENZIÓHOZ</v>
          </cell>
          <cell r="E428" t="str">
            <v>1x100ml üvegben</v>
          </cell>
          <cell r="F428" t="str">
            <v>J01CR02</v>
          </cell>
          <cell r="G428" t="str">
            <v>amoxicillin és enzim-inhibitor</v>
          </cell>
          <cell r="H428">
            <v>49</v>
          </cell>
          <cell r="J428">
            <v>2.5</v>
          </cell>
          <cell r="K428">
            <v>726</v>
          </cell>
          <cell r="L428">
            <v>773.19</v>
          </cell>
          <cell r="M428">
            <v>999</v>
          </cell>
          <cell r="N428">
            <v>399.6</v>
          </cell>
          <cell r="O428" t="str">
            <v>NOMIN</v>
          </cell>
          <cell r="P428">
            <v>25</v>
          </cell>
          <cell r="Q428">
            <v>250</v>
          </cell>
          <cell r="R428">
            <v>749</v>
          </cell>
          <cell r="S428" t="str">
            <v>NOMIN</v>
          </cell>
          <cell r="T428">
            <v>50</v>
          </cell>
          <cell r="U428">
            <v>500</v>
          </cell>
          <cell r="V428">
            <v>499</v>
          </cell>
          <cell r="W428">
            <v>11</v>
          </cell>
          <cell r="AA428">
            <v>0</v>
          </cell>
          <cell r="AB428">
            <v>0</v>
          </cell>
          <cell r="AC428">
            <v>999</v>
          </cell>
          <cell r="AE428" t="str">
            <v>Igen</v>
          </cell>
          <cell r="AF428">
            <v>50505</v>
          </cell>
          <cell r="AG428">
            <v>333</v>
          </cell>
          <cell r="AH428" t="str">
            <v>GlaxoSmithKline Trading Services Limited</v>
          </cell>
          <cell r="AI428" t="str">
            <v>GlaxoSmithKline Trading Services Limited</v>
          </cell>
        </row>
        <row r="429">
          <cell r="A429">
            <v>210002844</v>
          </cell>
          <cell r="B429" t="str">
            <v>OGYI-T-01352/03</v>
          </cell>
          <cell r="D429" t="str">
            <v>AUGMENTIN 250 MG/125 MG FILMTABLETTA</v>
          </cell>
          <cell r="E429" t="str">
            <v>21x buborékcsomagolásban</v>
          </cell>
          <cell r="F429" t="str">
            <v>J01CR02</v>
          </cell>
          <cell r="G429" t="str">
            <v>amoxicillin és enzim-inhibitor</v>
          </cell>
          <cell r="H429">
            <v>45</v>
          </cell>
          <cell r="J429">
            <v>5.25</v>
          </cell>
          <cell r="K429">
            <v>1230</v>
          </cell>
          <cell r="L429">
            <v>1295</v>
          </cell>
          <cell r="M429">
            <v>1673</v>
          </cell>
          <cell r="N429">
            <v>318.67</v>
          </cell>
          <cell r="O429" t="str">
            <v>NOMIN</v>
          </cell>
          <cell r="P429">
            <v>25</v>
          </cell>
          <cell r="Q429">
            <v>418</v>
          </cell>
          <cell r="R429">
            <v>1255</v>
          </cell>
          <cell r="T429">
            <v>0</v>
          </cell>
          <cell r="U429">
            <v>0</v>
          </cell>
          <cell r="V429">
            <v>1673</v>
          </cell>
          <cell r="AA429">
            <v>0</v>
          </cell>
          <cell r="AB429">
            <v>0</v>
          </cell>
          <cell r="AC429">
            <v>1673</v>
          </cell>
          <cell r="AE429" t="str">
            <v>Igen</v>
          </cell>
          <cell r="AF429">
            <v>50505</v>
          </cell>
          <cell r="AG429">
            <v>333</v>
          </cell>
          <cell r="AH429" t="str">
            <v>GlaxoSmithKline Trading Services Limited</v>
          </cell>
          <cell r="AI429" t="str">
            <v>GlaxoSmithKline Trading Services Limited</v>
          </cell>
        </row>
        <row r="430">
          <cell r="A430">
            <v>210002836</v>
          </cell>
          <cell r="B430" t="str">
            <v>OGYI-T-01352/02</v>
          </cell>
          <cell r="D430" t="str">
            <v>AUGMENTIN 250 MG/62,5 MG/5 ML POR BELSŐLEGES SZUSZPENZIÓHOZ</v>
          </cell>
          <cell r="E430" t="str">
            <v>1x100ml üvegben</v>
          </cell>
          <cell r="F430" t="str">
            <v>J01CR02</v>
          </cell>
          <cell r="G430" t="str">
            <v>amoxicillin és enzim-inhibitor</v>
          </cell>
          <cell r="H430">
            <v>50</v>
          </cell>
          <cell r="J430">
            <v>5</v>
          </cell>
          <cell r="K430">
            <v>1172</v>
          </cell>
          <cell r="L430">
            <v>1237</v>
          </cell>
          <cell r="M430">
            <v>1598</v>
          </cell>
          <cell r="N430">
            <v>319.60000000000002</v>
          </cell>
          <cell r="O430" t="str">
            <v>NOMIN</v>
          </cell>
          <cell r="P430">
            <v>25</v>
          </cell>
          <cell r="Q430">
            <v>400</v>
          </cell>
          <cell r="R430">
            <v>1198</v>
          </cell>
          <cell r="S430" t="str">
            <v>NOMIN</v>
          </cell>
          <cell r="T430">
            <v>50</v>
          </cell>
          <cell r="U430">
            <v>799</v>
          </cell>
          <cell r="V430">
            <v>799</v>
          </cell>
          <cell r="W430">
            <v>11</v>
          </cell>
          <cell r="AA430">
            <v>0</v>
          </cell>
          <cell r="AB430">
            <v>0</v>
          </cell>
          <cell r="AC430">
            <v>1598</v>
          </cell>
          <cell r="AE430" t="str">
            <v>Igen</v>
          </cell>
          <cell r="AF430">
            <v>50505</v>
          </cell>
          <cell r="AG430">
            <v>333</v>
          </cell>
          <cell r="AH430" t="str">
            <v>GlaxoSmithKline Trading Services Limited</v>
          </cell>
          <cell r="AI430" t="str">
            <v>GlaxoSmithKline Trading Services Limited</v>
          </cell>
        </row>
        <row r="431">
          <cell r="A431">
            <v>210002886</v>
          </cell>
          <cell r="B431" t="str">
            <v>OGYI-T-01352/04</v>
          </cell>
          <cell r="D431" t="str">
            <v>AUGMENTIN 500 MG/125 MG FILMTABLETTA</v>
          </cell>
          <cell r="E431" t="str">
            <v>21x buborékcsomagolásban</v>
          </cell>
          <cell r="F431" t="str">
            <v>J01CR02</v>
          </cell>
          <cell r="G431" t="str">
            <v>amoxicillin és enzim-inhibitor</v>
          </cell>
          <cell r="H431">
            <v>46</v>
          </cell>
          <cell r="J431">
            <v>10.5</v>
          </cell>
          <cell r="K431">
            <v>1775</v>
          </cell>
          <cell r="L431">
            <v>1863.75</v>
          </cell>
          <cell r="M431">
            <v>2349</v>
          </cell>
          <cell r="N431">
            <v>223.71</v>
          </cell>
          <cell r="O431" t="str">
            <v>HFIX</v>
          </cell>
          <cell r="P431">
            <v>25</v>
          </cell>
          <cell r="Q431">
            <v>546</v>
          </cell>
          <cell r="R431">
            <v>1803</v>
          </cell>
          <cell r="T431">
            <v>0</v>
          </cell>
          <cell r="U431">
            <v>0</v>
          </cell>
          <cell r="V431">
            <v>2349</v>
          </cell>
          <cell r="AA431">
            <v>0</v>
          </cell>
          <cell r="AB431">
            <v>0</v>
          </cell>
          <cell r="AC431">
            <v>2349</v>
          </cell>
          <cell r="AE431" t="str">
            <v>Igen</v>
          </cell>
          <cell r="AF431">
            <v>20505</v>
          </cell>
          <cell r="AG431">
            <v>133</v>
          </cell>
          <cell r="AH431" t="str">
            <v>GlaxoSmithKline Trading Services Limited</v>
          </cell>
          <cell r="AI431" t="str">
            <v>GlaxoSmithKline Trading Services Limited</v>
          </cell>
        </row>
        <row r="432">
          <cell r="A432">
            <v>210822278</v>
          </cell>
          <cell r="B432" t="str">
            <v>OGYI-T-01352/14</v>
          </cell>
          <cell r="D432" t="str">
            <v>AUGMENTIN DUO 400 MG/57 MG/5 ML VEGYES GYÜMÖLCSÍZŰ POR BELSŐLEGES SZUSZPENZIÓHOZ</v>
          </cell>
          <cell r="E432" t="str">
            <v>1x35ml üvegben 107 ml-es átlátszó</v>
          </cell>
          <cell r="F432" t="str">
            <v>J01CR02</v>
          </cell>
          <cell r="G432" t="str">
            <v>amoxicillin és enzim-inhibitor</v>
          </cell>
          <cell r="J432">
            <v>2.8</v>
          </cell>
          <cell r="K432">
            <v>538</v>
          </cell>
          <cell r="L432">
            <v>578</v>
          </cell>
          <cell r="M432">
            <v>750</v>
          </cell>
          <cell r="N432">
            <v>267.86</v>
          </cell>
          <cell r="O432" t="str">
            <v>HFIX</v>
          </cell>
          <cell r="P432">
            <v>25</v>
          </cell>
          <cell r="Q432">
            <v>158</v>
          </cell>
          <cell r="R432">
            <v>592</v>
          </cell>
          <cell r="S432" t="str">
            <v>HFIX</v>
          </cell>
          <cell r="T432">
            <v>50</v>
          </cell>
          <cell r="U432">
            <v>316</v>
          </cell>
          <cell r="V432">
            <v>434</v>
          </cell>
          <cell r="W432">
            <v>11</v>
          </cell>
          <cell r="AA432">
            <v>0</v>
          </cell>
          <cell r="AB432">
            <v>0</v>
          </cell>
          <cell r="AC432">
            <v>750</v>
          </cell>
          <cell r="AE432" t="str">
            <v>Igen</v>
          </cell>
          <cell r="AF432">
            <v>20205</v>
          </cell>
          <cell r="AG432">
            <v>113</v>
          </cell>
          <cell r="AH432" t="str">
            <v>GlaxoSmithKline Trading Services Limited</v>
          </cell>
          <cell r="AI432" t="str">
            <v>GlaxoSmithKline Trading Services Limited</v>
          </cell>
        </row>
        <row r="433">
          <cell r="A433">
            <v>210822286</v>
          </cell>
          <cell r="B433" t="str">
            <v>OGYI-T-01352/15</v>
          </cell>
          <cell r="D433" t="str">
            <v>AUGMENTIN DUO 400 MG/57 MG/5 ML VEGYES GYÜMÖLCSÍZŰ POR BELSŐLEGES SZUSZPENZIÓHOZ</v>
          </cell>
          <cell r="E433" t="str">
            <v>1x70ml üvegben 147 ml-es átlátszó</v>
          </cell>
          <cell r="F433" t="str">
            <v>J01CR02</v>
          </cell>
          <cell r="G433" t="str">
            <v>amoxicillin és enzim-inhibitor</v>
          </cell>
          <cell r="J433">
            <v>5.6</v>
          </cell>
          <cell r="K433">
            <v>1094</v>
          </cell>
          <cell r="L433">
            <v>1159</v>
          </cell>
          <cell r="M433">
            <v>1497</v>
          </cell>
          <cell r="N433">
            <v>267.32</v>
          </cell>
          <cell r="O433" t="str">
            <v>HFIX</v>
          </cell>
          <cell r="P433">
            <v>25</v>
          </cell>
          <cell r="Q433">
            <v>316</v>
          </cell>
          <cell r="R433">
            <v>1181</v>
          </cell>
          <cell r="S433" t="str">
            <v>HFIX</v>
          </cell>
          <cell r="T433">
            <v>50</v>
          </cell>
          <cell r="U433">
            <v>632</v>
          </cell>
          <cell r="V433">
            <v>865</v>
          </cell>
          <cell r="W433">
            <v>11</v>
          </cell>
          <cell r="AA433">
            <v>0</v>
          </cell>
          <cell r="AB433">
            <v>0</v>
          </cell>
          <cell r="AC433">
            <v>1497</v>
          </cell>
          <cell r="AE433" t="str">
            <v>Igen</v>
          </cell>
          <cell r="AF433">
            <v>20205</v>
          </cell>
          <cell r="AG433">
            <v>113</v>
          </cell>
          <cell r="AH433" t="str">
            <v>GlaxoSmithKline Trading Services Limited</v>
          </cell>
          <cell r="AI433" t="str">
            <v>GlaxoSmithKline Trading Services Limited</v>
          </cell>
        </row>
        <row r="434">
          <cell r="A434">
            <v>210043303</v>
          </cell>
          <cell r="B434" t="str">
            <v>OGYI-T-01352/08</v>
          </cell>
          <cell r="D434" t="str">
            <v>AUGMENTIN DUO 875 MG/125 MG FILMTABLETTA</v>
          </cell>
          <cell r="E434" t="str">
            <v>14x buborékcsomagolásban</v>
          </cell>
          <cell r="F434" t="str">
            <v>J01CR02</v>
          </cell>
          <cell r="G434" t="str">
            <v>amoxicillin és enzim-inhibitor</v>
          </cell>
          <cell r="H434">
            <v>48</v>
          </cell>
          <cell r="J434">
            <v>12.25</v>
          </cell>
          <cell r="K434">
            <v>1750</v>
          </cell>
          <cell r="L434">
            <v>1837.5</v>
          </cell>
          <cell r="M434">
            <v>2315</v>
          </cell>
          <cell r="N434">
            <v>188.98</v>
          </cell>
          <cell r="O434" t="str">
            <v>HFIX</v>
          </cell>
          <cell r="P434">
            <v>25</v>
          </cell>
          <cell r="Q434">
            <v>487</v>
          </cell>
          <cell r="R434">
            <v>1828</v>
          </cell>
          <cell r="T434">
            <v>0</v>
          </cell>
          <cell r="U434">
            <v>0</v>
          </cell>
          <cell r="V434">
            <v>2315</v>
          </cell>
          <cell r="AA434">
            <v>0</v>
          </cell>
          <cell r="AB434">
            <v>0</v>
          </cell>
          <cell r="AC434">
            <v>2315</v>
          </cell>
          <cell r="AE434" t="str">
            <v>Igen</v>
          </cell>
          <cell r="AF434">
            <v>20505</v>
          </cell>
          <cell r="AG434">
            <v>133</v>
          </cell>
          <cell r="AH434" t="str">
            <v>GlaxoSmithKline Trading Services Limited</v>
          </cell>
          <cell r="AI434" t="str">
            <v>GlaxoSmithKline Trading Services Limited</v>
          </cell>
        </row>
        <row r="435">
          <cell r="A435">
            <v>110013810</v>
          </cell>
          <cell r="B435" t="str">
            <v>Ph. Hg. VIII.</v>
          </cell>
          <cell r="D435" t="str">
            <v>AURANTII DULCIS AETHEROLEUM</v>
          </cell>
          <cell r="E435" t="str">
            <v>1000 g</v>
          </cell>
          <cell r="F435" t="str">
            <v>ISMTLEN</v>
          </cell>
          <cell r="G435" t="str">
            <v>ismeretlen</v>
          </cell>
          <cell r="J435">
            <v>0</v>
          </cell>
          <cell r="K435">
            <v>19900</v>
          </cell>
          <cell r="L435">
            <v>23880</v>
          </cell>
          <cell r="M435">
            <v>35104</v>
          </cell>
          <cell r="N435">
            <v>0</v>
          </cell>
          <cell r="O435" t="str">
            <v>NOMIN</v>
          </cell>
          <cell r="P435">
            <v>50</v>
          </cell>
          <cell r="Q435">
            <v>17552</v>
          </cell>
          <cell r="R435">
            <v>17552</v>
          </cell>
          <cell r="T435">
            <v>0</v>
          </cell>
          <cell r="U435">
            <v>0</v>
          </cell>
          <cell r="V435">
            <v>35104</v>
          </cell>
          <cell r="AA435">
            <v>0</v>
          </cell>
          <cell r="AB435">
            <v>0</v>
          </cell>
          <cell r="AC435">
            <v>35104</v>
          </cell>
          <cell r="AE435" t="str">
            <v>Igen</v>
          </cell>
          <cell r="AF435">
            <v>50505</v>
          </cell>
          <cell r="AG435">
            <v>333</v>
          </cell>
          <cell r="AH435" t="str">
            <v>Ismeretlen</v>
          </cell>
          <cell r="AI435" t="str">
            <v>Ismeretlen</v>
          </cell>
        </row>
        <row r="436">
          <cell r="A436">
            <v>110011012</v>
          </cell>
          <cell r="B436" t="str">
            <v>Ph. Hg. VIII.</v>
          </cell>
          <cell r="D436" t="str">
            <v>AURANTII PERICARPIUM</v>
          </cell>
          <cell r="E436" t="str">
            <v>1000 g</v>
          </cell>
          <cell r="F436" t="str">
            <v>ISMTLEN</v>
          </cell>
          <cell r="G436" t="str">
            <v>ismeretlen</v>
          </cell>
          <cell r="J436">
            <v>0</v>
          </cell>
          <cell r="K436">
            <v>1840</v>
          </cell>
          <cell r="L436">
            <v>2208</v>
          </cell>
          <cell r="M436">
            <v>3246</v>
          </cell>
          <cell r="N436">
            <v>0</v>
          </cell>
          <cell r="O436" t="str">
            <v>NOMIN</v>
          </cell>
          <cell r="P436">
            <v>50</v>
          </cell>
          <cell r="Q436">
            <v>1623</v>
          </cell>
          <cell r="R436">
            <v>1623</v>
          </cell>
          <cell r="T436">
            <v>0</v>
          </cell>
          <cell r="U436">
            <v>0</v>
          </cell>
          <cell r="V436">
            <v>3246</v>
          </cell>
          <cell r="AA436">
            <v>0</v>
          </cell>
          <cell r="AB436">
            <v>0</v>
          </cell>
          <cell r="AC436">
            <v>3246</v>
          </cell>
          <cell r="AE436" t="str">
            <v>Igen</v>
          </cell>
          <cell r="AF436">
            <v>50505</v>
          </cell>
          <cell r="AG436">
            <v>333</v>
          </cell>
          <cell r="AH436" t="str">
            <v>Ismeretlen</v>
          </cell>
          <cell r="AI436" t="str">
            <v>Ismeretlen</v>
          </cell>
        </row>
        <row r="437">
          <cell r="A437">
            <v>210134510</v>
          </cell>
          <cell r="B437" t="str">
            <v>OGYI-T-01809/02</v>
          </cell>
          <cell r="D437" t="str">
            <v>AURORIX 150 MG FILMTABLETTA</v>
          </cell>
          <cell r="E437" t="str">
            <v>100x buborékcsomagolásban</v>
          </cell>
          <cell r="F437" t="str">
            <v>N06AG02</v>
          </cell>
          <cell r="G437" t="str">
            <v>moclobemid</v>
          </cell>
          <cell r="H437">
            <v>338</v>
          </cell>
          <cell r="J437">
            <v>50</v>
          </cell>
          <cell r="K437">
            <v>3887</v>
          </cell>
          <cell r="L437">
            <v>4058.03</v>
          </cell>
          <cell r="M437">
            <v>5027</v>
          </cell>
          <cell r="N437">
            <v>100.54</v>
          </cell>
          <cell r="O437" t="str">
            <v>NOMIN</v>
          </cell>
          <cell r="P437">
            <v>25</v>
          </cell>
          <cell r="Q437">
            <v>1257</v>
          </cell>
          <cell r="R437">
            <v>3770</v>
          </cell>
          <cell r="S437" t="str">
            <v>NOMIN</v>
          </cell>
          <cell r="T437">
            <v>90</v>
          </cell>
          <cell r="U437">
            <v>4524</v>
          </cell>
          <cell r="V437">
            <v>503</v>
          </cell>
          <cell r="Y437" t="str">
            <v>7/a1</v>
          </cell>
          <cell r="AA437">
            <v>0</v>
          </cell>
          <cell r="AB437">
            <v>0</v>
          </cell>
          <cell r="AC437">
            <v>5027</v>
          </cell>
          <cell r="AE437" t="str">
            <v>Igen</v>
          </cell>
          <cell r="AF437">
            <v>50505</v>
          </cell>
          <cell r="AG437">
            <v>333</v>
          </cell>
          <cell r="AH437" t="str">
            <v>Viatris Healthcare Limited</v>
          </cell>
          <cell r="AI437" t="str">
            <v>Viatris Healthcare Limited</v>
          </cell>
        </row>
        <row r="438">
          <cell r="A438">
            <v>210103242</v>
          </cell>
          <cell r="B438" t="str">
            <v>OGYI-T-01809/03</v>
          </cell>
          <cell r="D438" t="str">
            <v>AURORIX 300 MG FILMTABLETTA</v>
          </cell>
          <cell r="E438" t="str">
            <v>60x buborékcsomagolásban</v>
          </cell>
          <cell r="F438" t="str">
            <v>N06AG02</v>
          </cell>
          <cell r="G438" t="str">
            <v>moclobemid</v>
          </cell>
          <cell r="H438">
            <v>339</v>
          </cell>
          <cell r="J438">
            <v>60</v>
          </cell>
          <cell r="K438">
            <v>4423</v>
          </cell>
          <cell r="L438">
            <v>4617.6099999999997</v>
          </cell>
          <cell r="M438">
            <v>5721</v>
          </cell>
          <cell r="N438">
            <v>95.35</v>
          </cell>
          <cell r="O438" t="str">
            <v>NOMIN</v>
          </cell>
          <cell r="P438">
            <v>25</v>
          </cell>
          <cell r="Q438">
            <v>1430</v>
          </cell>
          <cell r="R438">
            <v>4291</v>
          </cell>
          <cell r="S438" t="str">
            <v>NOMIN</v>
          </cell>
          <cell r="T438">
            <v>90</v>
          </cell>
          <cell r="U438">
            <v>5149</v>
          </cell>
          <cell r="V438">
            <v>572</v>
          </cell>
          <cell r="Y438" t="str">
            <v>7/a1</v>
          </cell>
          <cell r="AA438">
            <v>0</v>
          </cell>
          <cell r="AB438">
            <v>0</v>
          </cell>
          <cell r="AC438">
            <v>5721</v>
          </cell>
          <cell r="AE438" t="str">
            <v>Igen</v>
          </cell>
          <cell r="AF438">
            <v>50505</v>
          </cell>
          <cell r="AG438">
            <v>333</v>
          </cell>
          <cell r="AH438" t="str">
            <v>Viatris Healthcare Limited</v>
          </cell>
          <cell r="AI438" t="str">
            <v>Viatris Healthcare Limited</v>
          </cell>
        </row>
        <row r="439">
          <cell r="A439">
            <v>210303444</v>
          </cell>
          <cell r="B439" t="str">
            <v>EU/1/07/434/003</v>
          </cell>
          <cell r="D439" t="str">
            <v>AVAMYS 27,5 MIKROGRAMM/ADAG SZUSZPENZIÓS ORRSPRAY</v>
          </cell>
          <cell r="E439" t="str">
            <v>1x120adag tartályban</v>
          </cell>
          <cell r="F439" t="str">
            <v>R01AD12</v>
          </cell>
          <cell r="G439" t="str">
            <v>fluticasone furoate</v>
          </cell>
          <cell r="J439">
            <v>30</v>
          </cell>
          <cell r="K439">
            <v>2175</v>
          </cell>
          <cell r="L439">
            <v>2275</v>
          </cell>
          <cell r="M439">
            <v>2867</v>
          </cell>
          <cell r="N439">
            <v>95.57</v>
          </cell>
          <cell r="O439" t="str">
            <v>NOMIN</v>
          </cell>
          <cell r="P439">
            <v>25</v>
          </cell>
          <cell r="Q439">
            <v>717</v>
          </cell>
          <cell r="R439">
            <v>2150</v>
          </cell>
          <cell r="T439">
            <v>0</v>
          </cell>
          <cell r="U439">
            <v>0</v>
          </cell>
          <cell r="V439">
            <v>2867</v>
          </cell>
          <cell r="AA439">
            <v>0</v>
          </cell>
          <cell r="AB439">
            <v>0</v>
          </cell>
          <cell r="AC439">
            <v>2867</v>
          </cell>
          <cell r="AE439" t="str">
            <v>Igen</v>
          </cell>
          <cell r="AF439">
            <v>50505</v>
          </cell>
          <cell r="AG439">
            <v>333</v>
          </cell>
          <cell r="AH439" t="str">
            <v>GlaxoSmithKline (Ireland) Limited</v>
          </cell>
          <cell r="AI439" t="str">
            <v>GlaxoSmithKline (Ireland) Limited</v>
          </cell>
        </row>
        <row r="440">
          <cell r="A440">
            <v>210212936</v>
          </cell>
          <cell r="B440" t="str">
            <v>EU/1/04/300/002</v>
          </cell>
          <cell r="D440" t="str">
            <v>AVASTIN 25 MG/ML KONCENTRÁTUM OLDATOS INFÚZIÓHOZ</v>
          </cell>
          <cell r="E440" t="str">
            <v>1x16ml injekciós üvegben</v>
          </cell>
          <cell r="F440" t="str">
            <v>L01FG01</v>
          </cell>
          <cell r="G440" t="str">
            <v>bevacizumab</v>
          </cell>
          <cell r="H440">
            <v>3117</v>
          </cell>
          <cell r="J440">
            <v>16</v>
          </cell>
          <cell r="K440">
            <v>325859</v>
          </cell>
          <cell r="L440">
            <v>340196.8</v>
          </cell>
          <cell r="M440">
            <v>358246</v>
          </cell>
          <cell r="N440">
            <v>0</v>
          </cell>
          <cell r="O440" t="str">
            <v>NOMIN</v>
          </cell>
          <cell r="P440">
            <v>0</v>
          </cell>
          <cell r="Q440">
            <v>0</v>
          </cell>
          <cell r="R440">
            <v>358246</v>
          </cell>
          <cell r="T440">
            <v>0</v>
          </cell>
          <cell r="U440">
            <v>0</v>
          </cell>
          <cell r="V440">
            <v>358246</v>
          </cell>
          <cell r="AA440">
            <v>0</v>
          </cell>
          <cell r="AB440">
            <v>0</v>
          </cell>
          <cell r="AC440">
            <v>358246</v>
          </cell>
          <cell r="AE440" t="str">
            <v>Nem</v>
          </cell>
          <cell r="AF440">
            <v>50505</v>
          </cell>
          <cell r="AG440">
            <v>333</v>
          </cell>
          <cell r="AH440" t="str">
            <v>Roche (Magyarország) Gyógyszer- és Vegyianyagkereskedelmi Korlátolt Felelősségű Társaság</v>
          </cell>
          <cell r="AI440" t="str">
            <v>Roche Registration GmbH</v>
          </cell>
        </row>
        <row r="441">
          <cell r="A441">
            <v>210212928</v>
          </cell>
          <cell r="B441" t="str">
            <v>EU/1/04/300/001</v>
          </cell>
          <cell r="D441" t="str">
            <v>AVASTIN 25 MG/ML KONCENTRÁTUM OLDATOS INFÚZIÓHOZ</v>
          </cell>
          <cell r="E441" t="str">
            <v>1x4ml injekciós üvegben</v>
          </cell>
          <cell r="F441" t="str">
            <v>L01FG01</v>
          </cell>
          <cell r="G441" t="str">
            <v>bevacizumab</v>
          </cell>
          <cell r="H441">
            <v>3117</v>
          </cell>
          <cell r="J441">
            <v>4</v>
          </cell>
          <cell r="K441">
            <v>81465</v>
          </cell>
          <cell r="L441">
            <v>85049.46</v>
          </cell>
          <cell r="M441">
            <v>90341</v>
          </cell>
          <cell r="N441">
            <v>0</v>
          </cell>
          <cell r="O441" t="str">
            <v>NOMIN</v>
          </cell>
          <cell r="P441">
            <v>0</v>
          </cell>
          <cell r="Q441">
            <v>0</v>
          </cell>
          <cell r="R441">
            <v>90341</v>
          </cell>
          <cell r="T441">
            <v>0</v>
          </cell>
          <cell r="U441">
            <v>0</v>
          </cell>
          <cell r="V441">
            <v>90341</v>
          </cell>
          <cell r="AA441">
            <v>0</v>
          </cell>
          <cell r="AB441">
            <v>0</v>
          </cell>
          <cell r="AC441">
            <v>90341</v>
          </cell>
          <cell r="AE441" t="str">
            <v>Nem</v>
          </cell>
          <cell r="AF441">
            <v>50505</v>
          </cell>
          <cell r="AG441">
            <v>333</v>
          </cell>
          <cell r="AH441" t="str">
            <v>Roche (Magyarország) Gyógyszer- és Vegyianyagkereskedelmi Korlátolt Felelősségű Társaság</v>
          </cell>
          <cell r="AI441" t="str">
            <v>Roche Registration GmbH</v>
          </cell>
        </row>
        <row r="442">
          <cell r="A442">
            <v>210620668</v>
          </cell>
          <cell r="B442" t="str">
            <v>OGYI-T-22205/02</v>
          </cell>
          <cell r="D442" t="str">
            <v>AVATAC 250 MG FILMTABLETTA</v>
          </cell>
          <cell r="E442" t="str">
            <v>5x buborékcsomagolásban</v>
          </cell>
          <cell r="F442" t="str">
            <v>J01MA12</v>
          </cell>
          <cell r="G442" t="str">
            <v>levofloxacin</v>
          </cell>
          <cell r="H442">
            <v>287</v>
          </cell>
          <cell r="J442">
            <v>2.5</v>
          </cell>
          <cell r="K442">
            <v>1671</v>
          </cell>
          <cell r="L442">
            <v>1754.55</v>
          </cell>
          <cell r="M442">
            <v>2210</v>
          </cell>
          <cell r="N442">
            <v>884</v>
          </cell>
          <cell r="O442" t="str">
            <v>NOMIN</v>
          </cell>
          <cell r="P442">
            <v>25</v>
          </cell>
          <cell r="Q442">
            <v>553</v>
          </cell>
          <cell r="R442">
            <v>1657</v>
          </cell>
          <cell r="T442">
            <v>0</v>
          </cell>
          <cell r="U442">
            <v>0</v>
          </cell>
          <cell r="V442">
            <v>2210</v>
          </cell>
          <cell r="AA442">
            <v>0</v>
          </cell>
          <cell r="AB442">
            <v>0</v>
          </cell>
          <cell r="AC442">
            <v>2210</v>
          </cell>
          <cell r="AE442" t="str">
            <v>Igen</v>
          </cell>
          <cell r="AF442">
            <v>50505</v>
          </cell>
          <cell r="AG442">
            <v>333</v>
          </cell>
          <cell r="AH442" t="str">
            <v>MEDITOP Gyógyszeripari Korlátolt Felelősségű Társaság</v>
          </cell>
          <cell r="AI442" t="str">
            <v>MEDITOP Gyógyszeripari Korlátolt Felelősségű Társaság</v>
          </cell>
        </row>
        <row r="443">
          <cell r="A443">
            <v>210620650</v>
          </cell>
          <cell r="B443" t="str">
            <v>OGYI-T-22205/03</v>
          </cell>
          <cell r="D443" t="str">
            <v>AVATAC 250 MG FILMTABLETTA</v>
          </cell>
          <cell r="E443" t="str">
            <v>7x buborékcsomagolásban</v>
          </cell>
          <cell r="F443" t="str">
            <v>J01MA12</v>
          </cell>
          <cell r="G443" t="str">
            <v>levofloxacin</v>
          </cell>
          <cell r="H443">
            <v>287</v>
          </cell>
          <cell r="J443">
            <v>3.5</v>
          </cell>
          <cell r="K443">
            <v>2340</v>
          </cell>
          <cell r="L443">
            <v>2442.96</v>
          </cell>
          <cell r="M443">
            <v>3079</v>
          </cell>
          <cell r="N443">
            <v>879.71</v>
          </cell>
          <cell r="O443" t="str">
            <v>NOMIN</v>
          </cell>
          <cell r="P443">
            <v>25</v>
          </cell>
          <cell r="Q443">
            <v>770</v>
          </cell>
          <cell r="R443">
            <v>2309</v>
          </cell>
          <cell r="T443">
            <v>0</v>
          </cell>
          <cell r="U443">
            <v>0</v>
          </cell>
          <cell r="V443">
            <v>3079</v>
          </cell>
          <cell r="AA443">
            <v>0</v>
          </cell>
          <cell r="AB443">
            <v>0</v>
          </cell>
          <cell r="AC443">
            <v>3079</v>
          </cell>
          <cell r="AE443" t="str">
            <v>Igen</v>
          </cell>
          <cell r="AF443">
            <v>50505</v>
          </cell>
          <cell r="AG443">
            <v>333</v>
          </cell>
          <cell r="AH443" t="str">
            <v>MEDITOP Gyógyszeripari Korlátolt Felelősségű Társaság</v>
          </cell>
          <cell r="AI443" t="str">
            <v>MEDITOP Gyógyszeripari Korlátolt Felelősségű Társaság</v>
          </cell>
        </row>
        <row r="444">
          <cell r="A444">
            <v>210620642</v>
          </cell>
          <cell r="B444" t="str">
            <v>OGYI-T-22205/04</v>
          </cell>
          <cell r="D444" t="str">
            <v>AVATAC 500 MG FILMTABLETTA</v>
          </cell>
          <cell r="E444" t="str">
            <v>5x buborékcsomagolásban</v>
          </cell>
          <cell r="F444" t="str">
            <v>J01MA12</v>
          </cell>
          <cell r="G444" t="str">
            <v>levofloxacin</v>
          </cell>
          <cell r="H444">
            <v>288</v>
          </cell>
          <cell r="J444">
            <v>5</v>
          </cell>
          <cell r="K444">
            <v>961</v>
          </cell>
          <cell r="L444">
            <v>1023.47</v>
          </cell>
          <cell r="M444">
            <v>1322</v>
          </cell>
          <cell r="N444">
            <v>264.39999999999998</v>
          </cell>
          <cell r="O444" t="str">
            <v>HFIX</v>
          </cell>
          <cell r="P444">
            <v>25</v>
          </cell>
          <cell r="Q444">
            <v>331</v>
          </cell>
          <cell r="R444">
            <v>991</v>
          </cell>
          <cell r="T444">
            <v>0</v>
          </cell>
          <cell r="U444">
            <v>0</v>
          </cell>
          <cell r="V444">
            <v>1322</v>
          </cell>
          <cell r="AA444">
            <v>0</v>
          </cell>
          <cell r="AB444">
            <v>0</v>
          </cell>
          <cell r="AC444">
            <v>1322</v>
          </cell>
          <cell r="AE444" t="str">
            <v>Igen</v>
          </cell>
          <cell r="AF444">
            <v>20505</v>
          </cell>
          <cell r="AG444">
            <v>133</v>
          </cell>
          <cell r="AH444" t="str">
            <v>MEDITOP Gyógyszeripari Korlátolt Felelősségű Társaság</v>
          </cell>
          <cell r="AI444" t="str">
            <v>MEDITOP Gyógyszeripari Korlátolt Felelősségű Társaság</v>
          </cell>
        </row>
        <row r="445">
          <cell r="A445">
            <v>210620634</v>
          </cell>
          <cell r="B445" t="str">
            <v>OGYI-T-22205/05</v>
          </cell>
          <cell r="D445" t="str">
            <v>AVATAC 500 MG FILMTABLETTA</v>
          </cell>
          <cell r="E445" t="str">
            <v>7x buborékcsomagolásban</v>
          </cell>
          <cell r="F445" t="str">
            <v>J01MA12</v>
          </cell>
          <cell r="G445" t="str">
            <v>levofloxacin</v>
          </cell>
          <cell r="H445">
            <v>288</v>
          </cell>
          <cell r="J445">
            <v>7</v>
          </cell>
          <cell r="K445">
            <v>1368</v>
          </cell>
          <cell r="L445">
            <v>1436.4</v>
          </cell>
          <cell r="M445">
            <v>1855</v>
          </cell>
          <cell r="N445">
            <v>265</v>
          </cell>
          <cell r="O445" t="str">
            <v>HFIX</v>
          </cell>
          <cell r="P445">
            <v>25</v>
          </cell>
          <cell r="Q445">
            <v>464</v>
          </cell>
          <cell r="R445">
            <v>1391</v>
          </cell>
          <cell r="T445">
            <v>0</v>
          </cell>
          <cell r="U445">
            <v>0</v>
          </cell>
          <cell r="V445">
            <v>1855</v>
          </cell>
          <cell r="AA445">
            <v>0</v>
          </cell>
          <cell r="AB445">
            <v>0</v>
          </cell>
          <cell r="AC445">
            <v>1855</v>
          </cell>
          <cell r="AE445" t="str">
            <v>Igen</v>
          </cell>
          <cell r="AF445">
            <v>20505</v>
          </cell>
          <cell r="AG445">
            <v>133</v>
          </cell>
          <cell r="AH445" t="str">
            <v>MEDITOP Gyógyszeripari Korlátolt Felelősségű Társaság</v>
          </cell>
          <cell r="AI445" t="str">
            <v>MEDITOP Gyógyszeripari Korlátolt Felelősségű Társaság</v>
          </cell>
        </row>
        <row r="446">
          <cell r="A446">
            <v>210114976</v>
          </cell>
          <cell r="B446" t="str">
            <v>OGYI-T-07554/03</v>
          </cell>
          <cell r="D446" t="str">
            <v>AVELOX 400 MG FILMTABLETTA</v>
          </cell>
          <cell r="E446" t="str">
            <v>10x buborékcsomagolásban (pp//al vagy al//al)</v>
          </cell>
          <cell r="F446" t="str">
            <v>J01MA14</v>
          </cell>
          <cell r="G446" t="str">
            <v>moxifloxacin</v>
          </cell>
          <cell r="H446">
            <v>343</v>
          </cell>
          <cell r="J446">
            <v>10</v>
          </cell>
          <cell r="K446">
            <v>7308</v>
          </cell>
          <cell r="L446">
            <v>7629.55</v>
          </cell>
          <cell r="M446">
            <v>9051</v>
          </cell>
          <cell r="N446">
            <v>905.1</v>
          </cell>
          <cell r="O446" t="str">
            <v>NOMIN</v>
          </cell>
          <cell r="P446">
            <v>25</v>
          </cell>
          <cell r="Q446">
            <v>2263</v>
          </cell>
          <cell r="R446">
            <v>6788</v>
          </cell>
          <cell r="T446">
            <v>0</v>
          </cell>
          <cell r="U446">
            <v>0</v>
          </cell>
          <cell r="V446">
            <v>9051</v>
          </cell>
          <cell r="AA446">
            <v>0</v>
          </cell>
          <cell r="AB446">
            <v>0</v>
          </cell>
          <cell r="AC446">
            <v>9051</v>
          </cell>
          <cell r="AE446" t="str">
            <v>Igen</v>
          </cell>
          <cell r="AF446">
            <v>50505</v>
          </cell>
          <cell r="AG446">
            <v>333</v>
          </cell>
          <cell r="AH446" t="str">
            <v>Bayer Hungária Kereskedelmi és Szolgáltató Korlátolt Felelösségű Társaság</v>
          </cell>
          <cell r="AI446" t="str">
            <v>Bayer Aktiengesellschaft</v>
          </cell>
        </row>
        <row r="447">
          <cell r="A447">
            <v>210114950</v>
          </cell>
          <cell r="B447" t="str">
            <v>OGYI-T-07554/01</v>
          </cell>
          <cell r="D447" t="str">
            <v>AVELOX 400 MG FILMTABLETTA</v>
          </cell>
          <cell r="E447" t="str">
            <v>5x buborékcsomagolásban (pp//al vagy al//al)</v>
          </cell>
          <cell r="F447" t="str">
            <v>J01MA14</v>
          </cell>
          <cell r="G447" t="str">
            <v>moxifloxacin</v>
          </cell>
          <cell r="H447">
            <v>343</v>
          </cell>
          <cell r="J447">
            <v>5</v>
          </cell>
          <cell r="K447">
            <v>3457</v>
          </cell>
          <cell r="L447">
            <v>3609.11</v>
          </cell>
          <cell r="M447">
            <v>4524</v>
          </cell>
          <cell r="N447">
            <v>904.8</v>
          </cell>
          <cell r="O447" t="str">
            <v>NOMIN</v>
          </cell>
          <cell r="P447">
            <v>25</v>
          </cell>
          <cell r="Q447">
            <v>1131</v>
          </cell>
          <cell r="R447">
            <v>3393</v>
          </cell>
          <cell r="T447">
            <v>0</v>
          </cell>
          <cell r="U447">
            <v>0</v>
          </cell>
          <cell r="V447">
            <v>4524</v>
          </cell>
          <cell r="AA447">
            <v>0</v>
          </cell>
          <cell r="AB447">
            <v>0</v>
          </cell>
          <cell r="AC447">
            <v>4524</v>
          </cell>
          <cell r="AE447" t="str">
            <v>Igen</v>
          </cell>
          <cell r="AF447">
            <v>50505</v>
          </cell>
          <cell r="AG447">
            <v>333</v>
          </cell>
          <cell r="AH447" t="str">
            <v>Bayer Hungária Kereskedelmi és Szolgáltató Korlátolt Felelösségű Társaság</v>
          </cell>
          <cell r="AI447" t="str">
            <v>Bayer Aktiengesellschaft</v>
          </cell>
        </row>
        <row r="448">
          <cell r="A448">
            <v>210114968</v>
          </cell>
          <cell r="B448" t="str">
            <v>OGYI-T-07554/02</v>
          </cell>
          <cell r="D448" t="str">
            <v>AVELOX 400 MG FILMTABLETTA</v>
          </cell>
          <cell r="E448" t="str">
            <v>7x buborékcsomagolásban (pp//al vagy al//al)</v>
          </cell>
          <cell r="F448" t="str">
            <v>J01MA14</v>
          </cell>
          <cell r="G448" t="str">
            <v>moxifloxacin</v>
          </cell>
          <cell r="H448">
            <v>343</v>
          </cell>
          <cell r="J448">
            <v>7</v>
          </cell>
          <cell r="K448">
            <v>4897</v>
          </cell>
          <cell r="L448">
            <v>5112.47</v>
          </cell>
          <cell r="M448">
            <v>6335</v>
          </cell>
          <cell r="N448">
            <v>905</v>
          </cell>
          <cell r="O448" t="str">
            <v>NOMIN</v>
          </cell>
          <cell r="P448">
            <v>25</v>
          </cell>
          <cell r="Q448">
            <v>1584</v>
          </cell>
          <cell r="R448">
            <v>4751</v>
          </cell>
          <cell r="T448">
            <v>0</v>
          </cell>
          <cell r="U448">
            <v>0</v>
          </cell>
          <cell r="V448">
            <v>6335</v>
          </cell>
          <cell r="AA448">
            <v>0</v>
          </cell>
          <cell r="AB448">
            <v>0</v>
          </cell>
          <cell r="AC448">
            <v>6335</v>
          </cell>
          <cell r="AE448" t="str">
            <v>Igen</v>
          </cell>
          <cell r="AF448">
            <v>50505</v>
          </cell>
          <cell r="AG448">
            <v>333</v>
          </cell>
          <cell r="AH448" t="str">
            <v>Bayer Hungária Kereskedelmi és Szolgáltató Korlátolt Felelösségű Társaság</v>
          </cell>
          <cell r="AI448" t="str">
            <v>Bayer Aktiengesellschaft</v>
          </cell>
        </row>
        <row r="449">
          <cell r="A449">
            <v>210156805</v>
          </cell>
          <cell r="B449" t="str">
            <v>OGYI-T-07554/06</v>
          </cell>
          <cell r="D449" t="str">
            <v>AVELOX 400 MG/250 ML OLDATOS INFÚZIÓ</v>
          </cell>
          <cell r="E449" t="str">
            <v>1x250ml infúziós üvegben</v>
          </cell>
          <cell r="F449" t="str">
            <v>J01MA14</v>
          </cell>
          <cell r="G449" t="str">
            <v>moxifloxacin</v>
          </cell>
          <cell r="H449">
            <v>1061</v>
          </cell>
          <cell r="J449">
            <v>1</v>
          </cell>
          <cell r="K449">
            <v>8125</v>
          </cell>
          <cell r="L449">
            <v>8482.5</v>
          </cell>
          <cell r="M449">
            <v>9947</v>
          </cell>
          <cell r="N449">
            <v>9947</v>
          </cell>
          <cell r="O449" t="str">
            <v>NOMIN</v>
          </cell>
          <cell r="P449">
            <v>0</v>
          </cell>
          <cell r="Q449">
            <v>0</v>
          </cell>
          <cell r="R449">
            <v>9947</v>
          </cell>
          <cell r="T449">
            <v>0</v>
          </cell>
          <cell r="U449">
            <v>0</v>
          </cell>
          <cell r="V449">
            <v>9947</v>
          </cell>
          <cell r="AA449">
            <v>0</v>
          </cell>
          <cell r="AB449">
            <v>0</v>
          </cell>
          <cell r="AC449">
            <v>9947</v>
          </cell>
          <cell r="AE449" t="str">
            <v>Nem</v>
          </cell>
          <cell r="AF449">
            <v>50505</v>
          </cell>
          <cell r="AG449">
            <v>333</v>
          </cell>
          <cell r="AH449" t="str">
            <v>Bayer Hungária Kereskedelmi és Szolgáltató Korlátolt Felelösségű Társaság</v>
          </cell>
          <cell r="AI449" t="str">
            <v>Bayer Aktiengesellschaft</v>
          </cell>
        </row>
        <row r="450">
          <cell r="A450">
            <v>210153289</v>
          </cell>
          <cell r="B450" t="str">
            <v>OGYI-T-07554/05</v>
          </cell>
          <cell r="D450" t="str">
            <v>AVELOX 400 MG/250 ML OLDATOS INFÚZIÓ</v>
          </cell>
          <cell r="E450" t="str">
            <v>12x infúziós zsákban</v>
          </cell>
          <cell r="F450" t="str">
            <v>J01MA14</v>
          </cell>
          <cell r="G450" t="str">
            <v>moxifloxacin</v>
          </cell>
          <cell r="H450">
            <v>1061</v>
          </cell>
          <cell r="J450">
            <v>12</v>
          </cell>
          <cell r="K450">
            <v>97500</v>
          </cell>
          <cell r="L450">
            <v>101790</v>
          </cell>
          <cell r="M450">
            <v>107919</v>
          </cell>
          <cell r="N450">
            <v>8993.25</v>
          </cell>
          <cell r="O450" t="str">
            <v>NOMIN</v>
          </cell>
          <cell r="P450">
            <v>0</v>
          </cell>
          <cell r="Q450">
            <v>0</v>
          </cell>
          <cell r="R450">
            <v>107919</v>
          </cell>
          <cell r="T450">
            <v>0</v>
          </cell>
          <cell r="U450">
            <v>0</v>
          </cell>
          <cell r="V450">
            <v>107919</v>
          </cell>
          <cell r="AA450">
            <v>0</v>
          </cell>
          <cell r="AB450">
            <v>0</v>
          </cell>
          <cell r="AC450">
            <v>107919</v>
          </cell>
          <cell r="AE450" t="str">
            <v>Nem</v>
          </cell>
          <cell r="AF450">
            <v>50505</v>
          </cell>
          <cell r="AG450">
            <v>333</v>
          </cell>
          <cell r="AH450" t="str">
            <v>Bayer Hungária Kereskedelmi és Szolgáltató Korlátolt Felelösségű Társaság</v>
          </cell>
          <cell r="AI450" t="str">
            <v>Bayer Aktiengesellschaft</v>
          </cell>
        </row>
        <row r="451">
          <cell r="A451">
            <v>210153271</v>
          </cell>
          <cell r="B451" t="str">
            <v>OGYI-T-07554/04</v>
          </cell>
          <cell r="D451" t="str">
            <v>AVELOX 400 MG/250 ML OLDATOS INFÚZIÓ</v>
          </cell>
          <cell r="E451" t="str">
            <v>5x infúziós zsákban</v>
          </cell>
          <cell r="F451" t="str">
            <v>J01MA14</v>
          </cell>
          <cell r="G451" t="str">
            <v>moxifloxacin</v>
          </cell>
          <cell r="H451">
            <v>1061</v>
          </cell>
          <cell r="J451">
            <v>5</v>
          </cell>
          <cell r="K451">
            <v>40625</v>
          </cell>
          <cell r="L451">
            <v>42412.5</v>
          </cell>
          <cell r="M451">
            <v>45573</v>
          </cell>
          <cell r="N451">
            <v>9114.6</v>
          </cell>
          <cell r="O451" t="str">
            <v>NOMIN</v>
          </cell>
          <cell r="P451">
            <v>0</v>
          </cell>
          <cell r="Q451">
            <v>0</v>
          </cell>
          <cell r="R451">
            <v>45573</v>
          </cell>
          <cell r="T451">
            <v>0</v>
          </cell>
          <cell r="U451">
            <v>0</v>
          </cell>
          <cell r="V451">
            <v>45573</v>
          </cell>
          <cell r="AA451">
            <v>0</v>
          </cell>
          <cell r="AB451">
            <v>0</v>
          </cell>
          <cell r="AC451">
            <v>45573</v>
          </cell>
          <cell r="AE451" t="str">
            <v>Nem</v>
          </cell>
          <cell r="AF451">
            <v>50505</v>
          </cell>
          <cell r="AG451">
            <v>333</v>
          </cell>
          <cell r="AH451" t="str">
            <v>Bayer Hungária Kereskedelmi és Szolgáltató Korlátolt Felelösségű Társaság</v>
          </cell>
          <cell r="AI451" t="str">
            <v>Bayer Aktiengesellschaft</v>
          </cell>
        </row>
        <row r="452">
          <cell r="A452">
            <v>210156813</v>
          </cell>
          <cell r="B452" t="str">
            <v>OGYI-T-07554/07</v>
          </cell>
          <cell r="D452" t="str">
            <v>AVELOX 400 MG/250 ML OLDATOS INFÚZIÓ</v>
          </cell>
          <cell r="E452" t="str">
            <v>5x250ml infúziós üvegben</v>
          </cell>
          <cell r="F452" t="str">
            <v>J01MA14</v>
          </cell>
          <cell r="G452" t="str">
            <v>moxifloxacin</v>
          </cell>
          <cell r="H452">
            <v>1061</v>
          </cell>
          <cell r="J452">
            <v>5</v>
          </cell>
          <cell r="K452">
            <v>40625</v>
          </cell>
          <cell r="L452">
            <v>42412.5</v>
          </cell>
          <cell r="M452">
            <v>45573</v>
          </cell>
          <cell r="N452">
            <v>9114.6</v>
          </cell>
          <cell r="O452" t="str">
            <v>NOMIN</v>
          </cell>
          <cell r="P452">
            <v>0</v>
          </cell>
          <cell r="Q452">
            <v>0</v>
          </cell>
          <cell r="R452">
            <v>45573</v>
          </cell>
          <cell r="T452">
            <v>0</v>
          </cell>
          <cell r="U452">
            <v>0</v>
          </cell>
          <cell r="V452">
            <v>45573</v>
          </cell>
          <cell r="AA452">
            <v>0</v>
          </cell>
          <cell r="AB452">
            <v>0</v>
          </cell>
          <cell r="AC452">
            <v>45573</v>
          </cell>
          <cell r="AE452" t="str">
            <v>Nem</v>
          </cell>
          <cell r="AF452">
            <v>50505</v>
          </cell>
          <cell r="AG452">
            <v>333</v>
          </cell>
          <cell r="AH452" t="str">
            <v>Bayer Hungária Kereskedelmi és Szolgáltató Korlátolt Felelösségű Társaság</v>
          </cell>
          <cell r="AI452" t="str">
            <v>Bayer Aktiengesellschaft</v>
          </cell>
        </row>
        <row r="453">
          <cell r="A453">
            <v>210510847</v>
          </cell>
          <cell r="B453" t="str">
            <v>EU/1/97/033/005</v>
          </cell>
          <cell r="D453" t="str">
            <v>AVONEX 30 MIKROGRAMM/0,5 ML OLDATOS INJEKCIÓ ELŐRETÖLTÖTT INJEKCIÓS TOLLBAN</v>
          </cell>
          <cell r="E453" t="str">
            <v>4x előretöltött injekciós tollban +4 tű+4 védőkupak</v>
          </cell>
          <cell r="F453" t="str">
            <v>L03AB07</v>
          </cell>
          <cell r="G453" t="str">
            <v>interferon beta-1a</v>
          </cell>
          <cell r="J453">
            <v>27.91</v>
          </cell>
          <cell r="K453">
            <v>203437</v>
          </cell>
          <cell r="L453">
            <v>212388.23</v>
          </cell>
          <cell r="M453">
            <v>224047</v>
          </cell>
          <cell r="N453">
            <v>8028.35</v>
          </cell>
          <cell r="O453" t="str">
            <v>NOMIN</v>
          </cell>
          <cell r="P453">
            <v>0</v>
          </cell>
          <cell r="Q453">
            <v>0</v>
          </cell>
          <cell r="R453">
            <v>224047</v>
          </cell>
          <cell r="T453">
            <v>0</v>
          </cell>
          <cell r="U453">
            <v>0</v>
          </cell>
          <cell r="V453">
            <v>224047</v>
          </cell>
          <cell r="Z453" t="str">
            <v>NOMIN</v>
          </cell>
          <cell r="AA453">
            <v>100</v>
          </cell>
          <cell r="AB453">
            <v>223747</v>
          </cell>
          <cell r="AC453">
            <v>300</v>
          </cell>
          <cell r="AD453">
            <v>34</v>
          </cell>
          <cell r="AE453" t="str">
            <v>Igen</v>
          </cell>
          <cell r="AF453">
            <v>50505</v>
          </cell>
          <cell r="AG453">
            <v>333</v>
          </cell>
          <cell r="AH453" t="str">
            <v>Biogen Hungary Korlátolt Felelősségű Társaság</v>
          </cell>
          <cell r="AI453" t="str">
            <v>Biogen Netherlands B.V.</v>
          </cell>
        </row>
        <row r="454">
          <cell r="A454">
            <v>210888583</v>
          </cell>
          <cell r="B454" t="str">
            <v>EU/1/20/1454/002</v>
          </cell>
          <cell r="D454" t="str">
            <v>AYBINTIO 25 MG/ML KONCENTRÁTUM OLDATOS INFÚZIÓHOZ</v>
          </cell>
          <cell r="E454" t="str">
            <v>1x16ml injekciós üvegben</v>
          </cell>
          <cell r="F454" t="str">
            <v>L01FG01</v>
          </cell>
          <cell r="G454" t="str">
            <v>bevacizumab</v>
          </cell>
          <cell r="H454">
            <v>3489</v>
          </cell>
          <cell r="J454">
            <v>16</v>
          </cell>
          <cell r="K454">
            <v>184761</v>
          </cell>
          <cell r="L454">
            <v>192890.48</v>
          </cell>
          <cell r="M454">
            <v>203574</v>
          </cell>
          <cell r="N454">
            <v>0</v>
          </cell>
          <cell r="O454" t="str">
            <v>NOMIN</v>
          </cell>
          <cell r="P454">
            <v>0</v>
          </cell>
          <cell r="Q454">
            <v>0</v>
          </cell>
          <cell r="R454">
            <v>203574</v>
          </cell>
          <cell r="T454">
            <v>0</v>
          </cell>
          <cell r="U454">
            <v>0</v>
          </cell>
          <cell r="V454">
            <v>203574</v>
          </cell>
          <cell r="AA454">
            <v>0</v>
          </cell>
          <cell r="AB454">
            <v>0</v>
          </cell>
          <cell r="AC454">
            <v>203574</v>
          </cell>
          <cell r="AE454" t="str">
            <v>Nem</v>
          </cell>
          <cell r="AF454">
            <v>50505</v>
          </cell>
          <cell r="AG454">
            <v>333</v>
          </cell>
          <cell r="AH454" t="str">
            <v>Ideas &amp; Solutions Szervezetfejlesztési Tanácsadó Korlátolt Felelősségű Társaság</v>
          </cell>
          <cell r="AI454" t="str">
            <v>Samsung Bioepis NL B.V.</v>
          </cell>
        </row>
        <row r="455">
          <cell r="A455">
            <v>210888575</v>
          </cell>
          <cell r="B455" t="str">
            <v>EU/1/20/1454/001</v>
          </cell>
          <cell r="D455" t="str">
            <v>AYBINTIO 25 MG/ML KONCENTRÁTUM OLDATOS INFÚZIÓHOZ</v>
          </cell>
          <cell r="E455" t="str">
            <v>1x4ml injekciós üvegben</v>
          </cell>
          <cell r="F455" t="str">
            <v>L01FG01</v>
          </cell>
          <cell r="G455" t="str">
            <v>bevacizumab</v>
          </cell>
          <cell r="H455">
            <v>3489</v>
          </cell>
          <cell r="J455">
            <v>4</v>
          </cell>
          <cell r="K455">
            <v>46189</v>
          </cell>
          <cell r="L455">
            <v>48221.32</v>
          </cell>
          <cell r="M455">
            <v>51672</v>
          </cell>
          <cell r="N455">
            <v>0</v>
          </cell>
          <cell r="O455" t="str">
            <v>NOMIN</v>
          </cell>
          <cell r="P455">
            <v>0</v>
          </cell>
          <cell r="Q455">
            <v>0</v>
          </cell>
          <cell r="R455">
            <v>51672</v>
          </cell>
          <cell r="T455">
            <v>0</v>
          </cell>
          <cell r="U455">
            <v>0</v>
          </cell>
          <cell r="V455">
            <v>51672</v>
          </cell>
          <cell r="AA455">
            <v>0</v>
          </cell>
          <cell r="AB455">
            <v>0</v>
          </cell>
          <cell r="AC455">
            <v>51672</v>
          </cell>
          <cell r="AE455" t="str">
            <v>Nem</v>
          </cell>
          <cell r="AF455">
            <v>50505</v>
          </cell>
          <cell r="AG455">
            <v>333</v>
          </cell>
          <cell r="AH455" t="str">
            <v>Ideas &amp; Solutions Szervezetfejlesztési Tanácsadó Korlátolt Felelősségű Társaság</v>
          </cell>
          <cell r="AI455" t="str">
            <v>Samsung Bioepis NL B.V.</v>
          </cell>
        </row>
        <row r="456">
          <cell r="A456">
            <v>210880983</v>
          </cell>
          <cell r="B456" t="str">
            <v>OGYI-T-23681/01</v>
          </cell>
          <cell r="D456" t="str">
            <v>AZACITIDIN SANDOZ 25 MG/ML POR SZUSZPENZIÓS INJEKCIÓHOZ</v>
          </cell>
          <cell r="E456" t="str">
            <v>1x injekciós üvegben</v>
          </cell>
          <cell r="F456" t="str">
            <v>L01BC07</v>
          </cell>
          <cell r="G456" t="str">
            <v>azacitidin</v>
          </cell>
          <cell r="H456">
            <v>3241</v>
          </cell>
          <cell r="J456">
            <v>1</v>
          </cell>
          <cell r="K456">
            <v>16290</v>
          </cell>
          <cell r="L456">
            <v>17006.759999999998</v>
          </cell>
          <cell r="M456">
            <v>18897</v>
          </cell>
          <cell r="N456">
            <v>0</v>
          </cell>
          <cell r="O456" t="str">
            <v>NOMIN</v>
          </cell>
          <cell r="P456">
            <v>0</v>
          </cell>
          <cell r="Q456">
            <v>0</v>
          </cell>
          <cell r="R456">
            <v>18897</v>
          </cell>
          <cell r="T456">
            <v>0</v>
          </cell>
          <cell r="U456">
            <v>0</v>
          </cell>
          <cell r="V456">
            <v>18897</v>
          </cell>
          <cell r="Z456" t="str">
            <v>HFIX</v>
          </cell>
          <cell r="AA456">
            <v>100</v>
          </cell>
          <cell r="AB456">
            <v>18597</v>
          </cell>
          <cell r="AC456">
            <v>300</v>
          </cell>
          <cell r="AD456" t="str">
            <v>8/c</v>
          </cell>
          <cell r="AE456" t="str">
            <v>Nem</v>
          </cell>
          <cell r="AF456">
            <v>50501</v>
          </cell>
          <cell r="AG456">
            <v>331</v>
          </cell>
          <cell r="AH456" t="str">
            <v>Sandoz Hungária Kereskedelmi Korlátolt Felelősségű Társaság</v>
          </cell>
          <cell r="AI456" t="str">
            <v>Sandoz Hungária Kereskedelmi Korlátolt Felelősségű Társaság</v>
          </cell>
        </row>
        <row r="457">
          <cell r="A457">
            <v>210918427</v>
          </cell>
          <cell r="B457" t="str">
            <v>OGYI-T-23980/01</v>
          </cell>
          <cell r="D457" t="str">
            <v>AZACITIDINE ONCOEUROPE 25 MG/ML POR SZUSZPENZIÓS INJEKCIÓHOZ</v>
          </cell>
          <cell r="E457" t="str">
            <v>1x100mg injekciós üvegben</v>
          </cell>
          <cell r="F457" t="str">
            <v>L01BC07</v>
          </cell>
          <cell r="G457" t="str">
            <v>azacitidin</v>
          </cell>
          <cell r="H457">
            <v>3241</v>
          </cell>
          <cell r="J457">
            <v>1</v>
          </cell>
          <cell r="K457">
            <v>16290</v>
          </cell>
          <cell r="L457">
            <v>17006.759999999998</v>
          </cell>
          <cell r="M457">
            <v>18897</v>
          </cell>
          <cell r="N457">
            <v>0</v>
          </cell>
          <cell r="O457" t="str">
            <v>NOMIN</v>
          </cell>
          <cell r="P457">
            <v>0</v>
          </cell>
          <cell r="Q457">
            <v>0</v>
          </cell>
          <cell r="R457">
            <v>18897</v>
          </cell>
          <cell r="T457">
            <v>0</v>
          </cell>
          <cell r="U457">
            <v>0</v>
          </cell>
          <cell r="V457">
            <v>18897</v>
          </cell>
          <cell r="Z457" t="str">
            <v>HFIX</v>
          </cell>
          <cell r="AA457">
            <v>100</v>
          </cell>
          <cell r="AB457">
            <v>18597</v>
          </cell>
          <cell r="AC457">
            <v>300</v>
          </cell>
          <cell r="AD457" t="str">
            <v>8/c</v>
          </cell>
          <cell r="AE457" t="str">
            <v>Nem</v>
          </cell>
          <cell r="AF457">
            <v>50501</v>
          </cell>
          <cell r="AG457">
            <v>331</v>
          </cell>
          <cell r="AH457" t="str">
            <v>PHARMACENTER HUNGARY Korlátolt Felelősségű Társaság</v>
          </cell>
          <cell r="AI457" t="str">
            <v>Pharmacenter Europe Korlátolt Felelősségű Társaság</v>
          </cell>
        </row>
        <row r="458">
          <cell r="A458">
            <v>210882294</v>
          </cell>
          <cell r="B458" t="str">
            <v>OGYI-T-23692/01</v>
          </cell>
          <cell r="D458" t="str">
            <v>AZACITIDINE ZENTIVA 25 MG/ML POR SZUSZPENZIÓS INJEKCIÓHOZ</v>
          </cell>
          <cell r="E458" t="str">
            <v>1x injekciós üvegben (fluorotec gumidugóval)</v>
          </cell>
          <cell r="F458" t="str">
            <v>L01BC07</v>
          </cell>
          <cell r="G458" t="str">
            <v>azacitidin</v>
          </cell>
          <cell r="H458">
            <v>3241</v>
          </cell>
          <cell r="J458">
            <v>1</v>
          </cell>
          <cell r="K458">
            <v>16290</v>
          </cell>
          <cell r="L458">
            <v>17006.759999999998</v>
          </cell>
          <cell r="M458">
            <v>18897</v>
          </cell>
          <cell r="N458">
            <v>0</v>
          </cell>
          <cell r="O458" t="str">
            <v>NOMIN</v>
          </cell>
          <cell r="P458">
            <v>0</v>
          </cell>
          <cell r="Q458">
            <v>0</v>
          </cell>
          <cell r="R458">
            <v>18897</v>
          </cell>
          <cell r="T458">
            <v>0</v>
          </cell>
          <cell r="U458">
            <v>0</v>
          </cell>
          <cell r="V458">
            <v>18897</v>
          </cell>
          <cell r="Z458" t="str">
            <v>HFIX</v>
          </cell>
          <cell r="AA458">
            <v>100</v>
          </cell>
          <cell r="AB458">
            <v>18597</v>
          </cell>
          <cell r="AC458">
            <v>300</v>
          </cell>
          <cell r="AD458" t="str">
            <v>8/c</v>
          </cell>
          <cell r="AE458" t="str">
            <v>Nem</v>
          </cell>
          <cell r="AF458">
            <v>50501</v>
          </cell>
          <cell r="AG458">
            <v>331</v>
          </cell>
          <cell r="AH458" t="str">
            <v>ZENTIVA PHARMA Gyógyszermarketing Kereskedelmi és Szolgáltató Korlátolt Felelősségű Társaság</v>
          </cell>
          <cell r="AI458" t="str">
            <v>Zentiva, k.s.</v>
          </cell>
        </row>
        <row r="459">
          <cell r="A459">
            <v>210362430</v>
          </cell>
          <cell r="B459" t="str">
            <v>EU/1/08/482/001</v>
          </cell>
          <cell r="D459" t="str">
            <v>AZARGA 10 MG/ML+5 MG/ML SZUSZPENZIÓS SZEMCSEPP</v>
          </cell>
          <cell r="E459" t="str">
            <v>1x5 ml</v>
          </cell>
          <cell r="F459" t="str">
            <v>S01ED51</v>
          </cell>
          <cell r="G459" t="str">
            <v>timolol kombinációk</v>
          </cell>
          <cell r="J459">
            <v>25</v>
          </cell>
          <cell r="K459">
            <v>2825</v>
          </cell>
          <cell r="L459">
            <v>2949.3</v>
          </cell>
          <cell r="M459">
            <v>3716</v>
          </cell>
          <cell r="N459">
            <v>0</v>
          </cell>
          <cell r="O459" t="str">
            <v>NOMIN</v>
          </cell>
          <cell r="P459">
            <v>0</v>
          </cell>
          <cell r="Q459">
            <v>0</v>
          </cell>
          <cell r="R459">
            <v>3716</v>
          </cell>
          <cell r="S459" t="str">
            <v>TFX</v>
          </cell>
          <cell r="T459">
            <v>90</v>
          </cell>
          <cell r="U459">
            <v>1894</v>
          </cell>
          <cell r="V459">
            <v>1822</v>
          </cell>
          <cell r="Y459" t="str">
            <v>22/a</v>
          </cell>
          <cell r="AA459">
            <v>0</v>
          </cell>
          <cell r="AB459">
            <v>0</v>
          </cell>
          <cell r="AC459">
            <v>3716</v>
          </cell>
          <cell r="AE459" t="str">
            <v>Igen</v>
          </cell>
          <cell r="AF459">
            <v>50505</v>
          </cell>
          <cell r="AG459">
            <v>333</v>
          </cell>
          <cell r="AH459" t="str">
            <v>Novartis Hungária Egészségügyi Korlátolt Felelősségű Társaság</v>
          </cell>
          <cell r="AI459" t="str">
            <v>Novartis Europharm Limited</v>
          </cell>
        </row>
        <row r="460">
          <cell r="A460">
            <v>210220816</v>
          </cell>
          <cell r="B460" t="str">
            <v>OGYI-T-20095/01</v>
          </cell>
          <cell r="D460" t="str">
            <v>AZI SANDOZ 250 MG FILMTABLETTA</v>
          </cell>
          <cell r="E460" t="str">
            <v>6x buborékcsomagolásban</v>
          </cell>
          <cell r="F460" t="str">
            <v>J01FA10</v>
          </cell>
          <cell r="G460" t="str">
            <v>azitromicin</v>
          </cell>
          <cell r="H460">
            <v>63</v>
          </cell>
          <cell r="J460">
            <v>5</v>
          </cell>
          <cell r="K460">
            <v>1227</v>
          </cell>
          <cell r="L460">
            <v>1292</v>
          </cell>
          <cell r="M460">
            <v>1668</v>
          </cell>
          <cell r="N460">
            <v>333.6</v>
          </cell>
          <cell r="O460" t="str">
            <v>HFIX</v>
          </cell>
          <cell r="P460">
            <v>25</v>
          </cell>
          <cell r="Q460">
            <v>417</v>
          </cell>
          <cell r="R460">
            <v>1251</v>
          </cell>
          <cell r="T460">
            <v>0</v>
          </cell>
          <cell r="U460">
            <v>0</v>
          </cell>
          <cell r="V460">
            <v>1668</v>
          </cell>
          <cell r="AA460">
            <v>0</v>
          </cell>
          <cell r="AB460">
            <v>0</v>
          </cell>
          <cell r="AC460">
            <v>1668</v>
          </cell>
          <cell r="AE460" t="str">
            <v>Igen</v>
          </cell>
          <cell r="AF460">
            <v>10505</v>
          </cell>
          <cell r="AG460">
            <v>133</v>
          </cell>
          <cell r="AH460" t="str">
            <v>Sandoz Hungária Kereskedelmi Korlátolt Felelősségű Társaság</v>
          </cell>
          <cell r="AI460" t="str">
            <v>Sandoz Pharmaceuticals GmbH</v>
          </cell>
        </row>
        <row r="461">
          <cell r="A461">
            <v>210220824</v>
          </cell>
          <cell r="B461" t="str">
            <v>OGYI-T-20095/03</v>
          </cell>
          <cell r="D461" t="str">
            <v>AZI SANDOZ 500 MG FILMTABLETTA</v>
          </cell>
          <cell r="E461" t="str">
            <v>3x buborékcsomagolásban</v>
          </cell>
          <cell r="F461" t="str">
            <v>J01FA10</v>
          </cell>
          <cell r="G461" t="str">
            <v>azitromicin</v>
          </cell>
          <cell r="H461">
            <v>64</v>
          </cell>
          <cell r="J461">
            <v>5</v>
          </cell>
          <cell r="K461">
            <v>1071</v>
          </cell>
          <cell r="L461">
            <v>1136</v>
          </cell>
          <cell r="M461">
            <v>1467</v>
          </cell>
          <cell r="N461">
            <v>293.39999999999998</v>
          </cell>
          <cell r="O461" t="str">
            <v>HFIX</v>
          </cell>
          <cell r="P461">
            <v>25</v>
          </cell>
          <cell r="Q461">
            <v>210</v>
          </cell>
          <cell r="R461">
            <v>1257</v>
          </cell>
          <cell r="T461">
            <v>0</v>
          </cell>
          <cell r="U461">
            <v>0</v>
          </cell>
          <cell r="V461">
            <v>1467</v>
          </cell>
          <cell r="AA461">
            <v>0</v>
          </cell>
          <cell r="AB461">
            <v>0</v>
          </cell>
          <cell r="AC461">
            <v>1467</v>
          </cell>
          <cell r="AE461" t="str">
            <v>Nem</v>
          </cell>
          <cell r="AF461">
            <v>40505</v>
          </cell>
          <cell r="AG461">
            <v>233</v>
          </cell>
          <cell r="AH461" t="str">
            <v>Sandoz Hungária Kereskedelmi Korlátolt Felelősségű Társaság</v>
          </cell>
          <cell r="AI461" t="str">
            <v>Sandoz Pharmaceuticals GmbH</v>
          </cell>
        </row>
        <row r="462">
          <cell r="A462">
            <v>210683048</v>
          </cell>
          <cell r="B462" t="str">
            <v>OGYI-T-20138/02</v>
          </cell>
          <cell r="D462" t="str">
            <v>AZIBIOT 250 MG FILMTABLETTA</v>
          </cell>
          <cell r="E462" t="str">
            <v>6x buborékcsomagolásban</v>
          </cell>
          <cell r="F462" t="str">
            <v>J01FA10</v>
          </cell>
          <cell r="G462" t="str">
            <v>azitromicin</v>
          </cell>
          <cell r="H462">
            <v>63</v>
          </cell>
          <cell r="J462">
            <v>5</v>
          </cell>
          <cell r="K462">
            <v>1227</v>
          </cell>
          <cell r="L462">
            <v>1292</v>
          </cell>
          <cell r="M462">
            <v>1668</v>
          </cell>
          <cell r="N462">
            <v>333.6</v>
          </cell>
          <cell r="O462" t="str">
            <v>HFIX</v>
          </cell>
          <cell r="P462">
            <v>25</v>
          </cell>
          <cell r="Q462">
            <v>417</v>
          </cell>
          <cell r="R462">
            <v>1251</v>
          </cell>
          <cell r="T462">
            <v>0</v>
          </cell>
          <cell r="U462">
            <v>0</v>
          </cell>
          <cell r="V462">
            <v>1668</v>
          </cell>
          <cell r="AA462">
            <v>0</v>
          </cell>
          <cell r="AB462">
            <v>0</v>
          </cell>
          <cell r="AC462">
            <v>1668</v>
          </cell>
          <cell r="AE462" t="str">
            <v>Igen</v>
          </cell>
          <cell r="AF462">
            <v>20505</v>
          </cell>
          <cell r="AG462">
            <v>133</v>
          </cell>
          <cell r="AH462" t="str">
            <v>KRKA Magyarország Kereskedelmi Korlátolt Felelősségű Társaság</v>
          </cell>
          <cell r="AI462" t="str">
            <v>KRKA TOVARNA ZDRAVIL, D.D.</v>
          </cell>
        </row>
        <row r="463">
          <cell r="A463">
            <v>210232685</v>
          </cell>
          <cell r="B463" t="str">
            <v>OGYI-T-20138/01</v>
          </cell>
          <cell r="D463" t="str">
            <v>AZIBIOT 500 MG FILMTABLETTA</v>
          </cell>
          <cell r="E463" t="str">
            <v>3x buborékcsomagolásban</v>
          </cell>
          <cell r="F463" t="str">
            <v>J01FA10</v>
          </cell>
          <cell r="G463" t="str">
            <v>azitromicin</v>
          </cell>
          <cell r="H463">
            <v>64</v>
          </cell>
          <cell r="J463">
            <v>5</v>
          </cell>
          <cell r="K463">
            <v>1315</v>
          </cell>
          <cell r="L463">
            <v>1380.75</v>
          </cell>
          <cell r="M463">
            <v>1783</v>
          </cell>
          <cell r="N463">
            <v>356.6</v>
          </cell>
          <cell r="O463" t="str">
            <v>HFIX</v>
          </cell>
          <cell r="P463">
            <v>25</v>
          </cell>
          <cell r="Q463">
            <v>210</v>
          </cell>
          <cell r="R463">
            <v>1573</v>
          </cell>
          <cell r="T463">
            <v>0</v>
          </cell>
          <cell r="U463">
            <v>0</v>
          </cell>
          <cell r="V463">
            <v>1783</v>
          </cell>
          <cell r="AA463">
            <v>0</v>
          </cell>
          <cell r="AB463">
            <v>0</v>
          </cell>
          <cell r="AC463">
            <v>1783</v>
          </cell>
          <cell r="AE463" t="str">
            <v>Nem</v>
          </cell>
          <cell r="AF463">
            <v>40505</v>
          </cell>
          <cell r="AG463">
            <v>233</v>
          </cell>
          <cell r="AH463" t="str">
            <v>KRKA Magyarország Kereskedelmi Korlátolt Felelősségű Társaság</v>
          </cell>
          <cell r="AI463" t="str">
            <v>KRKA TOVARNA ZDRAVIL, D.D.</v>
          </cell>
        </row>
        <row r="464">
          <cell r="A464">
            <v>210303135</v>
          </cell>
          <cell r="B464" t="str">
            <v>EU/1/04/304/004</v>
          </cell>
          <cell r="D464" t="str">
            <v>AZILECT 1 MG TABLETTA</v>
          </cell>
          <cell r="E464" t="str">
            <v>30x buborékcsomagolásban</v>
          </cell>
          <cell r="F464" t="str">
            <v>N04BD02</v>
          </cell>
          <cell r="G464" t="str">
            <v>rasagiline</v>
          </cell>
          <cell r="H464">
            <v>1310</v>
          </cell>
          <cell r="J464">
            <v>30</v>
          </cell>
          <cell r="K464">
            <v>11500</v>
          </cell>
          <cell r="L464">
            <v>12006</v>
          </cell>
          <cell r="M464">
            <v>13646</v>
          </cell>
          <cell r="N464">
            <v>454.87</v>
          </cell>
          <cell r="O464" t="str">
            <v>NOMIN</v>
          </cell>
          <cell r="P464">
            <v>0</v>
          </cell>
          <cell r="Q464">
            <v>0</v>
          </cell>
          <cell r="R464">
            <v>13646</v>
          </cell>
          <cell r="S464" t="str">
            <v>HFIX</v>
          </cell>
          <cell r="T464">
            <v>90</v>
          </cell>
          <cell r="U464">
            <v>6805</v>
          </cell>
          <cell r="V464">
            <v>6841</v>
          </cell>
          <cell r="Y464" t="str">
            <v>6/b</v>
          </cell>
          <cell r="AA464">
            <v>0</v>
          </cell>
          <cell r="AB464">
            <v>0</v>
          </cell>
          <cell r="AC464">
            <v>13646</v>
          </cell>
          <cell r="AE464" t="str">
            <v>Nem</v>
          </cell>
          <cell r="AF464">
            <v>50405</v>
          </cell>
          <cell r="AG464">
            <v>323</v>
          </cell>
          <cell r="AH464" t="str">
            <v>Teva Nederland B.V.</v>
          </cell>
          <cell r="AI464" t="str">
            <v>Teva Nederland B.V.</v>
          </cell>
        </row>
        <row r="465">
          <cell r="A465">
            <v>210230219</v>
          </cell>
          <cell r="B465" t="str">
            <v>OGYI-T-20260/01</v>
          </cell>
          <cell r="D465" t="str">
            <v>AZITHROMYCIN 1 A PHARMA 250 MG FILMTABLETTA</v>
          </cell>
          <cell r="E465" t="str">
            <v>6x buborékcsomagolásban</v>
          </cell>
          <cell r="F465" t="str">
            <v>J01FA10</v>
          </cell>
          <cell r="G465" t="str">
            <v>azitromicin</v>
          </cell>
          <cell r="H465">
            <v>63</v>
          </cell>
          <cell r="J465">
            <v>5</v>
          </cell>
          <cell r="K465">
            <v>1220</v>
          </cell>
          <cell r="L465">
            <v>1285</v>
          </cell>
          <cell r="M465">
            <v>1660</v>
          </cell>
          <cell r="N465">
            <v>332</v>
          </cell>
          <cell r="O465" t="str">
            <v>HFIX</v>
          </cell>
          <cell r="P465">
            <v>25</v>
          </cell>
          <cell r="Q465">
            <v>415</v>
          </cell>
          <cell r="R465">
            <v>1245</v>
          </cell>
          <cell r="T465">
            <v>0</v>
          </cell>
          <cell r="U465">
            <v>0</v>
          </cell>
          <cell r="V465">
            <v>1660</v>
          </cell>
          <cell r="AA465">
            <v>0</v>
          </cell>
          <cell r="AB465">
            <v>0</v>
          </cell>
          <cell r="AC465">
            <v>1660</v>
          </cell>
          <cell r="AE465" t="str">
            <v>Igen</v>
          </cell>
          <cell r="AF465">
            <v>20505</v>
          </cell>
          <cell r="AG465">
            <v>133</v>
          </cell>
          <cell r="AH465" t="str">
            <v>Sandoz Hungária Kereskedelmi Korlátolt Felelősségű Társaság</v>
          </cell>
          <cell r="AI465" t="str">
            <v>1 A Pharma GmbH</v>
          </cell>
        </row>
        <row r="466">
          <cell r="A466">
            <v>210229721</v>
          </cell>
          <cell r="B466" t="str">
            <v>OGYI-T-20260/03</v>
          </cell>
          <cell r="D466" t="str">
            <v>AZITHROMYCIN 1 A PHARMA 500 MG FILMTABLETTA</v>
          </cell>
          <cell r="E466" t="str">
            <v>3x buborékcsomagolásban</v>
          </cell>
          <cell r="F466" t="str">
            <v>J01FA10</v>
          </cell>
          <cell r="G466" t="str">
            <v>azitromicin</v>
          </cell>
          <cell r="H466">
            <v>64</v>
          </cell>
          <cell r="J466">
            <v>5</v>
          </cell>
          <cell r="K466">
            <v>897</v>
          </cell>
          <cell r="L466">
            <v>955.31</v>
          </cell>
          <cell r="M466">
            <v>1234</v>
          </cell>
          <cell r="N466">
            <v>246.8</v>
          </cell>
          <cell r="O466" t="str">
            <v>HFIX</v>
          </cell>
          <cell r="P466">
            <v>25</v>
          </cell>
          <cell r="Q466">
            <v>210</v>
          </cell>
          <cell r="R466">
            <v>1024</v>
          </cell>
          <cell r="T466">
            <v>0</v>
          </cell>
          <cell r="U466">
            <v>0</v>
          </cell>
          <cell r="V466">
            <v>1234</v>
          </cell>
          <cell r="AA466">
            <v>0</v>
          </cell>
          <cell r="AB466">
            <v>0</v>
          </cell>
          <cell r="AC466">
            <v>1234</v>
          </cell>
          <cell r="AE466" t="str">
            <v>Nem</v>
          </cell>
          <cell r="AF466">
            <v>40505</v>
          </cell>
          <cell r="AG466">
            <v>233</v>
          </cell>
          <cell r="AH466" t="str">
            <v>Sandoz Hungária Kereskedelmi Korlátolt Felelősségű Társaság</v>
          </cell>
          <cell r="AI466" t="str">
            <v>1 A Pharma GmbH</v>
          </cell>
        </row>
        <row r="467">
          <cell r="A467">
            <v>210369301</v>
          </cell>
          <cell r="B467" t="str">
            <v>OGYI-T-20800/01</v>
          </cell>
          <cell r="D467" t="str">
            <v>AZITHROMYCIN SANDOZ 40 MG/ML POR BELSŐLEGES SZUSZPENZIÓHOZ</v>
          </cell>
          <cell r="E467" t="str">
            <v>1x17,1g hdpe tartályban 20 ml-hez</v>
          </cell>
          <cell r="F467" t="str">
            <v>J01FA10</v>
          </cell>
          <cell r="G467" t="str">
            <v>azitromicin</v>
          </cell>
          <cell r="H467">
            <v>66</v>
          </cell>
          <cell r="J467">
            <v>2.67</v>
          </cell>
          <cell r="K467">
            <v>1713</v>
          </cell>
          <cell r="L467">
            <v>1798.65</v>
          </cell>
          <cell r="M467">
            <v>2266</v>
          </cell>
          <cell r="N467">
            <v>849.75</v>
          </cell>
          <cell r="O467" t="str">
            <v>HFIX</v>
          </cell>
          <cell r="P467">
            <v>25</v>
          </cell>
          <cell r="Q467">
            <v>567</v>
          </cell>
          <cell r="R467">
            <v>1699</v>
          </cell>
          <cell r="S467" t="str">
            <v>HFIX</v>
          </cell>
          <cell r="T467">
            <v>50</v>
          </cell>
          <cell r="U467">
            <v>1133</v>
          </cell>
          <cell r="V467">
            <v>1133</v>
          </cell>
          <cell r="W467">
            <v>11</v>
          </cell>
          <cell r="AA467">
            <v>0</v>
          </cell>
          <cell r="AB467">
            <v>0</v>
          </cell>
          <cell r="AC467">
            <v>2266</v>
          </cell>
          <cell r="AE467" t="str">
            <v>Igen</v>
          </cell>
          <cell r="AF467">
            <v>10105</v>
          </cell>
          <cell r="AG467">
            <v>113</v>
          </cell>
          <cell r="AH467" t="str">
            <v>Sandoz Hungária Kereskedelmi Korlátolt Felelősségű Társaság</v>
          </cell>
          <cell r="AI467" t="str">
            <v>Sandoz Hungária Kereskedelmi Korlátolt Felelősségű Társaság</v>
          </cell>
        </row>
        <row r="468">
          <cell r="A468">
            <v>210369319</v>
          </cell>
          <cell r="B468" t="str">
            <v>OGYI-T-20800/02</v>
          </cell>
          <cell r="D468" t="str">
            <v>AZITHROMYCIN SANDOZ 40 MG/ML POR BELSŐLEGES SZUSZPENZIÓHOZ</v>
          </cell>
          <cell r="E468" t="str">
            <v>1x24,8g hdpe tartályban 30 ml-hez</v>
          </cell>
          <cell r="F468" t="str">
            <v>J01FA10</v>
          </cell>
          <cell r="G468" t="str">
            <v>azitromicin</v>
          </cell>
          <cell r="H468">
            <v>66</v>
          </cell>
          <cell r="J468">
            <v>4</v>
          </cell>
          <cell r="K468">
            <v>2607</v>
          </cell>
          <cell r="L468">
            <v>2721.71</v>
          </cell>
          <cell r="M468">
            <v>3429</v>
          </cell>
          <cell r="N468">
            <v>857.25</v>
          </cell>
          <cell r="O468" t="str">
            <v>HFIX</v>
          </cell>
          <cell r="P468">
            <v>25</v>
          </cell>
          <cell r="Q468">
            <v>850</v>
          </cell>
          <cell r="R468">
            <v>2579</v>
          </cell>
          <cell r="S468" t="str">
            <v>HFIX</v>
          </cell>
          <cell r="T468">
            <v>50</v>
          </cell>
          <cell r="U468">
            <v>1700</v>
          </cell>
          <cell r="V468">
            <v>1729</v>
          </cell>
          <cell r="W468">
            <v>11</v>
          </cell>
          <cell r="AA468">
            <v>0</v>
          </cell>
          <cell r="AB468">
            <v>0</v>
          </cell>
          <cell r="AC468">
            <v>3429</v>
          </cell>
          <cell r="AE468" t="str">
            <v>Igen</v>
          </cell>
          <cell r="AF468">
            <v>20205</v>
          </cell>
          <cell r="AG468">
            <v>113</v>
          </cell>
          <cell r="AH468" t="str">
            <v>Sandoz Hungária Kereskedelmi Korlátolt Felelősségű Társaság</v>
          </cell>
          <cell r="AI468" t="str">
            <v>Sandoz Hungária Kereskedelmi Korlátolt Felelősségű Társaság</v>
          </cell>
        </row>
        <row r="469">
          <cell r="A469">
            <v>210288026</v>
          </cell>
          <cell r="B469" t="str">
            <v>EU/1/00/157/011</v>
          </cell>
          <cell r="D469" t="str">
            <v>AZOMYR 5 MG FILMTABLETTA</v>
          </cell>
          <cell r="E469" t="str">
            <v>30x</v>
          </cell>
          <cell r="F469" t="str">
            <v>R06AX27</v>
          </cell>
          <cell r="G469" t="str">
            <v>desloratadine</v>
          </cell>
          <cell r="H469">
            <v>838</v>
          </cell>
          <cell r="J469">
            <v>30</v>
          </cell>
          <cell r="K469">
            <v>926</v>
          </cell>
          <cell r="L469">
            <v>986.19</v>
          </cell>
          <cell r="M469">
            <v>1274</v>
          </cell>
          <cell r="N469">
            <v>42.47</v>
          </cell>
          <cell r="O469" t="str">
            <v>HFIX</v>
          </cell>
          <cell r="P469">
            <v>25</v>
          </cell>
          <cell r="Q469">
            <v>172</v>
          </cell>
          <cell r="R469">
            <v>1102</v>
          </cell>
          <cell r="T469">
            <v>0</v>
          </cell>
          <cell r="U469">
            <v>0</v>
          </cell>
          <cell r="V469">
            <v>1274</v>
          </cell>
          <cell r="AA469">
            <v>0</v>
          </cell>
          <cell r="AB469">
            <v>0</v>
          </cell>
          <cell r="AC469">
            <v>1274</v>
          </cell>
          <cell r="AE469" t="str">
            <v>Nem</v>
          </cell>
          <cell r="AF469">
            <v>40505</v>
          </cell>
          <cell r="AG469">
            <v>233</v>
          </cell>
          <cell r="AH469" t="str">
            <v>Organon Hungary Korlátolt Felelősségű Társaság</v>
          </cell>
          <cell r="AI469" t="str">
            <v>N.V. Organon</v>
          </cell>
        </row>
        <row r="470">
          <cell r="A470">
            <v>210181648</v>
          </cell>
          <cell r="B470" t="str">
            <v>EU/1/00/129/001</v>
          </cell>
          <cell r="D470" t="str">
            <v>AZOPT 10 MG/ML SZUSZPENZIÓS SZEMCSEPP</v>
          </cell>
          <cell r="E470" t="str">
            <v>1x5ml flakonban</v>
          </cell>
          <cell r="F470" t="str">
            <v>S01EC04</v>
          </cell>
          <cell r="G470" t="str">
            <v>brinzolamide</v>
          </cell>
          <cell r="H470">
            <v>1868</v>
          </cell>
          <cell r="J470">
            <v>25</v>
          </cell>
          <cell r="K470">
            <v>2200</v>
          </cell>
          <cell r="L470">
            <v>2300</v>
          </cell>
          <cell r="M470">
            <v>2898</v>
          </cell>
          <cell r="N470">
            <v>0</v>
          </cell>
          <cell r="O470" t="str">
            <v>NOMIN</v>
          </cell>
          <cell r="P470">
            <v>0</v>
          </cell>
          <cell r="Q470">
            <v>0</v>
          </cell>
          <cell r="R470">
            <v>2898</v>
          </cell>
          <cell r="S470" t="str">
            <v>TFX</v>
          </cell>
          <cell r="T470">
            <v>90</v>
          </cell>
          <cell r="U470">
            <v>2604</v>
          </cell>
          <cell r="V470">
            <v>294</v>
          </cell>
          <cell r="Y470" t="str">
            <v>22/a</v>
          </cell>
          <cell r="AA470">
            <v>0</v>
          </cell>
          <cell r="AB470">
            <v>0</v>
          </cell>
          <cell r="AC470">
            <v>2898</v>
          </cell>
          <cell r="AE470" t="str">
            <v>Igen</v>
          </cell>
          <cell r="AF470">
            <v>50505</v>
          </cell>
          <cell r="AG470">
            <v>333</v>
          </cell>
          <cell r="AH470" t="str">
            <v>Novartis Hungária Egészségügyi Korlátolt Felelősségű Társaság</v>
          </cell>
          <cell r="AI470" t="str">
            <v>Novartis Europharm Limited</v>
          </cell>
        </row>
        <row r="471">
          <cell r="A471">
            <v>210223393</v>
          </cell>
          <cell r="B471" t="str">
            <v>OGYI-T-01021/01</v>
          </cell>
          <cell r="D471" t="str">
            <v>BACLOFEN-POL 10 MG TABLETTA</v>
          </cell>
          <cell r="E471" t="str">
            <v>50x hdpe tartályban</v>
          </cell>
          <cell r="F471" t="str">
            <v>M03BX01</v>
          </cell>
          <cell r="G471" t="str">
            <v>baclofen</v>
          </cell>
          <cell r="H471">
            <v>67</v>
          </cell>
          <cell r="J471">
            <v>10</v>
          </cell>
          <cell r="K471">
            <v>944</v>
          </cell>
          <cell r="L471">
            <v>1005.36</v>
          </cell>
          <cell r="M471">
            <v>1299</v>
          </cell>
          <cell r="N471">
            <v>129.9</v>
          </cell>
          <cell r="O471" t="str">
            <v>HFIX</v>
          </cell>
          <cell r="P471">
            <v>25</v>
          </cell>
          <cell r="Q471">
            <v>325</v>
          </cell>
          <cell r="R471">
            <v>974</v>
          </cell>
          <cell r="S471" t="str">
            <v>HFIX</v>
          </cell>
          <cell r="T471">
            <v>70</v>
          </cell>
          <cell r="U471">
            <v>909</v>
          </cell>
          <cell r="V471">
            <v>390</v>
          </cell>
          <cell r="X471">
            <v>16</v>
          </cell>
          <cell r="AA471">
            <v>0</v>
          </cell>
          <cell r="AB471">
            <v>0</v>
          </cell>
          <cell r="AC471">
            <v>1299</v>
          </cell>
          <cell r="AE471" t="str">
            <v>Igen</v>
          </cell>
          <cell r="AF471">
            <v>10105</v>
          </cell>
          <cell r="AG471">
            <v>113</v>
          </cell>
          <cell r="AH471" t="str">
            <v>PuckPharma Kereskedelmi és Szolgáltató Korlátolt Felelősségű Társaság</v>
          </cell>
          <cell r="AI471" t="str">
            <v>Pharmaceutical Works POLPHARMA Spolka Akcyjna</v>
          </cell>
        </row>
        <row r="472">
          <cell r="A472">
            <v>210223408</v>
          </cell>
          <cell r="B472" t="str">
            <v>OGYI-T-01022/01</v>
          </cell>
          <cell r="D472" t="str">
            <v>BACLOFEN-POL 25 MG TABLETTA</v>
          </cell>
          <cell r="E472" t="str">
            <v>50x hdpe tartályban</v>
          </cell>
          <cell r="F472" t="str">
            <v>M03BX01</v>
          </cell>
          <cell r="G472" t="str">
            <v>baclofen</v>
          </cell>
          <cell r="H472">
            <v>68</v>
          </cell>
          <cell r="J472">
            <v>25</v>
          </cell>
          <cell r="K472">
            <v>1570</v>
          </cell>
          <cell r="L472">
            <v>1648.5</v>
          </cell>
          <cell r="M472">
            <v>2094</v>
          </cell>
          <cell r="N472">
            <v>83.76</v>
          </cell>
          <cell r="O472" t="str">
            <v>HFIX</v>
          </cell>
          <cell r="P472">
            <v>25</v>
          </cell>
          <cell r="Q472">
            <v>524</v>
          </cell>
          <cell r="R472">
            <v>1570</v>
          </cell>
          <cell r="S472" t="str">
            <v>HFIX</v>
          </cell>
          <cell r="T472">
            <v>70</v>
          </cell>
          <cell r="U472">
            <v>1466</v>
          </cell>
          <cell r="V472">
            <v>628</v>
          </cell>
          <cell r="X472">
            <v>16</v>
          </cell>
          <cell r="AA472">
            <v>0</v>
          </cell>
          <cell r="AB472">
            <v>0</v>
          </cell>
          <cell r="AC472">
            <v>2094</v>
          </cell>
          <cell r="AE472" t="str">
            <v>Igen</v>
          </cell>
          <cell r="AF472">
            <v>10105</v>
          </cell>
          <cell r="AG472">
            <v>113</v>
          </cell>
          <cell r="AH472" t="str">
            <v>PuckPharma Kereskedelmi és Szolgáltató Korlátolt Felelősségű Társaság</v>
          </cell>
          <cell r="AI472" t="str">
            <v>Pharmaceutical Works POLPHARMA Spolka Akcyjna</v>
          </cell>
        </row>
        <row r="473">
          <cell r="A473">
            <v>210045999</v>
          </cell>
          <cell r="B473" t="str">
            <v>OGYI-T-05031/01</v>
          </cell>
          <cell r="D473" t="str">
            <v>BACTROBAN 20 MG/G ORRKENŐCS</v>
          </cell>
          <cell r="E473" t="str">
            <v>1x3g tubusban</v>
          </cell>
          <cell r="F473" t="str">
            <v>R01AX06</v>
          </cell>
          <cell r="G473" t="str">
            <v>mupirocin</v>
          </cell>
          <cell r="H473">
            <v>2902</v>
          </cell>
          <cell r="J473">
            <v>6</v>
          </cell>
          <cell r="K473">
            <v>1888</v>
          </cell>
          <cell r="L473">
            <v>1982.4</v>
          </cell>
          <cell r="M473">
            <v>2498</v>
          </cell>
          <cell r="N473">
            <v>0</v>
          </cell>
          <cell r="O473" t="str">
            <v>NOMIN</v>
          </cell>
          <cell r="P473">
            <v>0</v>
          </cell>
          <cell r="Q473">
            <v>0</v>
          </cell>
          <cell r="R473">
            <v>2498</v>
          </cell>
          <cell r="T473">
            <v>0</v>
          </cell>
          <cell r="U473">
            <v>0</v>
          </cell>
          <cell r="V473">
            <v>2498</v>
          </cell>
          <cell r="AA473">
            <v>0</v>
          </cell>
          <cell r="AB473">
            <v>0</v>
          </cell>
          <cell r="AC473">
            <v>2498</v>
          </cell>
          <cell r="AE473" t="str">
            <v>Igen</v>
          </cell>
          <cell r="AF473">
            <v>50505</v>
          </cell>
          <cell r="AG473">
            <v>333</v>
          </cell>
          <cell r="AH473" t="str">
            <v>GlaxoSmithKline Trading Services Limited</v>
          </cell>
          <cell r="AI473" t="str">
            <v>GlaxoSmithKline Trading Services Limited</v>
          </cell>
        </row>
        <row r="474">
          <cell r="A474">
            <v>110009675</v>
          </cell>
          <cell r="B474" t="str">
            <v>Ph. Hg. VIII.</v>
          </cell>
          <cell r="D474" t="str">
            <v>BALSAMUM PERUVIANUM</v>
          </cell>
          <cell r="E474" t="str">
            <v>1000 g</v>
          </cell>
          <cell r="F474" t="str">
            <v>ISMTLEN</v>
          </cell>
          <cell r="G474" t="str">
            <v>ismeretlen</v>
          </cell>
          <cell r="J474">
            <v>0</v>
          </cell>
          <cell r="K474">
            <v>42350</v>
          </cell>
          <cell r="L474">
            <v>50820</v>
          </cell>
          <cell r="M474">
            <v>74705</v>
          </cell>
          <cell r="N474">
            <v>0</v>
          </cell>
          <cell r="O474" t="str">
            <v>NOMIN</v>
          </cell>
          <cell r="P474">
            <v>50</v>
          </cell>
          <cell r="Q474">
            <v>37353</v>
          </cell>
          <cell r="R474">
            <v>37352</v>
          </cell>
          <cell r="T474">
            <v>0</v>
          </cell>
          <cell r="U474">
            <v>0</v>
          </cell>
          <cell r="V474">
            <v>74705</v>
          </cell>
          <cell r="AA474">
            <v>0</v>
          </cell>
          <cell r="AB474">
            <v>0</v>
          </cell>
          <cell r="AC474">
            <v>74705</v>
          </cell>
          <cell r="AE474" t="str">
            <v>Igen</v>
          </cell>
          <cell r="AF474">
            <v>50505</v>
          </cell>
          <cell r="AG474">
            <v>333</v>
          </cell>
          <cell r="AH474" t="str">
            <v>Ismeretlen</v>
          </cell>
          <cell r="AI474" t="str">
            <v>Ismeretlen</v>
          </cell>
        </row>
        <row r="475">
          <cell r="A475">
            <v>210226325</v>
          </cell>
          <cell r="B475" t="str">
            <v>EU/1/06/343/005</v>
          </cell>
          <cell r="D475" t="str">
            <v>BARACLUDE 0,05 MG/ML BELSŐLEGES OLDAT</v>
          </cell>
          <cell r="E475" t="str">
            <v>1x210ml palackban</v>
          </cell>
          <cell r="F475" t="str">
            <v>J05AF10</v>
          </cell>
          <cell r="G475" t="str">
            <v>entecavir</v>
          </cell>
          <cell r="J475">
            <v>21</v>
          </cell>
          <cell r="K475">
            <v>141285</v>
          </cell>
          <cell r="L475">
            <v>147501.54</v>
          </cell>
          <cell r="M475">
            <v>155917</v>
          </cell>
          <cell r="N475">
            <v>7424.62</v>
          </cell>
          <cell r="O475" t="str">
            <v>NOMIN</v>
          </cell>
          <cell r="P475">
            <v>0</v>
          </cell>
          <cell r="Q475">
            <v>0</v>
          </cell>
          <cell r="R475">
            <v>155917</v>
          </cell>
          <cell r="T475">
            <v>0</v>
          </cell>
          <cell r="U475">
            <v>0</v>
          </cell>
          <cell r="V475">
            <v>155917</v>
          </cell>
          <cell r="Z475" t="str">
            <v>NOMIN</v>
          </cell>
          <cell r="AA475">
            <v>100</v>
          </cell>
          <cell r="AB475">
            <v>155617</v>
          </cell>
          <cell r="AC475">
            <v>300</v>
          </cell>
          <cell r="AD475" t="str">
            <v>23/a</v>
          </cell>
          <cell r="AE475" t="str">
            <v>Igen</v>
          </cell>
          <cell r="AF475">
            <v>50505</v>
          </cell>
          <cell r="AG475">
            <v>333</v>
          </cell>
          <cell r="AH475" t="str">
            <v>Bristol-Myers Squibb Gyógyszerkereskedelmi Kft.</v>
          </cell>
          <cell r="AI475" t="str">
            <v>Bristol-Myers Squibb Pharma EEIG</v>
          </cell>
        </row>
        <row r="476">
          <cell r="A476">
            <v>210226317</v>
          </cell>
          <cell r="B476" t="str">
            <v>EU/1/06/343/003</v>
          </cell>
          <cell r="D476" t="str">
            <v>BARACLUDE 0,5 MG FILMTABLETTA</v>
          </cell>
          <cell r="E476" t="str">
            <v>30x1 buborékcsomagolásban</v>
          </cell>
          <cell r="F476" t="str">
            <v>J05AF10</v>
          </cell>
          <cell r="G476" t="str">
            <v>entecavir</v>
          </cell>
          <cell r="H476">
            <v>1996</v>
          </cell>
          <cell r="J476">
            <v>30</v>
          </cell>
          <cell r="K476">
            <v>44500</v>
          </cell>
          <cell r="L476">
            <v>46458</v>
          </cell>
          <cell r="M476">
            <v>49820</v>
          </cell>
          <cell r="N476">
            <v>1660.67</v>
          </cell>
          <cell r="O476" t="str">
            <v>NOMIN</v>
          </cell>
          <cell r="P476">
            <v>0</v>
          </cell>
          <cell r="Q476">
            <v>0</v>
          </cell>
          <cell r="R476">
            <v>49820</v>
          </cell>
          <cell r="T476">
            <v>0</v>
          </cell>
          <cell r="U476">
            <v>0</v>
          </cell>
          <cell r="V476">
            <v>49820</v>
          </cell>
          <cell r="Z476" t="str">
            <v>NOMIN</v>
          </cell>
          <cell r="AA476">
            <v>100</v>
          </cell>
          <cell r="AB476">
            <v>49520</v>
          </cell>
          <cell r="AC476">
            <v>300</v>
          </cell>
          <cell r="AD476" t="str">
            <v>23/a</v>
          </cell>
          <cell r="AE476" t="str">
            <v>Igen</v>
          </cell>
          <cell r="AF476">
            <v>50505</v>
          </cell>
          <cell r="AG476">
            <v>333</v>
          </cell>
          <cell r="AH476" t="str">
            <v>Bristol-Myers Squibb Gyógyszerkereskedelmi Kft.</v>
          </cell>
          <cell r="AI476" t="str">
            <v>Bristol-Myers Squibb Pharma EEIG</v>
          </cell>
        </row>
        <row r="477">
          <cell r="A477">
            <v>110009683</v>
          </cell>
          <cell r="B477" t="str">
            <v>Ph. Hg. VIII.</v>
          </cell>
          <cell r="D477" t="str">
            <v>BARBITALUM</v>
          </cell>
          <cell r="E477" t="str">
            <v>1000 g</v>
          </cell>
          <cell r="F477" t="str">
            <v>ISMTLEN</v>
          </cell>
          <cell r="G477" t="str">
            <v>ismeretlen</v>
          </cell>
          <cell r="J477">
            <v>0</v>
          </cell>
          <cell r="K477">
            <v>98900</v>
          </cell>
          <cell r="L477">
            <v>118680</v>
          </cell>
          <cell r="M477">
            <v>174460</v>
          </cell>
          <cell r="N477">
            <v>0</v>
          </cell>
          <cell r="O477" t="str">
            <v>NOMIN</v>
          </cell>
          <cell r="P477">
            <v>50</v>
          </cell>
          <cell r="Q477">
            <v>87230</v>
          </cell>
          <cell r="R477">
            <v>87230</v>
          </cell>
          <cell r="T477">
            <v>0</v>
          </cell>
          <cell r="U477">
            <v>0</v>
          </cell>
          <cell r="V477">
            <v>174460</v>
          </cell>
          <cell r="AA477">
            <v>0</v>
          </cell>
          <cell r="AB477">
            <v>0</v>
          </cell>
          <cell r="AC477">
            <v>174460</v>
          </cell>
          <cell r="AE477" t="str">
            <v>Igen</v>
          </cell>
          <cell r="AF477">
            <v>50505</v>
          </cell>
          <cell r="AG477">
            <v>333</v>
          </cell>
          <cell r="AH477" t="str">
            <v>Ismeretlen</v>
          </cell>
          <cell r="AI477" t="str">
            <v>Ismeretlen</v>
          </cell>
        </row>
        <row r="478">
          <cell r="A478">
            <v>110005875</v>
          </cell>
          <cell r="B478" t="str">
            <v>Ph. Hg. VIII.</v>
          </cell>
          <cell r="D478" t="str">
            <v>BARBITALUM NATRICUM</v>
          </cell>
          <cell r="E478" t="str">
            <v>1000 g</v>
          </cell>
          <cell r="F478" t="str">
            <v>ISMTLEN</v>
          </cell>
          <cell r="G478" t="str">
            <v>ismeretlen</v>
          </cell>
          <cell r="J478">
            <v>0</v>
          </cell>
          <cell r="K478">
            <v>66000</v>
          </cell>
          <cell r="L478">
            <v>79200</v>
          </cell>
          <cell r="M478">
            <v>116424</v>
          </cell>
          <cell r="N478">
            <v>0</v>
          </cell>
          <cell r="O478" t="str">
            <v>NOMIN</v>
          </cell>
          <cell r="P478">
            <v>50</v>
          </cell>
          <cell r="Q478">
            <v>58212</v>
          </cell>
          <cell r="R478">
            <v>58212</v>
          </cell>
          <cell r="T478">
            <v>0</v>
          </cell>
          <cell r="U478">
            <v>0</v>
          </cell>
          <cell r="V478">
            <v>116424</v>
          </cell>
          <cell r="AA478">
            <v>0</v>
          </cell>
          <cell r="AB478">
            <v>0</v>
          </cell>
          <cell r="AC478">
            <v>116424</v>
          </cell>
          <cell r="AE478" t="str">
            <v>Igen</v>
          </cell>
          <cell r="AF478">
            <v>50505</v>
          </cell>
          <cell r="AG478">
            <v>333</v>
          </cell>
          <cell r="AH478" t="str">
            <v>Ismeretlen</v>
          </cell>
          <cell r="AI478" t="str">
            <v>Ismeretlen</v>
          </cell>
        </row>
        <row r="479">
          <cell r="A479">
            <v>110009691</v>
          </cell>
          <cell r="B479" t="str">
            <v>Ph. Hg. VIII.</v>
          </cell>
          <cell r="D479" t="str">
            <v>BARII SULFAS</v>
          </cell>
          <cell r="E479" t="str">
            <v>1000 g</v>
          </cell>
          <cell r="F479" t="str">
            <v>ISMTLEN</v>
          </cell>
          <cell r="G479" t="str">
            <v>ismeretlen</v>
          </cell>
          <cell r="J479">
            <v>0</v>
          </cell>
          <cell r="K479">
            <v>37500</v>
          </cell>
          <cell r="L479">
            <v>45000</v>
          </cell>
          <cell r="M479">
            <v>66150</v>
          </cell>
          <cell r="N479">
            <v>0</v>
          </cell>
          <cell r="O479" t="str">
            <v>NOMIN</v>
          </cell>
          <cell r="P479">
            <v>50</v>
          </cell>
          <cell r="Q479">
            <v>33075</v>
          </cell>
          <cell r="R479">
            <v>33075</v>
          </cell>
          <cell r="T479">
            <v>0</v>
          </cell>
          <cell r="U479">
            <v>0</v>
          </cell>
          <cell r="V479">
            <v>66150</v>
          </cell>
          <cell r="AA479">
            <v>0</v>
          </cell>
          <cell r="AB479">
            <v>0</v>
          </cell>
          <cell r="AC479">
            <v>66150</v>
          </cell>
          <cell r="AE479" t="str">
            <v>Igen</v>
          </cell>
          <cell r="AF479">
            <v>50505</v>
          </cell>
          <cell r="AG479">
            <v>333</v>
          </cell>
          <cell r="AH479" t="str">
            <v>Ismeretlen</v>
          </cell>
          <cell r="AI479" t="str">
            <v>Ismeretlen</v>
          </cell>
        </row>
        <row r="480">
          <cell r="A480">
            <v>210043337</v>
          </cell>
          <cell r="B480" t="str">
            <v>OGYI-T-01164/05</v>
          </cell>
          <cell r="D480" t="str">
            <v>BATRAFEN GYÓGYSZERES KÖRÖMLAKK</v>
          </cell>
          <cell r="E480" t="str">
            <v>1x3g üvegben + 14 db-os körömreszelő készlet + tisztító kendők</v>
          </cell>
          <cell r="F480" t="str">
            <v>D01AE14</v>
          </cell>
          <cell r="G480" t="str">
            <v>ciklopirox</v>
          </cell>
          <cell r="H480">
            <v>3192</v>
          </cell>
          <cell r="J480">
            <v>3</v>
          </cell>
          <cell r="K480">
            <v>3230</v>
          </cell>
          <cell r="L480">
            <v>3372.12</v>
          </cell>
          <cell r="M480">
            <v>4249</v>
          </cell>
          <cell r="N480">
            <v>0</v>
          </cell>
          <cell r="O480" t="str">
            <v>NOMIN</v>
          </cell>
          <cell r="P480">
            <v>25</v>
          </cell>
          <cell r="Q480">
            <v>1062</v>
          </cell>
          <cell r="R480">
            <v>3187</v>
          </cell>
          <cell r="T480">
            <v>0</v>
          </cell>
          <cell r="U480">
            <v>0</v>
          </cell>
          <cell r="V480">
            <v>4249</v>
          </cell>
          <cell r="AA480">
            <v>0</v>
          </cell>
          <cell r="AB480">
            <v>0</v>
          </cell>
          <cell r="AC480">
            <v>4249</v>
          </cell>
          <cell r="AE480" t="str">
            <v>Igen</v>
          </cell>
          <cell r="AF480">
            <v>50505</v>
          </cell>
          <cell r="AG480">
            <v>333</v>
          </cell>
          <cell r="AH480" t="str">
            <v>ZENTIVA PHARMA Gyógyszermarketing Kereskedelmi és Szolgáltató Korlátolt Felelősségű Társaság</v>
          </cell>
          <cell r="AI480" t="str">
            <v>Zentiva, k.s.</v>
          </cell>
        </row>
        <row r="481">
          <cell r="A481">
            <v>270907672</v>
          </cell>
          <cell r="B481">
            <v>8740</v>
          </cell>
          <cell r="D481" t="str">
            <v>BCG CULTURE SSI 2,5X 108 CFU 30 MG</v>
          </cell>
          <cell r="E481" t="str">
            <v>4x</v>
          </cell>
          <cell r="F481" t="str">
            <v>L03AX03</v>
          </cell>
          <cell r="G481" t="str">
            <v>bcg vaccine</v>
          </cell>
          <cell r="J481">
            <v>66.67</v>
          </cell>
          <cell r="K481">
            <v>116000</v>
          </cell>
          <cell r="L481">
            <v>121104</v>
          </cell>
          <cell r="M481">
            <v>128199</v>
          </cell>
          <cell r="N481">
            <v>1922.99</v>
          </cell>
          <cell r="O481" t="str">
            <v>NOMIN</v>
          </cell>
          <cell r="P481">
            <v>0</v>
          </cell>
          <cell r="Q481">
            <v>0</v>
          </cell>
          <cell r="R481">
            <v>128199</v>
          </cell>
          <cell r="T481">
            <v>0</v>
          </cell>
          <cell r="U481">
            <v>0</v>
          </cell>
          <cell r="V481">
            <v>128199</v>
          </cell>
          <cell r="Z481" t="str">
            <v>NOMIN</v>
          </cell>
          <cell r="AA481">
            <v>100</v>
          </cell>
          <cell r="AB481">
            <v>127899</v>
          </cell>
          <cell r="AC481">
            <v>300</v>
          </cell>
          <cell r="AD481" t="str">
            <v>8/l2</v>
          </cell>
          <cell r="AE481" t="str">
            <v>Igen</v>
          </cell>
          <cell r="AF481">
            <v>50505</v>
          </cell>
          <cell r="AG481">
            <v>333</v>
          </cell>
          <cell r="AH481" t="str">
            <v>Clear Pharma Zártkörűen Működő Részvénytársaság</v>
          </cell>
          <cell r="AI481" t="str">
            <v>Clear Pharma Zártkörűen Működő Részvénytársaság</v>
          </cell>
        </row>
        <row r="482">
          <cell r="A482">
            <v>270730067</v>
          </cell>
          <cell r="B482" t="str">
            <v>OGYI/41069-2/2016</v>
          </cell>
          <cell r="D482" t="str">
            <v>BCG LIVE USP, SII ONCO-BCG - HOSPTESS</v>
          </cell>
          <cell r="E482" t="str">
            <v>3x</v>
          </cell>
          <cell r="F482" t="str">
            <v>L03AX03</v>
          </cell>
          <cell r="G482" t="str">
            <v>bcg vaccine</v>
          </cell>
          <cell r="J482">
            <v>66.67</v>
          </cell>
          <cell r="K482">
            <v>87000</v>
          </cell>
          <cell r="L482">
            <v>90828</v>
          </cell>
          <cell r="M482">
            <v>96409</v>
          </cell>
          <cell r="N482">
            <v>1446.14</v>
          </cell>
          <cell r="O482" t="str">
            <v>NOMIN</v>
          </cell>
          <cell r="P482">
            <v>0</v>
          </cell>
          <cell r="Q482">
            <v>0</v>
          </cell>
          <cell r="R482">
            <v>96409</v>
          </cell>
          <cell r="T482">
            <v>0</v>
          </cell>
          <cell r="U482">
            <v>0</v>
          </cell>
          <cell r="V482">
            <v>96409</v>
          </cell>
          <cell r="Z482" t="str">
            <v>NOMIN</v>
          </cell>
          <cell r="AA482">
            <v>100</v>
          </cell>
          <cell r="AB482">
            <v>96109</v>
          </cell>
          <cell r="AC482">
            <v>300</v>
          </cell>
          <cell r="AD482" t="str">
            <v>8/l2</v>
          </cell>
          <cell r="AE482" t="str">
            <v>Igen</v>
          </cell>
          <cell r="AF482">
            <v>50505</v>
          </cell>
          <cell r="AG482">
            <v>333</v>
          </cell>
          <cell r="AH482" t="str">
            <v>HOSPTESS Egészségügyi, Humán Erőforrás Management Korlátolt Felelősségű Társaság</v>
          </cell>
          <cell r="AI482" t="str">
            <v>Serum Institute of India Ltd.</v>
          </cell>
        </row>
        <row r="483">
          <cell r="A483">
            <v>220229422</v>
          </cell>
          <cell r="B483" t="str">
            <v>OGYI-T-09692/02</v>
          </cell>
          <cell r="D483" t="str">
            <v>BCG-MEDAC POR ÉS OLDÓSZER INTRAVEZIKÁLIS SZUSZPENZIÓHOZ</v>
          </cell>
          <cell r="E483" t="str">
            <v>1x porampulla +1x50 ml oldószerzsák+katéter szerelékkel</v>
          </cell>
          <cell r="F483" t="str">
            <v>L03AX03</v>
          </cell>
          <cell r="G483" t="str">
            <v>bcg vaccine</v>
          </cell>
          <cell r="J483">
            <v>45</v>
          </cell>
          <cell r="K483">
            <v>29000</v>
          </cell>
          <cell r="L483">
            <v>30276</v>
          </cell>
          <cell r="M483">
            <v>32829</v>
          </cell>
          <cell r="N483">
            <v>729.53</v>
          </cell>
          <cell r="O483" t="str">
            <v>NOMIN</v>
          </cell>
          <cell r="P483">
            <v>0</v>
          </cell>
          <cell r="Q483">
            <v>0</v>
          </cell>
          <cell r="R483">
            <v>32829</v>
          </cell>
          <cell r="T483">
            <v>0</v>
          </cell>
          <cell r="U483">
            <v>0</v>
          </cell>
          <cell r="V483">
            <v>32829</v>
          </cell>
          <cell r="Z483" t="str">
            <v>NOMIN</v>
          </cell>
          <cell r="AA483">
            <v>100</v>
          </cell>
          <cell r="AB483">
            <v>32529</v>
          </cell>
          <cell r="AC483">
            <v>300</v>
          </cell>
          <cell r="AD483" t="str">
            <v>8/l2</v>
          </cell>
          <cell r="AE483" t="str">
            <v>Igen</v>
          </cell>
          <cell r="AF483">
            <v>50505</v>
          </cell>
          <cell r="AG483">
            <v>333</v>
          </cell>
          <cell r="AH483" t="str">
            <v>PHARMACENTER HUNGARY Korlátolt Felelősségű Társaság</v>
          </cell>
          <cell r="AI483" t="str">
            <v>Medac Gesellschaft für Klinische Spezialpraparate GmbH</v>
          </cell>
        </row>
        <row r="484">
          <cell r="A484">
            <v>230881828</v>
          </cell>
          <cell r="B484" t="str">
            <v>T/3007/2021</v>
          </cell>
          <cell r="D484" t="str">
            <v>BEBA EXPERTPRO HA 1 TEJALAPÚ ANYATEJ-HELYETTESÍTŐ TÁPSZER</v>
          </cell>
          <cell r="E484" t="str">
            <v>600 g (2x300 g)</v>
          </cell>
          <cell r="F484" t="str">
            <v>V06C</v>
          </cell>
          <cell r="G484" t="str">
            <v>csecsemőtápszerek</v>
          </cell>
          <cell r="J484">
            <v>6.1</v>
          </cell>
          <cell r="K484">
            <v>4122</v>
          </cell>
          <cell r="L484">
            <v>4303.37</v>
          </cell>
          <cell r="M484">
            <v>5332</v>
          </cell>
          <cell r="N484">
            <v>0</v>
          </cell>
          <cell r="O484" t="str">
            <v>NOMIN</v>
          </cell>
          <cell r="P484">
            <v>25</v>
          </cell>
          <cell r="Q484">
            <v>1333</v>
          </cell>
          <cell r="R484">
            <v>3999</v>
          </cell>
          <cell r="T484">
            <v>0</v>
          </cell>
          <cell r="U484">
            <v>0</v>
          </cell>
          <cell r="V484">
            <v>5332</v>
          </cell>
          <cell r="AA484">
            <v>0</v>
          </cell>
          <cell r="AB484">
            <v>0</v>
          </cell>
          <cell r="AC484">
            <v>5332</v>
          </cell>
          <cell r="AE484" t="str">
            <v>Igen</v>
          </cell>
          <cell r="AF484">
            <v>50505</v>
          </cell>
          <cell r="AG484">
            <v>333</v>
          </cell>
          <cell r="AH484" t="str">
            <v>Nestlé Hungária Korlátolt Felelősségű Társaság</v>
          </cell>
          <cell r="AI484" t="str">
            <v>Nestlé Hungária Korlátolt Felelősségű Társaság</v>
          </cell>
        </row>
        <row r="485">
          <cell r="A485">
            <v>230881810</v>
          </cell>
          <cell r="B485" t="str">
            <v>T/3001/2021</v>
          </cell>
          <cell r="D485" t="str">
            <v>BEBA EXPERTPRO HA 2 TEJALAPÚ ANYATEJ-KIEGÉSZÍTŐ TÁPSZER</v>
          </cell>
          <cell r="E485" t="str">
            <v>600 g (2x300 g)</v>
          </cell>
          <cell r="F485" t="str">
            <v>V06C</v>
          </cell>
          <cell r="G485" t="str">
            <v>csecsemőtápszerek</v>
          </cell>
          <cell r="J485">
            <v>5.85</v>
          </cell>
          <cell r="K485">
            <v>4122</v>
          </cell>
          <cell r="L485">
            <v>4303.37</v>
          </cell>
          <cell r="M485">
            <v>5332</v>
          </cell>
          <cell r="N485">
            <v>0</v>
          </cell>
          <cell r="O485" t="str">
            <v>NOMIN</v>
          </cell>
          <cell r="P485">
            <v>25</v>
          </cell>
          <cell r="Q485">
            <v>1333</v>
          </cell>
          <cell r="R485">
            <v>3999</v>
          </cell>
          <cell r="T485">
            <v>0</v>
          </cell>
          <cell r="U485">
            <v>0</v>
          </cell>
          <cell r="V485">
            <v>5332</v>
          </cell>
          <cell r="AA485">
            <v>0</v>
          </cell>
          <cell r="AB485">
            <v>0</v>
          </cell>
          <cell r="AC485">
            <v>5332</v>
          </cell>
          <cell r="AE485" t="str">
            <v>Igen</v>
          </cell>
          <cell r="AF485">
            <v>50505</v>
          </cell>
          <cell r="AG485">
            <v>333</v>
          </cell>
          <cell r="AH485" t="str">
            <v>Nestlé Hungária Korlátolt Felelősségű Társaság</v>
          </cell>
          <cell r="AI485" t="str">
            <v>Nestlé Hungária Korlátolt Felelősségű Társaság</v>
          </cell>
        </row>
        <row r="486">
          <cell r="A486">
            <v>230923191</v>
          </cell>
          <cell r="B486" t="str">
            <v>T/3083/2022</v>
          </cell>
          <cell r="D486" t="str">
            <v>BEBA EXPERTPRO HA SENSIDUO SPEC. GYÓGY. ÉLELM.</v>
          </cell>
          <cell r="E486" t="str">
            <v>600 g</v>
          </cell>
          <cell r="F486" t="str">
            <v>V06D</v>
          </cell>
          <cell r="G486" t="str">
            <v>speciális gyógyászati célra szánt élelmiszer</v>
          </cell>
          <cell r="J486">
            <v>6.15</v>
          </cell>
          <cell r="K486">
            <v>4740</v>
          </cell>
          <cell r="L486">
            <v>4948.5600000000004</v>
          </cell>
          <cell r="M486">
            <v>6131</v>
          </cell>
          <cell r="N486">
            <v>0</v>
          </cell>
          <cell r="O486" t="str">
            <v>NOMIN</v>
          </cell>
          <cell r="P486">
            <v>25</v>
          </cell>
          <cell r="Q486">
            <v>1533</v>
          </cell>
          <cell r="R486">
            <v>4598</v>
          </cell>
          <cell r="T486">
            <v>0</v>
          </cell>
          <cell r="U486">
            <v>0</v>
          </cell>
          <cell r="V486">
            <v>6131</v>
          </cell>
          <cell r="AA486">
            <v>0</v>
          </cell>
          <cell r="AB486">
            <v>0</v>
          </cell>
          <cell r="AC486">
            <v>6131</v>
          </cell>
          <cell r="AE486" t="str">
            <v>Igen</v>
          </cell>
          <cell r="AF486">
            <v>50505</v>
          </cell>
          <cell r="AG486">
            <v>333</v>
          </cell>
          <cell r="AH486" t="str">
            <v>Nestlé Hungária Korlátolt Felelősségű Társaság</v>
          </cell>
          <cell r="AI486" t="str">
            <v>Nestlé Hungária Korlátolt Felelősségű Társaság</v>
          </cell>
        </row>
        <row r="487">
          <cell r="A487">
            <v>230881836</v>
          </cell>
          <cell r="B487" t="str">
            <v>T/3003/2021</v>
          </cell>
          <cell r="D487" t="str">
            <v>BEBA EXPERTPRO HA START TEJALAPÚ ANYATEJ-HELYETTESÍTŐ TÁPSZER</v>
          </cell>
          <cell r="E487" t="str">
            <v>600 g (2x300 g)</v>
          </cell>
          <cell r="F487" t="str">
            <v>V06C</v>
          </cell>
          <cell r="G487" t="str">
            <v>csecsemőtápszerek</v>
          </cell>
          <cell r="J487">
            <v>6.11</v>
          </cell>
          <cell r="K487">
            <v>4122</v>
          </cell>
          <cell r="L487">
            <v>4303.37</v>
          </cell>
          <cell r="M487">
            <v>5332</v>
          </cell>
          <cell r="N487">
            <v>0</v>
          </cell>
          <cell r="O487" t="str">
            <v>NOMIN</v>
          </cell>
          <cell r="P487">
            <v>25</v>
          </cell>
          <cell r="Q487">
            <v>1333</v>
          </cell>
          <cell r="R487">
            <v>3999</v>
          </cell>
          <cell r="T487">
            <v>0</v>
          </cell>
          <cell r="U487">
            <v>0</v>
          </cell>
          <cell r="V487">
            <v>5332</v>
          </cell>
          <cell r="AA487">
            <v>0</v>
          </cell>
          <cell r="AB487">
            <v>0</v>
          </cell>
          <cell r="AC487">
            <v>5332</v>
          </cell>
          <cell r="AE487" t="str">
            <v>Igen</v>
          </cell>
          <cell r="AF487">
            <v>50505</v>
          </cell>
          <cell r="AG487">
            <v>333</v>
          </cell>
          <cell r="AH487" t="str">
            <v>Nestlé Hungária Korlátolt Felelősségű Társaság</v>
          </cell>
          <cell r="AI487" t="str">
            <v>Nestlé Hungária Korlátolt Felelősségű Társaság</v>
          </cell>
        </row>
        <row r="488">
          <cell r="A488">
            <v>230923183</v>
          </cell>
          <cell r="B488" t="str">
            <v>T/3095/2022</v>
          </cell>
          <cell r="D488" t="str">
            <v>BEBA EXPERTPRO LAKTÓZMENTES TEJALAPÚ ANYATEJ-HELYETTESÍTŐ TÁPSZER</v>
          </cell>
          <cell r="E488" t="str">
            <v>400 g</v>
          </cell>
          <cell r="F488" t="str">
            <v>V06C</v>
          </cell>
          <cell r="G488" t="str">
            <v>csecsemőtápszerek</v>
          </cell>
          <cell r="J488">
            <v>4.0199999999999996</v>
          </cell>
          <cell r="K488">
            <v>2748</v>
          </cell>
          <cell r="L488">
            <v>2868.91</v>
          </cell>
          <cell r="M488">
            <v>3615</v>
          </cell>
          <cell r="N488">
            <v>0</v>
          </cell>
          <cell r="O488" t="str">
            <v>NOMIN</v>
          </cell>
          <cell r="P488">
            <v>25</v>
          </cell>
          <cell r="Q488">
            <v>904</v>
          </cell>
          <cell r="R488">
            <v>2711</v>
          </cell>
          <cell r="T488">
            <v>0</v>
          </cell>
          <cell r="U488">
            <v>0</v>
          </cell>
          <cell r="V488">
            <v>3615</v>
          </cell>
          <cell r="AA488">
            <v>0</v>
          </cell>
          <cell r="AB488">
            <v>0</v>
          </cell>
          <cell r="AC488">
            <v>3615</v>
          </cell>
          <cell r="AE488" t="str">
            <v>Igen</v>
          </cell>
          <cell r="AF488">
            <v>50505</v>
          </cell>
          <cell r="AG488">
            <v>333</v>
          </cell>
          <cell r="AH488" t="str">
            <v>Nestlé Hungária Korlátolt Felelősségű Társaság</v>
          </cell>
          <cell r="AI488" t="str">
            <v>Nestlé Hungária Korlátolt Felelősségű Társaság</v>
          </cell>
        </row>
        <row r="489">
          <cell r="A489">
            <v>230931542</v>
          </cell>
          <cell r="B489" t="str">
            <v>T/3101/2022</v>
          </cell>
          <cell r="D489" t="str">
            <v>BEBA OPTIPRO 1 TEJALAPÚ ANYATEJ-HELYETTESÍTŐ TÁPSZER</v>
          </cell>
          <cell r="E489" t="str">
            <v>600 g papírdobozban</v>
          </cell>
          <cell r="F489" t="str">
            <v>V06C</v>
          </cell>
          <cell r="G489" t="str">
            <v>csecsemőtápszerek</v>
          </cell>
          <cell r="J489">
            <v>6.2</v>
          </cell>
          <cell r="K489">
            <v>2388</v>
          </cell>
          <cell r="L489">
            <v>2493.0700000000002</v>
          </cell>
          <cell r="M489">
            <v>3142</v>
          </cell>
          <cell r="N489">
            <v>0</v>
          </cell>
          <cell r="O489" t="str">
            <v>NOMIN</v>
          </cell>
          <cell r="P489">
            <v>25</v>
          </cell>
          <cell r="Q489">
            <v>786</v>
          </cell>
          <cell r="R489">
            <v>2356</v>
          </cell>
          <cell r="T489">
            <v>0</v>
          </cell>
          <cell r="U489">
            <v>0</v>
          </cell>
          <cell r="V489">
            <v>3142</v>
          </cell>
          <cell r="AA489">
            <v>0</v>
          </cell>
          <cell r="AB489">
            <v>0</v>
          </cell>
          <cell r="AC489">
            <v>3142</v>
          </cell>
          <cell r="AE489" t="str">
            <v>Igen</v>
          </cell>
          <cell r="AF489">
            <v>50505</v>
          </cell>
          <cell r="AG489">
            <v>333</v>
          </cell>
          <cell r="AH489" t="str">
            <v>Nestlé Hungária Korlátolt Felelősségű Társaság</v>
          </cell>
          <cell r="AI489" t="str">
            <v>Nestlé Hungária Korlátolt Felelősségű Társaság</v>
          </cell>
        </row>
        <row r="490">
          <cell r="A490">
            <v>230910847</v>
          </cell>
          <cell r="B490" t="str">
            <v>T/2999/2021</v>
          </cell>
          <cell r="D490" t="str">
            <v>BEBA SUPREMEPRO HA 1 TEJALAPÚ ANYATEJ-HELYETTESÍTŐ TÁPSZER FEHÉRJE-HIDROLIZÁTUMBÓL</v>
          </cell>
          <cell r="E490" t="str">
            <v>400 g</v>
          </cell>
          <cell r="F490" t="str">
            <v>V06C</v>
          </cell>
          <cell r="G490" t="str">
            <v>csecsemőtápszerek</v>
          </cell>
          <cell r="J490">
            <v>4.07</v>
          </cell>
          <cell r="K490">
            <v>2748</v>
          </cell>
          <cell r="L490">
            <v>2868.91</v>
          </cell>
          <cell r="M490">
            <v>3615</v>
          </cell>
          <cell r="N490">
            <v>0</v>
          </cell>
          <cell r="O490" t="str">
            <v>NOMIN</v>
          </cell>
          <cell r="P490">
            <v>25</v>
          </cell>
          <cell r="Q490">
            <v>904</v>
          </cell>
          <cell r="R490">
            <v>2711</v>
          </cell>
          <cell r="T490">
            <v>0</v>
          </cell>
          <cell r="U490">
            <v>0</v>
          </cell>
          <cell r="V490">
            <v>3615</v>
          </cell>
          <cell r="AA490">
            <v>0</v>
          </cell>
          <cell r="AB490">
            <v>0</v>
          </cell>
          <cell r="AC490">
            <v>3615</v>
          </cell>
          <cell r="AE490" t="str">
            <v>Igen</v>
          </cell>
          <cell r="AF490">
            <v>50505</v>
          </cell>
          <cell r="AG490">
            <v>333</v>
          </cell>
          <cell r="AH490" t="str">
            <v>Nestlé Hungária Korlátolt Felelősségű Társaság</v>
          </cell>
          <cell r="AI490" t="str">
            <v>Nestlé Hungária Korlátolt Felelősségű Társaság</v>
          </cell>
        </row>
        <row r="491">
          <cell r="A491">
            <v>230915601</v>
          </cell>
          <cell r="B491" t="str">
            <v>T/3039/2021</v>
          </cell>
          <cell r="D491" t="str">
            <v>BEBA SUPREMEPRO HA2 TEJALAPÚ ANYATEJ-KIEGÉSZÍTŐ TÁPSZER FEHÉRJE-HIDROLIZÁTUMBÓL</v>
          </cell>
          <cell r="E491" t="str">
            <v>400 g</v>
          </cell>
          <cell r="F491" t="str">
            <v>V06C</v>
          </cell>
          <cell r="G491" t="str">
            <v>csecsemőtápszerek</v>
          </cell>
          <cell r="J491">
            <v>4.07</v>
          </cell>
          <cell r="K491">
            <v>2748</v>
          </cell>
          <cell r="L491">
            <v>2868.91</v>
          </cell>
          <cell r="M491">
            <v>3615</v>
          </cell>
          <cell r="N491">
            <v>0</v>
          </cell>
          <cell r="O491" t="str">
            <v>NOMIN</v>
          </cell>
          <cell r="P491">
            <v>25</v>
          </cell>
          <cell r="Q491">
            <v>904</v>
          </cell>
          <cell r="R491">
            <v>2711</v>
          </cell>
          <cell r="T491">
            <v>0</v>
          </cell>
          <cell r="U491">
            <v>0</v>
          </cell>
          <cell r="V491">
            <v>3615</v>
          </cell>
          <cell r="AA491">
            <v>0</v>
          </cell>
          <cell r="AB491">
            <v>0</v>
          </cell>
          <cell r="AC491">
            <v>3615</v>
          </cell>
          <cell r="AE491" t="str">
            <v>Igen</v>
          </cell>
          <cell r="AF491">
            <v>50505</v>
          </cell>
          <cell r="AG491">
            <v>333</v>
          </cell>
          <cell r="AH491" t="str">
            <v>Nestlé Hungária Korlátolt Felelősségű Társaság</v>
          </cell>
          <cell r="AI491" t="str">
            <v>Nestlé Hungária Korlátolt Felelősségű Társaság</v>
          </cell>
        </row>
        <row r="492">
          <cell r="A492">
            <v>210226464</v>
          </cell>
          <cell r="B492" t="str">
            <v>OGYI-T-20209/01</v>
          </cell>
          <cell r="D492" t="str">
            <v>BECLONASAL AQUA 50 MIKROGRAMM/DÓZIS SZUSZPENZIÓS ORRSPRAY</v>
          </cell>
          <cell r="E492" t="str">
            <v>1x9ml hdpe palackban</v>
          </cell>
          <cell r="F492" t="str">
            <v>R01AD01</v>
          </cell>
          <cell r="G492" t="str">
            <v>beclometasone</v>
          </cell>
          <cell r="H492">
            <v>69</v>
          </cell>
          <cell r="J492">
            <v>8.75</v>
          </cell>
          <cell r="K492">
            <v>336</v>
          </cell>
          <cell r="L492">
            <v>362.88</v>
          </cell>
          <cell r="M492">
            <v>484</v>
          </cell>
          <cell r="N492">
            <v>55.31</v>
          </cell>
          <cell r="O492" t="str">
            <v>NOMIN</v>
          </cell>
          <cell r="P492">
            <v>25</v>
          </cell>
          <cell r="Q492">
            <v>121</v>
          </cell>
          <cell r="R492">
            <v>363</v>
          </cell>
          <cell r="T492">
            <v>0</v>
          </cell>
          <cell r="U492">
            <v>0</v>
          </cell>
          <cell r="V492">
            <v>484</v>
          </cell>
          <cell r="AA492">
            <v>0</v>
          </cell>
          <cell r="AB492">
            <v>0</v>
          </cell>
          <cell r="AC492">
            <v>484</v>
          </cell>
          <cell r="AE492" t="str">
            <v>Igen</v>
          </cell>
          <cell r="AF492">
            <v>50505</v>
          </cell>
          <cell r="AG492">
            <v>333</v>
          </cell>
          <cell r="AH492" t="str">
            <v>ORION PHARMA Kereskedelmi és Gyógyszer Marketing Korlátolt Felelősségű Társaság</v>
          </cell>
          <cell r="AI492" t="str">
            <v>Orion Corporation</v>
          </cell>
        </row>
        <row r="493">
          <cell r="A493">
            <v>140000928</v>
          </cell>
          <cell r="B493" t="str">
            <v>Ph. Hg. VIII.</v>
          </cell>
          <cell r="D493" t="str">
            <v>BELLADONNAE FOLII EXTRACTUM SICCUM NORMATUM</v>
          </cell>
          <cell r="E493" t="str">
            <v>1000 g</v>
          </cell>
          <cell r="F493" t="str">
            <v>ISMTLEN</v>
          </cell>
          <cell r="G493" t="str">
            <v>ismeretlen</v>
          </cell>
          <cell r="J493">
            <v>0</v>
          </cell>
          <cell r="K493">
            <v>120000</v>
          </cell>
          <cell r="L493">
            <v>144000</v>
          </cell>
          <cell r="M493">
            <v>211680</v>
          </cell>
          <cell r="N493">
            <v>0</v>
          </cell>
          <cell r="O493" t="str">
            <v>NOMIN</v>
          </cell>
          <cell r="P493">
            <v>50</v>
          </cell>
          <cell r="Q493">
            <v>105840</v>
          </cell>
          <cell r="R493">
            <v>105840</v>
          </cell>
          <cell r="T493">
            <v>0</v>
          </cell>
          <cell r="U493">
            <v>0</v>
          </cell>
          <cell r="V493">
            <v>211680</v>
          </cell>
          <cell r="AA493">
            <v>0</v>
          </cell>
          <cell r="AB493">
            <v>0</v>
          </cell>
          <cell r="AC493">
            <v>211680</v>
          </cell>
          <cell r="AE493" t="str">
            <v>Igen</v>
          </cell>
          <cell r="AF493">
            <v>50505</v>
          </cell>
          <cell r="AG493">
            <v>333</v>
          </cell>
          <cell r="AH493" t="str">
            <v>Ismeretlen</v>
          </cell>
          <cell r="AI493" t="str">
            <v>Ismeretlen</v>
          </cell>
        </row>
        <row r="494">
          <cell r="A494">
            <v>110016101</v>
          </cell>
          <cell r="B494" t="str">
            <v>Ph. Hg. VIII.</v>
          </cell>
          <cell r="D494" t="str">
            <v>BELLADONNAE FOLII TINCTURA NORMATA</v>
          </cell>
          <cell r="E494" t="str">
            <v>1000 g</v>
          </cell>
          <cell r="F494" t="str">
            <v>ISMTLEN</v>
          </cell>
          <cell r="G494" t="str">
            <v>ismeretlen</v>
          </cell>
          <cell r="J494">
            <v>0</v>
          </cell>
          <cell r="K494">
            <v>15500</v>
          </cell>
          <cell r="L494">
            <v>18600</v>
          </cell>
          <cell r="M494">
            <v>27342</v>
          </cell>
          <cell r="N494">
            <v>0</v>
          </cell>
          <cell r="O494" t="str">
            <v>NOMIN</v>
          </cell>
          <cell r="P494">
            <v>50</v>
          </cell>
          <cell r="Q494">
            <v>13671</v>
          </cell>
          <cell r="R494">
            <v>13671</v>
          </cell>
          <cell r="T494">
            <v>0</v>
          </cell>
          <cell r="U494">
            <v>0</v>
          </cell>
          <cell r="V494">
            <v>27342</v>
          </cell>
          <cell r="AA494">
            <v>0</v>
          </cell>
          <cell r="AB494">
            <v>0</v>
          </cell>
          <cell r="AC494">
            <v>27342</v>
          </cell>
          <cell r="AE494" t="str">
            <v>Igen</v>
          </cell>
          <cell r="AF494">
            <v>50505</v>
          </cell>
          <cell r="AG494">
            <v>333</v>
          </cell>
          <cell r="AH494" t="str">
            <v>Ismeretlen</v>
          </cell>
          <cell r="AI494" t="str">
            <v>Ismeretlen</v>
          </cell>
        </row>
        <row r="495">
          <cell r="A495">
            <v>110014094</v>
          </cell>
          <cell r="B495" t="str">
            <v>Ph. Hg. VIII.</v>
          </cell>
          <cell r="D495" t="str">
            <v>BELLADONNAE FOLIUM</v>
          </cell>
          <cell r="E495" t="str">
            <v>1000 g</v>
          </cell>
          <cell r="F495" t="str">
            <v>ISMTLEN</v>
          </cell>
          <cell r="G495" t="str">
            <v>ismeretlen</v>
          </cell>
          <cell r="J495">
            <v>0</v>
          </cell>
          <cell r="K495">
            <v>5600</v>
          </cell>
          <cell r="L495">
            <v>6720</v>
          </cell>
          <cell r="M495">
            <v>9878</v>
          </cell>
          <cell r="N495">
            <v>0</v>
          </cell>
          <cell r="O495" t="str">
            <v>NOMIN</v>
          </cell>
          <cell r="P495">
            <v>50</v>
          </cell>
          <cell r="Q495">
            <v>4939</v>
          </cell>
          <cell r="R495">
            <v>4939</v>
          </cell>
          <cell r="T495">
            <v>0</v>
          </cell>
          <cell r="U495">
            <v>0</v>
          </cell>
          <cell r="V495">
            <v>9878</v>
          </cell>
          <cell r="AA495">
            <v>0</v>
          </cell>
          <cell r="AB495">
            <v>0</v>
          </cell>
          <cell r="AC495">
            <v>9878</v>
          </cell>
          <cell r="AE495" t="str">
            <v>Igen</v>
          </cell>
          <cell r="AF495">
            <v>50505</v>
          </cell>
          <cell r="AG495">
            <v>333</v>
          </cell>
          <cell r="AH495" t="str">
            <v>Ismeretlen</v>
          </cell>
          <cell r="AI495" t="str">
            <v>Ismeretlen</v>
          </cell>
        </row>
        <row r="496">
          <cell r="A496">
            <v>210853067</v>
          </cell>
          <cell r="B496" t="str">
            <v>OGYI-T-23486/02</v>
          </cell>
          <cell r="D496" t="str">
            <v>BELSANOR 10 MG FILMTABLETTA</v>
          </cell>
          <cell r="E496" t="str">
            <v>30x buborékcsomagolásban</v>
          </cell>
          <cell r="F496" t="str">
            <v>G04BD08</v>
          </cell>
          <cell r="G496" t="str">
            <v>solifenacin</v>
          </cell>
          <cell r="H496">
            <v>1160</v>
          </cell>
          <cell r="J496">
            <v>60</v>
          </cell>
          <cell r="K496">
            <v>5153</v>
          </cell>
          <cell r="L496">
            <v>5379.73</v>
          </cell>
          <cell r="M496">
            <v>6665</v>
          </cell>
          <cell r="N496">
            <v>111.08</v>
          </cell>
          <cell r="O496" t="str">
            <v>HFIX</v>
          </cell>
          <cell r="P496">
            <v>25</v>
          </cell>
          <cell r="Q496">
            <v>1497</v>
          </cell>
          <cell r="R496">
            <v>5168</v>
          </cell>
          <cell r="T496">
            <v>0</v>
          </cell>
          <cell r="U496">
            <v>0</v>
          </cell>
          <cell r="V496">
            <v>6665</v>
          </cell>
          <cell r="AA496">
            <v>0</v>
          </cell>
          <cell r="AB496">
            <v>0</v>
          </cell>
          <cell r="AC496">
            <v>6665</v>
          </cell>
          <cell r="AE496" t="str">
            <v>Igen</v>
          </cell>
          <cell r="AF496">
            <v>20505</v>
          </cell>
          <cell r="AG496">
            <v>133</v>
          </cell>
          <cell r="AH496" t="str">
            <v>Richter Gedeon Vegyészeti Gyár NyRt.</v>
          </cell>
          <cell r="AI496" t="str">
            <v>Richter Gedeon Vegyészeti Gyár NyRt.</v>
          </cell>
        </row>
        <row r="497">
          <cell r="A497">
            <v>210853059</v>
          </cell>
          <cell r="B497" t="str">
            <v>OGYI-T-23486/01</v>
          </cell>
          <cell r="D497" t="str">
            <v>BELSANOR 5 MG FILMTABLETTA</v>
          </cell>
          <cell r="E497" t="str">
            <v>30x buborékcsomagolásban</v>
          </cell>
          <cell r="F497" t="str">
            <v>G04BD08</v>
          </cell>
          <cell r="G497" t="str">
            <v>solifenacin</v>
          </cell>
          <cell r="H497">
            <v>1159</v>
          </cell>
          <cell r="J497">
            <v>30</v>
          </cell>
          <cell r="K497">
            <v>3909</v>
          </cell>
          <cell r="L497">
            <v>4081</v>
          </cell>
          <cell r="M497">
            <v>5057</v>
          </cell>
          <cell r="N497">
            <v>168.57</v>
          </cell>
          <cell r="O497" t="str">
            <v>HFIX</v>
          </cell>
          <cell r="P497">
            <v>25</v>
          </cell>
          <cell r="Q497">
            <v>1145</v>
          </cell>
          <cell r="R497">
            <v>3912</v>
          </cell>
          <cell r="T497">
            <v>0</v>
          </cell>
          <cell r="U497">
            <v>0</v>
          </cell>
          <cell r="V497">
            <v>5057</v>
          </cell>
          <cell r="AA497">
            <v>0</v>
          </cell>
          <cell r="AB497">
            <v>0</v>
          </cell>
          <cell r="AC497">
            <v>5057</v>
          </cell>
          <cell r="AE497" t="str">
            <v>Igen</v>
          </cell>
          <cell r="AF497">
            <v>20505</v>
          </cell>
          <cell r="AG497">
            <v>133</v>
          </cell>
          <cell r="AH497" t="str">
            <v>Richter Gedeon Vegyészeti Gyár NyRt.</v>
          </cell>
          <cell r="AI497" t="str">
            <v>Richter Gedeon Vegyészeti Gyár NyRt.</v>
          </cell>
        </row>
        <row r="498">
          <cell r="A498">
            <v>210706901</v>
          </cell>
          <cell r="B498" t="str">
            <v>EU/1/13/909/002</v>
          </cell>
          <cell r="D498" t="str">
            <v>BEMFOLA 150 NE/0,25 ML OLDATOS INJEKCIÓ ELŐRETÖLTÖTT INJEKCIÓS TOLLBAN</v>
          </cell>
          <cell r="E498" t="str">
            <v>1x előretöltött injekciós tollban +1 injekciós tű</v>
          </cell>
          <cell r="F498" t="str">
            <v>G03GA05</v>
          </cell>
          <cell r="G498" t="str">
            <v>follitropin alfa</v>
          </cell>
          <cell r="J498">
            <v>2</v>
          </cell>
          <cell r="K498">
            <v>11920</v>
          </cell>
          <cell r="L498">
            <v>12444.48</v>
          </cell>
          <cell r="M498">
            <v>14106</v>
          </cell>
          <cell r="N498">
            <v>7053</v>
          </cell>
          <cell r="O498" t="str">
            <v>NOMIN</v>
          </cell>
          <cell r="P498">
            <v>55</v>
          </cell>
          <cell r="Q498">
            <v>7758</v>
          </cell>
          <cell r="R498">
            <v>6348</v>
          </cell>
          <cell r="T498">
            <v>0</v>
          </cell>
          <cell r="U498">
            <v>0</v>
          </cell>
          <cell r="V498">
            <v>14106</v>
          </cell>
          <cell r="Z498" t="str">
            <v>NOMIN</v>
          </cell>
          <cell r="AA498">
            <v>100</v>
          </cell>
          <cell r="AB498">
            <v>13806</v>
          </cell>
          <cell r="AC498">
            <v>300</v>
          </cell>
          <cell r="AD498">
            <v>71</v>
          </cell>
          <cell r="AE498" t="str">
            <v>Igen</v>
          </cell>
          <cell r="AF498">
            <v>50505</v>
          </cell>
          <cell r="AG498">
            <v>333</v>
          </cell>
          <cell r="AH498" t="str">
            <v>Richter Gedeon Vegyészeti Gyár NyRt.</v>
          </cell>
          <cell r="AI498" t="str">
            <v>Richter Gedeon Vegyészeti Gyár NyRt.</v>
          </cell>
        </row>
        <row r="499">
          <cell r="A499">
            <v>210706919</v>
          </cell>
          <cell r="B499" t="str">
            <v>EU/1/13/909/003</v>
          </cell>
          <cell r="D499" t="str">
            <v>BEMFOLA 225 NE/0,375 ML OLDATOS INJEKCIÓ ELŐRETÖLTÖTT INJEKCIÓS TOLLBAN</v>
          </cell>
          <cell r="E499" t="str">
            <v>1x előretöltött injekciós tollban +1 injekciós tű</v>
          </cell>
          <cell r="F499" t="str">
            <v>G03GA05</v>
          </cell>
          <cell r="G499" t="str">
            <v>follitropin alfa</v>
          </cell>
          <cell r="J499">
            <v>3</v>
          </cell>
          <cell r="K499">
            <v>17880</v>
          </cell>
          <cell r="L499">
            <v>18666.72</v>
          </cell>
          <cell r="M499">
            <v>20640</v>
          </cell>
          <cell r="N499">
            <v>6880</v>
          </cell>
          <cell r="O499" t="str">
            <v>NOMIN</v>
          </cell>
          <cell r="P499">
            <v>55</v>
          </cell>
          <cell r="Q499">
            <v>11352</v>
          </cell>
          <cell r="R499">
            <v>9288</v>
          </cell>
          <cell r="T499">
            <v>0</v>
          </cell>
          <cell r="U499">
            <v>0</v>
          </cell>
          <cell r="V499">
            <v>20640</v>
          </cell>
          <cell r="Z499" t="str">
            <v>NOMIN</v>
          </cell>
          <cell r="AA499">
            <v>100</v>
          </cell>
          <cell r="AB499">
            <v>20340</v>
          </cell>
          <cell r="AC499">
            <v>300</v>
          </cell>
          <cell r="AD499">
            <v>71</v>
          </cell>
          <cell r="AE499" t="str">
            <v>Igen</v>
          </cell>
          <cell r="AF499">
            <v>50505</v>
          </cell>
          <cell r="AG499">
            <v>333</v>
          </cell>
          <cell r="AH499" t="str">
            <v>Richter Gedeon Vegyészeti Gyár NyRt.</v>
          </cell>
          <cell r="AI499" t="str">
            <v>Richter Gedeon Vegyészeti Gyár NyRt.</v>
          </cell>
        </row>
        <row r="500">
          <cell r="A500">
            <v>210706927</v>
          </cell>
          <cell r="B500" t="str">
            <v>EU/1/13/909/004</v>
          </cell>
          <cell r="D500" t="str">
            <v>BEMFOLA 300 NE/0,50 ML OLDATOS INJEKCIÓ ELŐRETÖLTÖTT INJEKCIÓS TOLLBAN</v>
          </cell>
          <cell r="E500" t="str">
            <v>1x előretöltött injekciós tollban +1 injekciós tű</v>
          </cell>
          <cell r="F500" t="str">
            <v>G03GA05</v>
          </cell>
          <cell r="G500" t="str">
            <v>follitropin alfa</v>
          </cell>
          <cell r="J500">
            <v>4</v>
          </cell>
          <cell r="K500">
            <v>23840</v>
          </cell>
          <cell r="L500">
            <v>24888.959999999999</v>
          </cell>
          <cell r="M500">
            <v>27173</v>
          </cell>
          <cell r="N500">
            <v>6793.25</v>
          </cell>
          <cell r="O500" t="str">
            <v>NOMIN</v>
          </cell>
          <cell r="P500">
            <v>55</v>
          </cell>
          <cell r="Q500">
            <v>14945</v>
          </cell>
          <cell r="R500">
            <v>12228</v>
          </cell>
          <cell r="T500">
            <v>0</v>
          </cell>
          <cell r="U500">
            <v>0</v>
          </cell>
          <cell r="V500">
            <v>27173</v>
          </cell>
          <cell r="Z500" t="str">
            <v>NOMIN</v>
          </cell>
          <cell r="AA500">
            <v>100</v>
          </cell>
          <cell r="AB500">
            <v>26873</v>
          </cell>
          <cell r="AC500">
            <v>300</v>
          </cell>
          <cell r="AD500">
            <v>71</v>
          </cell>
          <cell r="AE500" t="str">
            <v>Igen</v>
          </cell>
          <cell r="AF500">
            <v>50505</v>
          </cell>
          <cell r="AG500">
            <v>333</v>
          </cell>
          <cell r="AH500" t="str">
            <v>Richter Gedeon Vegyészeti Gyár NyRt.</v>
          </cell>
          <cell r="AI500" t="str">
            <v>Richter Gedeon Vegyészeti Gyár NyRt.</v>
          </cell>
        </row>
        <row r="501">
          <cell r="A501">
            <v>210710439</v>
          </cell>
          <cell r="B501" t="str">
            <v>EU/1/13/909/005</v>
          </cell>
          <cell r="D501" t="str">
            <v>BEMFOLA 450 NE/0,75 ML OLDATOS INJEKCIÓ ELŐRETÖLTÖTT INJEKCIÓS TOLLBAN</v>
          </cell>
          <cell r="E501" t="str">
            <v>1x előretöltött injekciós tollban +1 injekciós tű</v>
          </cell>
          <cell r="F501" t="str">
            <v>G03GA05</v>
          </cell>
          <cell r="G501" t="str">
            <v>follitropin alfa</v>
          </cell>
          <cell r="J501">
            <v>6</v>
          </cell>
          <cell r="K501">
            <v>35760</v>
          </cell>
          <cell r="L501">
            <v>37333.440000000002</v>
          </cell>
          <cell r="M501">
            <v>40239</v>
          </cell>
          <cell r="N501">
            <v>6706.5</v>
          </cell>
          <cell r="O501" t="str">
            <v>NOMIN</v>
          </cell>
          <cell r="P501">
            <v>55</v>
          </cell>
          <cell r="Q501">
            <v>22131</v>
          </cell>
          <cell r="R501">
            <v>18108</v>
          </cell>
          <cell r="T501">
            <v>0</v>
          </cell>
          <cell r="U501">
            <v>0</v>
          </cell>
          <cell r="V501">
            <v>40239</v>
          </cell>
          <cell r="Z501" t="str">
            <v>NOMIN</v>
          </cell>
          <cell r="AA501">
            <v>100</v>
          </cell>
          <cell r="AB501">
            <v>39939</v>
          </cell>
          <cell r="AC501">
            <v>300</v>
          </cell>
          <cell r="AD501">
            <v>71</v>
          </cell>
          <cell r="AE501" t="str">
            <v>Igen</v>
          </cell>
          <cell r="AF501">
            <v>50505</v>
          </cell>
          <cell r="AG501">
            <v>333</v>
          </cell>
          <cell r="AH501" t="str">
            <v>Richter Gedeon Vegyészeti Gyár NyRt.</v>
          </cell>
          <cell r="AI501" t="str">
            <v>Richter Gedeon Vegyészeti Gyár NyRt.</v>
          </cell>
        </row>
        <row r="502">
          <cell r="A502">
            <v>210706896</v>
          </cell>
          <cell r="B502" t="str">
            <v>EU/1/13/909/001</v>
          </cell>
          <cell r="D502" t="str">
            <v>BEMFOLA 75 NE/0,125 ML OLDATOS INJEKCIÓ ELŐRETÖLTÖTT INJEKCIÓS TOLLBAN</v>
          </cell>
          <cell r="E502" t="str">
            <v>1x előretöltött injekciós tollban +1 injekciós tű</v>
          </cell>
          <cell r="F502" t="str">
            <v>G03GA05</v>
          </cell>
          <cell r="G502" t="str">
            <v>follitropin alfa</v>
          </cell>
          <cell r="J502">
            <v>1</v>
          </cell>
          <cell r="K502">
            <v>5626</v>
          </cell>
          <cell r="L502">
            <v>5873.54</v>
          </cell>
          <cell r="M502">
            <v>7207</v>
          </cell>
          <cell r="N502">
            <v>7207</v>
          </cell>
          <cell r="O502" t="str">
            <v>NOMIN</v>
          </cell>
          <cell r="P502">
            <v>55</v>
          </cell>
          <cell r="Q502">
            <v>3964</v>
          </cell>
          <cell r="R502">
            <v>3243</v>
          </cell>
          <cell r="T502">
            <v>0</v>
          </cell>
          <cell r="U502">
            <v>0</v>
          </cell>
          <cell r="V502">
            <v>7207</v>
          </cell>
          <cell r="Z502" t="str">
            <v>NOMIN</v>
          </cell>
          <cell r="AA502">
            <v>100</v>
          </cell>
          <cell r="AB502">
            <v>6907</v>
          </cell>
          <cell r="AC502">
            <v>300</v>
          </cell>
          <cell r="AD502">
            <v>71</v>
          </cell>
          <cell r="AE502" t="str">
            <v>Igen</v>
          </cell>
          <cell r="AF502">
            <v>50505</v>
          </cell>
          <cell r="AG502">
            <v>333</v>
          </cell>
          <cell r="AH502" t="str">
            <v>Richter Gedeon Vegyészeti Gyár NyRt.</v>
          </cell>
          <cell r="AI502" t="str">
            <v>Richter Gedeon Vegyészeti Gyár NyRt.</v>
          </cell>
        </row>
        <row r="503">
          <cell r="A503">
            <v>210714768</v>
          </cell>
          <cell r="B503" t="str">
            <v>OGYI-T-22829/04</v>
          </cell>
          <cell r="D503" t="str">
            <v>BENDAMUSTINE ONKOGEN 2,5 MG/ML POR OLDATOS INFÚZIÓHOZ VALÓ KONCENTRÁTUMHOZ</v>
          </cell>
          <cell r="E503" t="str">
            <v>5x100mg injekciós üvegben</v>
          </cell>
          <cell r="F503" t="str">
            <v>L01AA09</v>
          </cell>
          <cell r="G503" t="str">
            <v>bendamusztin</v>
          </cell>
          <cell r="H503">
            <v>1158</v>
          </cell>
          <cell r="J503">
            <v>29.41</v>
          </cell>
          <cell r="K503">
            <v>84216</v>
          </cell>
          <cell r="L503">
            <v>87921.5</v>
          </cell>
          <cell r="M503">
            <v>93358</v>
          </cell>
          <cell r="N503">
            <v>0</v>
          </cell>
          <cell r="O503" t="str">
            <v>NOMIN</v>
          </cell>
          <cell r="P503">
            <v>0</v>
          </cell>
          <cell r="Q503">
            <v>0</v>
          </cell>
          <cell r="R503">
            <v>93358</v>
          </cell>
          <cell r="T503">
            <v>0</v>
          </cell>
          <cell r="U503">
            <v>0</v>
          </cell>
          <cell r="V503">
            <v>93358</v>
          </cell>
          <cell r="Z503" t="str">
            <v>NOMIN</v>
          </cell>
          <cell r="AA503">
            <v>100</v>
          </cell>
          <cell r="AB503">
            <v>93058</v>
          </cell>
          <cell r="AC503">
            <v>300</v>
          </cell>
          <cell r="AD503" t="str">
            <v>8/c</v>
          </cell>
          <cell r="AE503" t="str">
            <v>Nem</v>
          </cell>
          <cell r="AF503">
            <v>50505</v>
          </cell>
          <cell r="AG503">
            <v>333</v>
          </cell>
          <cell r="AH503" t="str">
            <v>ONKOGEN Gyógyszerkereskedelmi Korlátolt Felelősségű Társaság</v>
          </cell>
          <cell r="AI503" t="str">
            <v>ONKOGEN Gyógyszerkereskedelmi Korlátolt Felelősségű Társaság</v>
          </cell>
        </row>
        <row r="504">
          <cell r="A504">
            <v>210271728</v>
          </cell>
          <cell r="B504" t="str">
            <v>EU/1/97/047/006</v>
          </cell>
          <cell r="D504" t="str">
            <v>BENEFIX 1000 NE POR ÉS OLDÓSZER OLDATOS INJEKCIÓHOZ ELŐRETÖLTÖTT FECSKENDŐBEN</v>
          </cell>
          <cell r="E504" t="str">
            <v>1x</v>
          </cell>
          <cell r="F504" t="str">
            <v>B02BD04</v>
          </cell>
          <cell r="G504" t="str">
            <v>ix. koagulációs faktor</v>
          </cell>
          <cell r="J504">
            <v>2.2200000000000002</v>
          </cell>
          <cell r="K504">
            <v>145360</v>
          </cell>
          <cell r="L504">
            <v>151755.84</v>
          </cell>
          <cell r="M504">
            <v>160383</v>
          </cell>
          <cell r="N504">
            <v>72172.350000000006</v>
          </cell>
          <cell r="O504" t="str">
            <v>NOMIN</v>
          </cell>
          <cell r="P504">
            <v>0</v>
          </cell>
          <cell r="Q504">
            <v>0</v>
          </cell>
          <cell r="R504">
            <v>160383</v>
          </cell>
          <cell r="T504">
            <v>0</v>
          </cell>
          <cell r="U504">
            <v>0</v>
          </cell>
          <cell r="V504">
            <v>160383</v>
          </cell>
          <cell r="AA504">
            <v>0</v>
          </cell>
          <cell r="AB504">
            <v>0</v>
          </cell>
          <cell r="AC504">
            <v>160383</v>
          </cell>
          <cell r="AE504" t="str">
            <v>Igen</v>
          </cell>
          <cell r="AF504">
            <v>50505</v>
          </cell>
          <cell r="AG504">
            <v>333</v>
          </cell>
          <cell r="AH504" t="str">
            <v>Pfizer Korlátolt Felelősségű Társaság</v>
          </cell>
          <cell r="AI504" t="str">
            <v>Pfizer Europe MA EEIG</v>
          </cell>
        </row>
        <row r="505">
          <cell r="A505">
            <v>210293754</v>
          </cell>
          <cell r="B505" t="str">
            <v>EU/1/97/047/007</v>
          </cell>
          <cell r="D505" t="str">
            <v>BENEFIX 2000 NE POR ÉS OLDÓSZER OLDATOS INJEKCIÓHOZ ELŐRETÖLTÖTT FECSKENDŐBEN</v>
          </cell>
          <cell r="E505" t="str">
            <v>1x</v>
          </cell>
          <cell r="F505" t="str">
            <v>B02BD04</v>
          </cell>
          <cell r="G505" t="str">
            <v>ix. koagulációs faktor</v>
          </cell>
          <cell r="J505">
            <v>4.4400000000000004</v>
          </cell>
          <cell r="K505">
            <v>290720</v>
          </cell>
          <cell r="L505">
            <v>303511.67999999999</v>
          </cell>
          <cell r="M505">
            <v>319727</v>
          </cell>
          <cell r="N505">
            <v>71938.58</v>
          </cell>
          <cell r="O505" t="str">
            <v>NOMIN</v>
          </cell>
          <cell r="P505">
            <v>0</v>
          </cell>
          <cell r="Q505">
            <v>0</v>
          </cell>
          <cell r="R505">
            <v>319727</v>
          </cell>
          <cell r="T505">
            <v>0</v>
          </cell>
          <cell r="U505">
            <v>0</v>
          </cell>
          <cell r="V505">
            <v>319727</v>
          </cell>
          <cell r="AA505">
            <v>0</v>
          </cell>
          <cell r="AB505">
            <v>0</v>
          </cell>
          <cell r="AC505">
            <v>319727</v>
          </cell>
          <cell r="AE505" t="str">
            <v>Igen</v>
          </cell>
          <cell r="AF505">
            <v>50505</v>
          </cell>
          <cell r="AG505">
            <v>333</v>
          </cell>
          <cell r="AH505" t="str">
            <v>Pfizer Korlátolt Felelősségű Társaság</v>
          </cell>
          <cell r="AI505" t="str">
            <v>Pfizer Europe MA EEIG</v>
          </cell>
        </row>
        <row r="506">
          <cell r="A506">
            <v>210271702</v>
          </cell>
          <cell r="B506" t="str">
            <v>EU/1/97/047/004</v>
          </cell>
          <cell r="D506" t="str">
            <v>BENEFIX 250 NE POR ÉS OLDÓSZER OLDATOS INJEKCIÓHOZ ELŐRETÖLTÖTT FECSKENDŐBEN</v>
          </cell>
          <cell r="E506" t="str">
            <v>1x</v>
          </cell>
          <cell r="F506" t="str">
            <v>B02BD04</v>
          </cell>
          <cell r="G506" t="str">
            <v>ix. koagulációs faktor</v>
          </cell>
          <cell r="J506">
            <v>0.56000000000000005</v>
          </cell>
          <cell r="K506">
            <v>36340</v>
          </cell>
          <cell r="L506">
            <v>37938.959999999999</v>
          </cell>
          <cell r="M506">
            <v>40875</v>
          </cell>
          <cell r="N506">
            <v>73575</v>
          </cell>
          <cell r="O506" t="str">
            <v>NOMIN</v>
          </cell>
          <cell r="P506">
            <v>0</v>
          </cell>
          <cell r="Q506">
            <v>0</v>
          </cell>
          <cell r="R506">
            <v>40875</v>
          </cell>
          <cell r="T506">
            <v>0</v>
          </cell>
          <cell r="U506">
            <v>0</v>
          </cell>
          <cell r="V506">
            <v>40875</v>
          </cell>
          <cell r="AA506">
            <v>0</v>
          </cell>
          <cell r="AB506">
            <v>0</v>
          </cell>
          <cell r="AC506">
            <v>40875</v>
          </cell>
          <cell r="AE506" t="str">
            <v>Igen</v>
          </cell>
          <cell r="AF506">
            <v>50505</v>
          </cell>
          <cell r="AG506">
            <v>333</v>
          </cell>
          <cell r="AH506" t="str">
            <v>Pfizer Korlátolt Felelősségű Társaság</v>
          </cell>
          <cell r="AI506" t="str">
            <v>Pfizer Europe MA EEIG</v>
          </cell>
        </row>
        <row r="507">
          <cell r="A507">
            <v>210785167</v>
          </cell>
          <cell r="B507" t="str">
            <v>EU/1/97/047/008</v>
          </cell>
          <cell r="D507" t="str">
            <v>BENEFIX 3000 NE POR ÉS OLDÓSZER OLDATOS INJEKCIÓHOZ ELŐRETÖLTÖTT FECSKENDŐBEN</v>
          </cell>
          <cell r="E507" t="str">
            <v>1x porüveg + 1 előretöltött fecskendő + 1 injekciós készlet</v>
          </cell>
          <cell r="F507" t="str">
            <v>B02BD04</v>
          </cell>
          <cell r="G507" t="str">
            <v>ix. koagulációs faktor</v>
          </cell>
          <cell r="J507">
            <v>6.67</v>
          </cell>
          <cell r="K507">
            <v>436080</v>
          </cell>
          <cell r="L507">
            <v>455267.52</v>
          </cell>
          <cell r="M507">
            <v>479071</v>
          </cell>
          <cell r="N507">
            <v>71860.649999999994</v>
          </cell>
          <cell r="O507" t="str">
            <v>NOMIN</v>
          </cell>
          <cell r="P507">
            <v>0</v>
          </cell>
          <cell r="Q507">
            <v>0</v>
          </cell>
          <cell r="R507">
            <v>479071</v>
          </cell>
          <cell r="T507">
            <v>0</v>
          </cell>
          <cell r="U507">
            <v>0</v>
          </cell>
          <cell r="V507">
            <v>479071</v>
          </cell>
          <cell r="AA507">
            <v>0</v>
          </cell>
          <cell r="AB507">
            <v>0</v>
          </cell>
          <cell r="AC507">
            <v>479071</v>
          </cell>
          <cell r="AE507" t="str">
            <v>Igen</v>
          </cell>
          <cell r="AF507">
            <v>50505</v>
          </cell>
          <cell r="AG507">
            <v>333</v>
          </cell>
          <cell r="AH507" t="str">
            <v>Pfizer Korlátolt Felelősségű Társaság</v>
          </cell>
          <cell r="AI507" t="str">
            <v>Pfizer Europe MA EEIG</v>
          </cell>
        </row>
        <row r="508">
          <cell r="A508">
            <v>210271710</v>
          </cell>
          <cell r="B508" t="str">
            <v>EU/1/97/047/005</v>
          </cell>
          <cell r="D508" t="str">
            <v>BENEFIX 500 NE POR ÉS OLDÓSZER OLDATOS INJEKCIÓHOZ ELŐRETÖLTÖTT FECSKENDŐBEN</v>
          </cell>
          <cell r="E508" t="str">
            <v>1x</v>
          </cell>
          <cell r="F508" t="str">
            <v>B02BD04</v>
          </cell>
          <cell r="G508" t="str">
            <v>ix. koagulációs faktor</v>
          </cell>
          <cell r="J508">
            <v>1.1100000000000001</v>
          </cell>
          <cell r="K508">
            <v>72680</v>
          </cell>
          <cell r="L508">
            <v>75877.919999999998</v>
          </cell>
          <cell r="M508">
            <v>80711</v>
          </cell>
          <cell r="N508">
            <v>72639.899999999994</v>
          </cell>
          <cell r="O508" t="str">
            <v>NOMIN</v>
          </cell>
          <cell r="P508">
            <v>0</v>
          </cell>
          <cell r="Q508">
            <v>0</v>
          </cell>
          <cell r="R508">
            <v>80711</v>
          </cell>
          <cell r="T508">
            <v>0</v>
          </cell>
          <cell r="U508">
            <v>0</v>
          </cell>
          <cell r="V508">
            <v>80711</v>
          </cell>
          <cell r="AA508">
            <v>0</v>
          </cell>
          <cell r="AB508">
            <v>0</v>
          </cell>
          <cell r="AC508">
            <v>80711</v>
          </cell>
          <cell r="AE508" t="str">
            <v>Igen</v>
          </cell>
          <cell r="AF508">
            <v>50505</v>
          </cell>
          <cell r="AG508">
            <v>333</v>
          </cell>
          <cell r="AH508" t="str">
            <v>Pfizer Korlátolt Felelősségű Társaság</v>
          </cell>
          <cell r="AI508" t="str">
            <v>Pfizer Europe MA EEIG</v>
          </cell>
        </row>
        <row r="509">
          <cell r="A509">
            <v>210816049</v>
          </cell>
          <cell r="B509" t="str">
            <v>EU/1/15/1074/005</v>
          </cell>
          <cell r="D509" t="str">
            <v>BENEPALI 25 MG OLDATOS INJEKCIÓ ELŐRETÖLTÖTT FECSKENDŐBEN</v>
          </cell>
          <cell r="E509" t="str">
            <v>4x0,51ml előretöltött fecskendőben</v>
          </cell>
          <cell r="F509" t="str">
            <v>L04AB01</v>
          </cell>
          <cell r="G509" t="str">
            <v>etanercept</v>
          </cell>
          <cell r="J509">
            <v>14.29</v>
          </cell>
          <cell r="K509">
            <v>78523</v>
          </cell>
          <cell r="L509">
            <v>81978.009999999995</v>
          </cell>
          <cell r="M509">
            <v>87116</v>
          </cell>
          <cell r="N509">
            <v>6098.12</v>
          </cell>
          <cell r="O509" t="str">
            <v>NOMIN</v>
          </cell>
          <cell r="P509">
            <v>0</v>
          </cell>
          <cell r="Q509">
            <v>0</v>
          </cell>
          <cell r="R509">
            <v>87116</v>
          </cell>
          <cell r="T509">
            <v>0</v>
          </cell>
          <cell r="U509">
            <v>0</v>
          </cell>
          <cell r="V509">
            <v>87116</v>
          </cell>
          <cell r="Z509" t="str">
            <v>TBIO</v>
          </cell>
          <cell r="AA509">
            <v>100</v>
          </cell>
          <cell r="AB509">
            <v>86516</v>
          </cell>
          <cell r="AC509">
            <v>600</v>
          </cell>
          <cell r="AD509" t="str">
            <v>77/a2</v>
          </cell>
          <cell r="AE509" t="str">
            <v>Igen</v>
          </cell>
          <cell r="AF509">
            <v>50505</v>
          </cell>
          <cell r="AG509">
            <v>333</v>
          </cell>
          <cell r="AH509" t="str">
            <v>Biogen Hungary Korlátolt Felelősségű Társaság</v>
          </cell>
          <cell r="AI509" t="str">
            <v>Samsung Bioepis NL B.V.</v>
          </cell>
        </row>
        <row r="510">
          <cell r="A510">
            <v>210785175</v>
          </cell>
          <cell r="B510" t="str">
            <v>EU/1/15/1074/001</v>
          </cell>
          <cell r="D510" t="str">
            <v>BENEPALI 50 MG OLDATOS INJEKCIÓ ELŐRETÖLTÖTT FECSKENDŐBEN</v>
          </cell>
          <cell r="E510" t="str">
            <v>4x1ml előretöltött fecskendőben</v>
          </cell>
          <cell r="F510" t="str">
            <v>L04AB01</v>
          </cell>
          <cell r="G510" t="str">
            <v>etanercept</v>
          </cell>
          <cell r="J510">
            <v>28.57</v>
          </cell>
          <cell r="K510">
            <v>157500</v>
          </cell>
          <cell r="L510">
            <v>164430</v>
          </cell>
          <cell r="M510">
            <v>173691</v>
          </cell>
          <cell r="N510">
            <v>6079.19</v>
          </cell>
          <cell r="O510" t="str">
            <v>NOMIN</v>
          </cell>
          <cell r="P510">
            <v>0</v>
          </cell>
          <cell r="Q510">
            <v>0</v>
          </cell>
          <cell r="R510">
            <v>173691</v>
          </cell>
          <cell r="T510">
            <v>0</v>
          </cell>
          <cell r="U510">
            <v>0</v>
          </cell>
          <cell r="V510">
            <v>173691</v>
          </cell>
          <cell r="Z510" t="str">
            <v>TBIO</v>
          </cell>
          <cell r="AA510">
            <v>100</v>
          </cell>
          <cell r="AB510">
            <v>173091</v>
          </cell>
          <cell r="AC510">
            <v>600</v>
          </cell>
          <cell r="AD510" t="str">
            <v>77/a2</v>
          </cell>
          <cell r="AE510" t="str">
            <v>Igen</v>
          </cell>
          <cell r="AF510">
            <v>50505</v>
          </cell>
          <cell r="AG510">
            <v>333</v>
          </cell>
          <cell r="AH510" t="str">
            <v>Biogen Hungary Korlátolt Felelősségű Társaság</v>
          </cell>
          <cell r="AI510" t="str">
            <v>Samsung Bioepis NL B.V.</v>
          </cell>
        </row>
        <row r="511">
          <cell r="A511">
            <v>210785191</v>
          </cell>
          <cell r="B511" t="str">
            <v>EU/1/15/1074/002</v>
          </cell>
          <cell r="D511" t="str">
            <v>BENEPALI 50 MG OLDATOS INJEKCIÓ ELŐRETÖLTÖTT INJEKCIÓS TOLLBAN</v>
          </cell>
          <cell r="E511" t="str">
            <v>4x1ml előretöltött injekciós tollban</v>
          </cell>
          <cell r="F511" t="str">
            <v>L04AB01</v>
          </cell>
          <cell r="G511" t="str">
            <v>etanercept</v>
          </cell>
          <cell r="J511">
            <v>28.57</v>
          </cell>
          <cell r="K511">
            <v>157500</v>
          </cell>
          <cell r="L511">
            <v>164430</v>
          </cell>
          <cell r="M511">
            <v>173691</v>
          </cell>
          <cell r="N511">
            <v>6079.19</v>
          </cell>
          <cell r="O511" t="str">
            <v>NOMIN</v>
          </cell>
          <cell r="P511">
            <v>0</v>
          </cell>
          <cell r="Q511">
            <v>0</v>
          </cell>
          <cell r="R511">
            <v>173691</v>
          </cell>
          <cell r="T511">
            <v>0</v>
          </cell>
          <cell r="U511">
            <v>0</v>
          </cell>
          <cell r="V511">
            <v>173691</v>
          </cell>
          <cell r="Z511" t="str">
            <v>TBIO</v>
          </cell>
          <cell r="AA511">
            <v>100</v>
          </cell>
          <cell r="AB511">
            <v>173091</v>
          </cell>
          <cell r="AC511">
            <v>600</v>
          </cell>
          <cell r="AD511" t="str">
            <v>77/a2</v>
          </cell>
          <cell r="AE511" t="str">
            <v>Igen</v>
          </cell>
          <cell r="AF511">
            <v>50505</v>
          </cell>
          <cell r="AG511">
            <v>333</v>
          </cell>
          <cell r="AH511" t="str">
            <v>Biogen Hungary Korlátolt Felelősségű Társaság</v>
          </cell>
          <cell r="AI511" t="str">
            <v>Samsung Bioepis NL B.V.</v>
          </cell>
        </row>
        <row r="512">
          <cell r="A512">
            <v>210598625</v>
          </cell>
          <cell r="B512" t="str">
            <v>OGYI-T-22057/02</v>
          </cell>
          <cell r="D512" t="str">
            <v>BENFOGAMMA 300 MG FILMTABLETTA</v>
          </cell>
          <cell r="E512" t="str">
            <v>30x buborékcsomagolásban</v>
          </cell>
          <cell r="F512" t="str">
            <v>A11DA03</v>
          </cell>
          <cell r="G512" t="str">
            <v>benfotiamin</v>
          </cell>
          <cell r="H512">
            <v>3486</v>
          </cell>
          <cell r="J512">
            <v>180</v>
          </cell>
          <cell r="K512">
            <v>3945</v>
          </cell>
          <cell r="L512">
            <v>4118.58</v>
          </cell>
          <cell r="M512">
            <v>5103</v>
          </cell>
          <cell r="N512">
            <v>0</v>
          </cell>
          <cell r="O512" t="str">
            <v>NOMIN</v>
          </cell>
          <cell r="P512">
            <v>0</v>
          </cell>
          <cell r="Q512">
            <v>0</v>
          </cell>
          <cell r="R512">
            <v>5103</v>
          </cell>
          <cell r="T512">
            <v>0</v>
          </cell>
          <cell r="U512">
            <v>0</v>
          </cell>
          <cell r="V512">
            <v>5103</v>
          </cell>
          <cell r="AA512">
            <v>0</v>
          </cell>
          <cell r="AB512">
            <v>0</v>
          </cell>
          <cell r="AC512">
            <v>5103</v>
          </cell>
          <cell r="AE512" t="str">
            <v>Igen</v>
          </cell>
          <cell r="AF512">
            <v>50505</v>
          </cell>
          <cell r="AG512">
            <v>333</v>
          </cell>
          <cell r="AH512" t="str">
            <v>Wörwag Pharma Kft.</v>
          </cell>
          <cell r="AI512" t="str">
            <v>Wörwag Pharma GmbH &amp; Co. KG</v>
          </cell>
        </row>
        <row r="513">
          <cell r="A513">
            <v>210003565</v>
          </cell>
          <cell r="B513" t="str">
            <v>OGYI-T-20069/02</v>
          </cell>
          <cell r="D513" t="str">
            <v>BENFOGAMMA 50 MG BEVONT TABLETTA</v>
          </cell>
          <cell r="E513" t="str">
            <v>100x átlátszó buborékcsomagolásban (pvc/pvdc//al)</v>
          </cell>
          <cell r="F513" t="str">
            <v>A11DA03</v>
          </cell>
          <cell r="G513" t="str">
            <v>benfotiamin</v>
          </cell>
          <cell r="J513">
            <v>100</v>
          </cell>
          <cell r="K513">
            <v>2192</v>
          </cell>
          <cell r="L513">
            <v>2292</v>
          </cell>
          <cell r="M513">
            <v>2888</v>
          </cell>
          <cell r="N513">
            <v>0</v>
          </cell>
          <cell r="O513" t="str">
            <v>NOMIN</v>
          </cell>
          <cell r="P513">
            <v>0</v>
          </cell>
          <cell r="Q513">
            <v>0</v>
          </cell>
          <cell r="R513">
            <v>2888</v>
          </cell>
          <cell r="T513">
            <v>0</v>
          </cell>
          <cell r="U513">
            <v>0</v>
          </cell>
          <cell r="V513">
            <v>2888</v>
          </cell>
          <cell r="AA513">
            <v>0</v>
          </cell>
          <cell r="AB513">
            <v>0</v>
          </cell>
          <cell r="AC513">
            <v>2888</v>
          </cell>
          <cell r="AE513" t="str">
            <v>Igen</v>
          </cell>
          <cell r="AF513">
            <v>50505</v>
          </cell>
          <cell r="AG513">
            <v>333</v>
          </cell>
          <cell r="AH513" t="str">
            <v>Wörwag Pharma Kft.</v>
          </cell>
          <cell r="AI513" t="str">
            <v>Wörwag Pharma GmbH &amp; Co. KG</v>
          </cell>
        </row>
        <row r="514">
          <cell r="A514">
            <v>210003557</v>
          </cell>
          <cell r="B514" t="str">
            <v>OGYI-T-20069/04</v>
          </cell>
          <cell r="D514" t="str">
            <v>BENFOGAMMA 50 MG BEVONT TABLETTA</v>
          </cell>
          <cell r="E514" t="str">
            <v>1000x átlátszó buborékcsomagolásban (pvc/pvdc//al)</v>
          </cell>
          <cell r="F514" t="str">
            <v>A11DA03</v>
          </cell>
          <cell r="G514" t="str">
            <v>benfotiamin</v>
          </cell>
          <cell r="J514">
            <v>1000</v>
          </cell>
          <cell r="K514">
            <v>17930</v>
          </cell>
          <cell r="L514">
            <v>18718.919999999998</v>
          </cell>
          <cell r="M514">
            <v>20694</v>
          </cell>
          <cell r="N514">
            <v>0</v>
          </cell>
          <cell r="O514" t="str">
            <v>NOMIN</v>
          </cell>
          <cell r="P514">
            <v>0</v>
          </cell>
          <cell r="Q514">
            <v>0</v>
          </cell>
          <cell r="R514">
            <v>20694</v>
          </cell>
          <cell r="T514">
            <v>0</v>
          </cell>
          <cell r="U514">
            <v>0</v>
          </cell>
          <cell r="V514">
            <v>20694</v>
          </cell>
          <cell r="AA514">
            <v>0</v>
          </cell>
          <cell r="AB514">
            <v>0</v>
          </cell>
          <cell r="AC514">
            <v>20694</v>
          </cell>
          <cell r="AE514" t="str">
            <v>Igen</v>
          </cell>
          <cell r="AF514">
            <v>50505</v>
          </cell>
          <cell r="AG514">
            <v>333</v>
          </cell>
          <cell r="AH514" t="str">
            <v>Wörwag Pharma Kft.</v>
          </cell>
          <cell r="AI514" t="str">
            <v>Wörwag Pharma GmbH &amp; Co. KG</v>
          </cell>
        </row>
        <row r="515">
          <cell r="A515">
            <v>210003581</v>
          </cell>
          <cell r="B515" t="str">
            <v>OGYI-T-20069/01</v>
          </cell>
          <cell r="D515" t="str">
            <v>BENFOGAMMA 50 MG BEVONT TABLETTA</v>
          </cell>
          <cell r="E515" t="str">
            <v>50x átlátszó buborékcsomagolásban (pvc/pvdc//al)</v>
          </cell>
          <cell r="F515" t="str">
            <v>A11DA03</v>
          </cell>
          <cell r="G515" t="str">
            <v>benfotiamin</v>
          </cell>
          <cell r="J515">
            <v>50</v>
          </cell>
          <cell r="K515">
            <v>1207</v>
          </cell>
          <cell r="L515">
            <v>1272</v>
          </cell>
          <cell r="M515">
            <v>1643</v>
          </cell>
          <cell r="N515">
            <v>0</v>
          </cell>
          <cell r="O515" t="str">
            <v>NOMIN</v>
          </cell>
          <cell r="P515">
            <v>0</v>
          </cell>
          <cell r="Q515">
            <v>0</v>
          </cell>
          <cell r="R515">
            <v>1643</v>
          </cell>
          <cell r="T515">
            <v>0</v>
          </cell>
          <cell r="U515">
            <v>0</v>
          </cell>
          <cell r="V515">
            <v>1643</v>
          </cell>
          <cell r="AA515">
            <v>0</v>
          </cell>
          <cell r="AB515">
            <v>0</v>
          </cell>
          <cell r="AC515">
            <v>1643</v>
          </cell>
          <cell r="AE515" t="str">
            <v>Igen</v>
          </cell>
          <cell r="AF515">
            <v>50505</v>
          </cell>
          <cell r="AG515">
            <v>333</v>
          </cell>
          <cell r="AH515" t="str">
            <v>Wörwag Pharma Kft.</v>
          </cell>
          <cell r="AI515" t="str">
            <v>Wörwag Pharma GmbH &amp; Co. KG</v>
          </cell>
        </row>
        <row r="516">
          <cell r="A516">
            <v>210003573</v>
          </cell>
          <cell r="B516" t="str">
            <v>OGYI-T-20069/03</v>
          </cell>
          <cell r="D516" t="str">
            <v>BENFOGAMMA 50 MG BEVONT TABLETTA</v>
          </cell>
          <cell r="E516" t="str">
            <v>500x átlátszó buborékcsomagolásban (pvc/pvdc//al)</v>
          </cell>
          <cell r="F516" t="str">
            <v>A11DA03</v>
          </cell>
          <cell r="G516" t="str">
            <v>benfotiamin</v>
          </cell>
          <cell r="J516">
            <v>500</v>
          </cell>
          <cell r="K516">
            <v>10014</v>
          </cell>
          <cell r="L516">
            <v>10454.620000000001</v>
          </cell>
          <cell r="M516">
            <v>12017</v>
          </cell>
          <cell r="N516">
            <v>0</v>
          </cell>
          <cell r="O516" t="str">
            <v>NOMIN</v>
          </cell>
          <cell r="P516">
            <v>0</v>
          </cell>
          <cell r="Q516">
            <v>0</v>
          </cell>
          <cell r="R516">
            <v>12017</v>
          </cell>
          <cell r="T516">
            <v>0</v>
          </cell>
          <cell r="U516">
            <v>0</v>
          </cell>
          <cell r="V516">
            <v>12017</v>
          </cell>
          <cell r="AA516">
            <v>0</v>
          </cell>
          <cell r="AB516">
            <v>0</v>
          </cell>
          <cell r="AC516">
            <v>12017</v>
          </cell>
          <cell r="AE516" t="str">
            <v>Igen</v>
          </cell>
          <cell r="AF516">
            <v>50505</v>
          </cell>
          <cell r="AG516">
            <v>333</v>
          </cell>
          <cell r="AH516" t="str">
            <v>Wörwag Pharma Kft.</v>
          </cell>
          <cell r="AI516" t="str">
            <v>Wörwag Pharma GmbH &amp; Co. KG</v>
          </cell>
        </row>
        <row r="517">
          <cell r="A517">
            <v>210042200</v>
          </cell>
          <cell r="B517" t="str">
            <v>OGYI-T-04662/01</v>
          </cell>
          <cell r="D517" t="str">
            <v>BEN-U-RON 500 MG TABLETTA</v>
          </cell>
          <cell r="E517" t="str">
            <v>20x buborékcsomagolásban</v>
          </cell>
          <cell r="F517" t="str">
            <v>N02BE01</v>
          </cell>
          <cell r="G517" t="str">
            <v>paracetamol</v>
          </cell>
          <cell r="H517">
            <v>386</v>
          </cell>
          <cell r="J517">
            <v>3.33</v>
          </cell>
          <cell r="K517">
            <v>385</v>
          </cell>
          <cell r="L517">
            <v>415.8</v>
          </cell>
          <cell r="M517">
            <v>554</v>
          </cell>
          <cell r="N517">
            <v>166.2</v>
          </cell>
          <cell r="O517" t="str">
            <v>NOMIN</v>
          </cell>
          <cell r="P517">
            <v>0</v>
          </cell>
          <cell r="Q517">
            <v>0</v>
          </cell>
          <cell r="R517">
            <v>554</v>
          </cell>
          <cell r="T517">
            <v>0</v>
          </cell>
          <cell r="U517">
            <v>0</v>
          </cell>
          <cell r="V517">
            <v>554</v>
          </cell>
          <cell r="AA517">
            <v>0</v>
          </cell>
          <cell r="AB517">
            <v>0</v>
          </cell>
          <cell r="AC517">
            <v>554</v>
          </cell>
          <cell r="AE517" t="str">
            <v>Igen</v>
          </cell>
          <cell r="AF517">
            <v>50505</v>
          </cell>
          <cell r="AG517">
            <v>333</v>
          </cell>
          <cell r="AH517" t="str">
            <v>Kéri Pharma Hungary Piac- és Közvélemény Kutató Korlátolt Felelősségű Társaság</v>
          </cell>
          <cell r="AI517" t="str">
            <v>Bene Arzneimittel GmbH</v>
          </cell>
        </row>
        <row r="518">
          <cell r="A518">
            <v>210884335</v>
          </cell>
          <cell r="B518" t="str">
            <v>OGYI-T-04662/03</v>
          </cell>
          <cell r="D518" t="str">
            <v>BEN-U-RON 500 MG TABLETTA</v>
          </cell>
          <cell r="E518" t="str">
            <v>30x buborékcsomagolásban</v>
          </cell>
          <cell r="F518" t="str">
            <v>N02BE01</v>
          </cell>
          <cell r="G518" t="str">
            <v>paracetamol</v>
          </cell>
          <cell r="H518">
            <v>386</v>
          </cell>
          <cell r="J518">
            <v>5</v>
          </cell>
          <cell r="K518">
            <v>779</v>
          </cell>
          <cell r="L518">
            <v>829.64</v>
          </cell>
          <cell r="M518">
            <v>1071</v>
          </cell>
          <cell r="N518">
            <v>214.2</v>
          </cell>
          <cell r="O518" t="str">
            <v>NOMIN</v>
          </cell>
          <cell r="P518">
            <v>0</v>
          </cell>
          <cell r="Q518">
            <v>0</v>
          </cell>
          <cell r="R518">
            <v>1071</v>
          </cell>
          <cell r="T518">
            <v>0</v>
          </cell>
          <cell r="U518">
            <v>0</v>
          </cell>
          <cell r="V518">
            <v>1071</v>
          </cell>
          <cell r="AA518">
            <v>0</v>
          </cell>
          <cell r="AB518">
            <v>0</v>
          </cell>
          <cell r="AC518">
            <v>1071</v>
          </cell>
          <cell r="AE518" t="str">
            <v>Igen</v>
          </cell>
          <cell r="AF518">
            <v>50505</v>
          </cell>
          <cell r="AG518">
            <v>333</v>
          </cell>
          <cell r="AH518" t="str">
            <v>Kéri Pharma Hungary Piac- és Közvélemény Kutató Korlátolt Felelősségű Társaság</v>
          </cell>
          <cell r="AI518" t="str">
            <v>Bene Arzneimittel GmbH</v>
          </cell>
        </row>
        <row r="519">
          <cell r="A519">
            <v>110014109</v>
          </cell>
          <cell r="B519" t="str">
            <v>2013/USP35</v>
          </cell>
          <cell r="D519" t="str">
            <v>BENZALDEHYDUM</v>
          </cell>
          <cell r="E519" t="str">
            <v>1000 g</v>
          </cell>
          <cell r="F519" t="str">
            <v>ISMTLEN</v>
          </cell>
          <cell r="G519" t="str">
            <v>ismeretlen</v>
          </cell>
          <cell r="J519">
            <v>0</v>
          </cell>
          <cell r="K519">
            <v>6800</v>
          </cell>
          <cell r="L519">
            <v>8160</v>
          </cell>
          <cell r="M519">
            <v>11995</v>
          </cell>
          <cell r="N519">
            <v>0</v>
          </cell>
          <cell r="O519" t="str">
            <v>NOMIN</v>
          </cell>
          <cell r="P519">
            <v>50</v>
          </cell>
          <cell r="Q519">
            <v>5998</v>
          </cell>
          <cell r="R519">
            <v>5997</v>
          </cell>
          <cell r="T519">
            <v>0</v>
          </cell>
          <cell r="U519">
            <v>0</v>
          </cell>
          <cell r="V519">
            <v>11995</v>
          </cell>
          <cell r="AA519">
            <v>0</v>
          </cell>
          <cell r="AB519">
            <v>0</v>
          </cell>
          <cell r="AC519">
            <v>11995</v>
          </cell>
          <cell r="AE519" t="str">
            <v>Igen</v>
          </cell>
          <cell r="AF519">
            <v>50505</v>
          </cell>
          <cell r="AG519">
            <v>333</v>
          </cell>
          <cell r="AH519" t="str">
            <v>Ismeretlen</v>
          </cell>
          <cell r="AI519" t="str">
            <v>Ismeretlen</v>
          </cell>
        </row>
        <row r="520">
          <cell r="A520">
            <v>110009706</v>
          </cell>
          <cell r="B520" t="str">
            <v>Ph. Hg. VIII.</v>
          </cell>
          <cell r="D520" t="str">
            <v>BENZALKONII CHLORIDUM</v>
          </cell>
          <cell r="E520" t="str">
            <v>1000 g</v>
          </cell>
          <cell r="F520" t="str">
            <v>ISMTLEN</v>
          </cell>
          <cell r="G520" t="str">
            <v>ismeretlen</v>
          </cell>
          <cell r="J520">
            <v>0</v>
          </cell>
          <cell r="K520">
            <v>1750000</v>
          </cell>
          <cell r="L520">
            <v>2100000</v>
          </cell>
          <cell r="M520">
            <v>3087000</v>
          </cell>
          <cell r="N520">
            <v>0</v>
          </cell>
          <cell r="O520" t="str">
            <v>NOMIN</v>
          </cell>
          <cell r="P520">
            <v>50</v>
          </cell>
          <cell r="Q520">
            <v>1543500</v>
          </cell>
          <cell r="R520">
            <v>1543500</v>
          </cell>
          <cell r="T520">
            <v>0</v>
          </cell>
          <cell r="U520">
            <v>0</v>
          </cell>
          <cell r="V520">
            <v>3087000</v>
          </cell>
          <cell r="AA520">
            <v>0</v>
          </cell>
          <cell r="AB520">
            <v>0</v>
          </cell>
          <cell r="AC520">
            <v>3087000</v>
          </cell>
          <cell r="AE520" t="str">
            <v>Igen</v>
          </cell>
          <cell r="AF520">
            <v>50505</v>
          </cell>
          <cell r="AG520">
            <v>333</v>
          </cell>
          <cell r="AH520" t="str">
            <v>Ismeretlen</v>
          </cell>
          <cell r="AI520" t="str">
            <v>Ismeretlen</v>
          </cell>
        </row>
        <row r="521">
          <cell r="A521">
            <v>110016656</v>
          </cell>
          <cell r="B521" t="str">
            <v>Ph. Hg. VIII.</v>
          </cell>
          <cell r="D521" t="str">
            <v>BENZINUM</v>
          </cell>
          <cell r="E521" t="str">
            <v>1000 g</v>
          </cell>
          <cell r="F521" t="str">
            <v>ISMTLEN</v>
          </cell>
          <cell r="G521" t="str">
            <v>ismeretlen</v>
          </cell>
          <cell r="J521">
            <v>0</v>
          </cell>
          <cell r="K521">
            <v>3300</v>
          </cell>
          <cell r="L521">
            <v>3960</v>
          </cell>
          <cell r="M521">
            <v>5821</v>
          </cell>
          <cell r="N521">
            <v>0</v>
          </cell>
          <cell r="O521" t="str">
            <v>NOMIN</v>
          </cell>
          <cell r="P521">
            <v>50</v>
          </cell>
          <cell r="Q521">
            <v>2911</v>
          </cell>
          <cell r="R521">
            <v>2910</v>
          </cell>
          <cell r="S521" t="str">
            <v>NOMIN</v>
          </cell>
          <cell r="T521">
            <v>70</v>
          </cell>
          <cell r="U521">
            <v>4075</v>
          </cell>
          <cell r="V521">
            <v>1746</v>
          </cell>
          <cell r="X521">
            <v>14</v>
          </cell>
          <cell r="AA521">
            <v>0</v>
          </cell>
          <cell r="AB521">
            <v>0</v>
          </cell>
          <cell r="AC521">
            <v>5821</v>
          </cell>
          <cell r="AE521" t="str">
            <v>Igen</v>
          </cell>
          <cell r="AF521">
            <v>50505</v>
          </cell>
          <cell r="AG521">
            <v>333</v>
          </cell>
          <cell r="AH521" t="str">
            <v>Ismeretlen</v>
          </cell>
          <cell r="AI521" t="str">
            <v>Ismeretlen</v>
          </cell>
        </row>
        <row r="522">
          <cell r="A522">
            <v>110009714</v>
          </cell>
          <cell r="B522" t="str">
            <v>Ph. Hg. VIII.</v>
          </cell>
          <cell r="D522" t="str">
            <v>BENZOCAINUM</v>
          </cell>
          <cell r="E522" t="str">
            <v>1000 g</v>
          </cell>
          <cell r="F522" t="str">
            <v>ISMTLEN</v>
          </cell>
          <cell r="G522" t="str">
            <v>ismeretlen</v>
          </cell>
          <cell r="J522">
            <v>0</v>
          </cell>
          <cell r="K522">
            <v>45000</v>
          </cell>
          <cell r="L522">
            <v>54000</v>
          </cell>
          <cell r="M522">
            <v>79380</v>
          </cell>
          <cell r="N522">
            <v>0</v>
          </cell>
          <cell r="O522" t="str">
            <v>NOMIN</v>
          </cell>
          <cell r="P522">
            <v>50</v>
          </cell>
          <cell r="Q522">
            <v>39690</v>
          </cell>
          <cell r="R522">
            <v>39690</v>
          </cell>
          <cell r="T522">
            <v>0</v>
          </cell>
          <cell r="U522">
            <v>0</v>
          </cell>
          <cell r="V522">
            <v>79380</v>
          </cell>
          <cell r="AA522">
            <v>0</v>
          </cell>
          <cell r="AB522">
            <v>0</v>
          </cell>
          <cell r="AC522">
            <v>79380</v>
          </cell>
          <cell r="AE522" t="str">
            <v>Igen</v>
          </cell>
          <cell r="AF522">
            <v>50505</v>
          </cell>
          <cell r="AG522">
            <v>333</v>
          </cell>
          <cell r="AH522" t="str">
            <v>Ismeretlen</v>
          </cell>
          <cell r="AI522" t="str">
            <v>Ismeretlen</v>
          </cell>
        </row>
        <row r="523">
          <cell r="A523">
            <v>110011062</v>
          </cell>
          <cell r="B523" t="str">
            <v>Ph. Hg. VIII.</v>
          </cell>
          <cell r="D523" t="str">
            <v>BENZOE</v>
          </cell>
          <cell r="E523" t="str">
            <v>1000 g</v>
          </cell>
          <cell r="F523" t="str">
            <v>ISMTLEN</v>
          </cell>
          <cell r="G523" t="str">
            <v>ismeretlen</v>
          </cell>
          <cell r="J523">
            <v>0</v>
          </cell>
          <cell r="K523">
            <v>10500</v>
          </cell>
          <cell r="L523">
            <v>12600</v>
          </cell>
          <cell r="M523">
            <v>18522</v>
          </cell>
          <cell r="N523">
            <v>0</v>
          </cell>
          <cell r="O523" t="str">
            <v>NOMIN</v>
          </cell>
          <cell r="P523">
            <v>50</v>
          </cell>
          <cell r="Q523">
            <v>9261</v>
          </cell>
          <cell r="R523">
            <v>9261</v>
          </cell>
          <cell r="T523">
            <v>0</v>
          </cell>
          <cell r="U523">
            <v>0</v>
          </cell>
          <cell r="V523">
            <v>18522</v>
          </cell>
          <cell r="AA523">
            <v>0</v>
          </cell>
          <cell r="AB523">
            <v>0</v>
          </cell>
          <cell r="AC523">
            <v>18522</v>
          </cell>
          <cell r="AE523" t="str">
            <v>Igen</v>
          </cell>
          <cell r="AF523">
            <v>50505</v>
          </cell>
          <cell r="AG523">
            <v>333</v>
          </cell>
          <cell r="AH523" t="str">
            <v>Ismeretlen</v>
          </cell>
          <cell r="AI523" t="str">
            <v>Ismeretlen</v>
          </cell>
        </row>
        <row r="524">
          <cell r="A524">
            <v>110016486</v>
          </cell>
          <cell r="B524" t="str">
            <v>Ph. Hg. VIII.</v>
          </cell>
          <cell r="D524" t="str">
            <v>BENZOE SUMATRANI TINCTURA / BENZOE TONKINENSIS TINCTURA</v>
          </cell>
          <cell r="E524" t="str">
            <v>1000 g</v>
          </cell>
          <cell r="F524" t="str">
            <v>ISMTLEN</v>
          </cell>
          <cell r="G524" t="str">
            <v>ismeretlen</v>
          </cell>
          <cell r="J524">
            <v>0</v>
          </cell>
          <cell r="K524">
            <v>26000</v>
          </cell>
          <cell r="L524">
            <v>31200</v>
          </cell>
          <cell r="M524">
            <v>45864</v>
          </cell>
          <cell r="N524">
            <v>0</v>
          </cell>
          <cell r="O524" t="str">
            <v>NOMIN</v>
          </cell>
          <cell r="P524">
            <v>50</v>
          </cell>
          <cell r="Q524">
            <v>22932</v>
          </cell>
          <cell r="R524">
            <v>22932</v>
          </cell>
          <cell r="T524">
            <v>0</v>
          </cell>
          <cell r="U524">
            <v>0</v>
          </cell>
          <cell r="V524">
            <v>45864</v>
          </cell>
          <cell r="AA524">
            <v>0</v>
          </cell>
          <cell r="AB524">
            <v>0</v>
          </cell>
          <cell r="AC524">
            <v>45864</v>
          </cell>
          <cell r="AE524" t="str">
            <v>Igen</v>
          </cell>
          <cell r="AF524">
            <v>50505</v>
          </cell>
          <cell r="AG524">
            <v>333</v>
          </cell>
          <cell r="AH524" t="str">
            <v>Ismeretlen</v>
          </cell>
          <cell r="AI524" t="str">
            <v>Ismeretlen</v>
          </cell>
        </row>
        <row r="525">
          <cell r="A525">
            <v>110009722</v>
          </cell>
          <cell r="B525" t="str">
            <v>Ph. Hg. VIII.</v>
          </cell>
          <cell r="D525" t="str">
            <v>BENZYLIS BENZOAS</v>
          </cell>
          <cell r="E525" t="str">
            <v>1000 g</v>
          </cell>
          <cell r="F525" t="str">
            <v>ISMTLEN</v>
          </cell>
          <cell r="G525" t="str">
            <v>ismeretlen</v>
          </cell>
          <cell r="J525">
            <v>0</v>
          </cell>
          <cell r="K525">
            <v>14000</v>
          </cell>
          <cell r="L525">
            <v>16800</v>
          </cell>
          <cell r="M525">
            <v>24696</v>
          </cell>
          <cell r="N525">
            <v>0</v>
          </cell>
          <cell r="O525" t="str">
            <v>NOMIN</v>
          </cell>
          <cell r="P525">
            <v>50</v>
          </cell>
          <cell r="Q525">
            <v>12348</v>
          </cell>
          <cell r="R525">
            <v>12348</v>
          </cell>
          <cell r="T525">
            <v>0</v>
          </cell>
          <cell r="U525">
            <v>0</v>
          </cell>
          <cell r="V525">
            <v>24696</v>
          </cell>
          <cell r="AA525">
            <v>0</v>
          </cell>
          <cell r="AB525">
            <v>0</v>
          </cell>
          <cell r="AC525">
            <v>24696</v>
          </cell>
          <cell r="AE525" t="str">
            <v>Igen</v>
          </cell>
          <cell r="AF525">
            <v>50505</v>
          </cell>
          <cell r="AG525">
            <v>333</v>
          </cell>
          <cell r="AH525" t="str">
            <v>Ismeretlen</v>
          </cell>
          <cell r="AI525" t="str">
            <v>Ismeretlen</v>
          </cell>
        </row>
        <row r="526">
          <cell r="A526">
            <v>210134900</v>
          </cell>
          <cell r="B526" t="str">
            <v>OGYI-T-07907/01</v>
          </cell>
          <cell r="D526" t="str">
            <v>BÉRES B1 VITAMIN 10 MG TABLETTA</v>
          </cell>
          <cell r="E526" t="str">
            <v>20x buborékcsomagolásban</v>
          </cell>
          <cell r="F526" t="str">
            <v>A11DA01</v>
          </cell>
          <cell r="G526" t="str">
            <v>tiamin (B1-vitamin)</v>
          </cell>
          <cell r="H526">
            <v>487</v>
          </cell>
          <cell r="J526">
            <v>4</v>
          </cell>
          <cell r="K526">
            <v>210</v>
          </cell>
          <cell r="L526">
            <v>226.8</v>
          </cell>
          <cell r="M526">
            <v>302</v>
          </cell>
          <cell r="N526">
            <v>75.5</v>
          </cell>
          <cell r="O526" t="str">
            <v>NOMIN</v>
          </cell>
          <cell r="P526">
            <v>0</v>
          </cell>
          <cell r="Q526">
            <v>0</v>
          </cell>
          <cell r="R526">
            <v>302</v>
          </cell>
          <cell r="T526">
            <v>0</v>
          </cell>
          <cell r="U526">
            <v>0</v>
          </cell>
          <cell r="V526">
            <v>302</v>
          </cell>
          <cell r="AA526">
            <v>0</v>
          </cell>
          <cell r="AB526">
            <v>0</v>
          </cell>
          <cell r="AC526">
            <v>302</v>
          </cell>
          <cell r="AE526" t="str">
            <v>Igen</v>
          </cell>
          <cell r="AF526">
            <v>50505</v>
          </cell>
          <cell r="AG526">
            <v>333</v>
          </cell>
          <cell r="AH526" t="str">
            <v>Béres Gyógyszergyár Zártkörűen Működő Részvénytársaság</v>
          </cell>
          <cell r="AI526" t="str">
            <v>Béres Gyógyszergyár Zártkörűen Működő Részvénytársaság</v>
          </cell>
        </row>
        <row r="527">
          <cell r="A527">
            <v>210228694</v>
          </cell>
          <cell r="B527" t="str">
            <v>OGYI-T-07907/02</v>
          </cell>
          <cell r="D527" t="str">
            <v>BÉRES B1 VITAMIN 10 MG TABLETTA</v>
          </cell>
          <cell r="E527" t="str">
            <v>30x buborékcsomagolásban</v>
          </cell>
          <cell r="F527" t="str">
            <v>A11DA01</v>
          </cell>
          <cell r="G527" t="str">
            <v>tiamin (B1-vitamin)</v>
          </cell>
          <cell r="H527">
            <v>487</v>
          </cell>
          <cell r="J527">
            <v>6</v>
          </cell>
          <cell r="K527">
            <v>410</v>
          </cell>
          <cell r="L527">
            <v>442.8</v>
          </cell>
          <cell r="M527">
            <v>590</v>
          </cell>
          <cell r="N527">
            <v>98.33</v>
          </cell>
          <cell r="O527" t="str">
            <v>NOMIN</v>
          </cell>
          <cell r="P527">
            <v>0</v>
          </cell>
          <cell r="Q527">
            <v>0</v>
          </cell>
          <cell r="R527">
            <v>590</v>
          </cell>
          <cell r="T527">
            <v>0</v>
          </cell>
          <cell r="U527">
            <v>0</v>
          </cell>
          <cell r="V527">
            <v>590</v>
          </cell>
          <cell r="AA527">
            <v>0</v>
          </cell>
          <cell r="AB527">
            <v>0</v>
          </cell>
          <cell r="AC527">
            <v>590</v>
          </cell>
          <cell r="AE527" t="str">
            <v>Igen</v>
          </cell>
          <cell r="AF527">
            <v>50505</v>
          </cell>
          <cell r="AG527">
            <v>333</v>
          </cell>
          <cell r="AH527" t="str">
            <v>Béres Gyógyszergyár Zártkörűen Működő Részvénytársaság</v>
          </cell>
          <cell r="AI527" t="str">
            <v>Béres Gyógyszergyár Zártkörűen Működő Részvénytársaság</v>
          </cell>
        </row>
        <row r="528">
          <cell r="A528">
            <v>210150231</v>
          </cell>
          <cell r="B528" t="str">
            <v>OGYI-T-08300/01</v>
          </cell>
          <cell r="D528" t="str">
            <v>BÉRES B6-VITAMIN TABLETTA</v>
          </cell>
          <cell r="E528" t="str">
            <v>20x buborékcsomagolásban</v>
          </cell>
          <cell r="F528" t="str">
            <v>A11HA02</v>
          </cell>
          <cell r="G528" t="str">
            <v>pyridoxin (B6-vitamin)</v>
          </cell>
          <cell r="H528">
            <v>411</v>
          </cell>
          <cell r="J528">
            <v>2.5</v>
          </cell>
          <cell r="K528">
            <v>190</v>
          </cell>
          <cell r="L528">
            <v>205.2</v>
          </cell>
          <cell r="M528">
            <v>274</v>
          </cell>
          <cell r="N528">
            <v>109.6</v>
          </cell>
          <cell r="O528" t="str">
            <v>NOMIN</v>
          </cell>
          <cell r="P528">
            <v>0</v>
          </cell>
          <cell r="Q528">
            <v>0</v>
          </cell>
          <cell r="R528">
            <v>274</v>
          </cell>
          <cell r="T528">
            <v>0</v>
          </cell>
          <cell r="U528">
            <v>0</v>
          </cell>
          <cell r="V528">
            <v>274</v>
          </cell>
          <cell r="AA528">
            <v>0</v>
          </cell>
          <cell r="AB528">
            <v>0</v>
          </cell>
          <cell r="AC528">
            <v>274</v>
          </cell>
          <cell r="AE528" t="str">
            <v>Igen</v>
          </cell>
          <cell r="AF528">
            <v>50505</v>
          </cell>
          <cell r="AG528">
            <v>333</v>
          </cell>
          <cell r="AH528" t="str">
            <v>Béres Gyógyszergyár Zártkörűen Működő Részvénytársaság</v>
          </cell>
          <cell r="AI528" t="str">
            <v>Béres Gyógyszergyár Zártkörűen Működő Részvénytársaság</v>
          </cell>
        </row>
        <row r="529">
          <cell r="A529">
            <v>210185595</v>
          </cell>
          <cell r="B529" t="str">
            <v>OGYI-T-08300/02</v>
          </cell>
          <cell r="D529" t="str">
            <v>BÉRES B6-VITAMIN TABLETTA</v>
          </cell>
          <cell r="E529" t="str">
            <v>30x buborékcsomagolásban</v>
          </cell>
          <cell r="F529" t="str">
            <v>A11HA02</v>
          </cell>
          <cell r="G529" t="str">
            <v>pyridoxin (B6-vitamin)</v>
          </cell>
          <cell r="H529">
            <v>411</v>
          </cell>
          <cell r="J529">
            <v>3.75</v>
          </cell>
          <cell r="K529">
            <v>371</v>
          </cell>
          <cell r="L529">
            <v>400.68</v>
          </cell>
          <cell r="M529">
            <v>534</v>
          </cell>
          <cell r="N529">
            <v>142.4</v>
          </cell>
          <cell r="O529" t="str">
            <v>NOMIN</v>
          </cell>
          <cell r="P529">
            <v>0</v>
          </cell>
          <cell r="Q529">
            <v>0</v>
          </cell>
          <cell r="R529">
            <v>534</v>
          </cell>
          <cell r="T529">
            <v>0</v>
          </cell>
          <cell r="U529">
            <v>0</v>
          </cell>
          <cell r="V529">
            <v>534</v>
          </cell>
          <cell r="AA529">
            <v>0</v>
          </cell>
          <cell r="AB529">
            <v>0</v>
          </cell>
          <cell r="AC529">
            <v>534</v>
          </cell>
          <cell r="AE529" t="str">
            <v>Igen</v>
          </cell>
          <cell r="AF529">
            <v>50505</v>
          </cell>
          <cell r="AG529">
            <v>333</v>
          </cell>
          <cell r="AH529" t="str">
            <v>Béres Gyógyszergyár Zártkörűen Működő Részvénytársaság</v>
          </cell>
          <cell r="AI529" t="str">
            <v>Béres Gyógyszergyár Zártkörűen Működő Részvénytársaság</v>
          </cell>
        </row>
        <row r="530">
          <cell r="A530">
            <v>210218770</v>
          </cell>
          <cell r="B530" t="str">
            <v>OGYI-T-10054/02</v>
          </cell>
          <cell r="D530" t="str">
            <v>BÉRES CALCIUM 500 MG FILMTABLETTA</v>
          </cell>
          <cell r="E530" t="str">
            <v>30x hdpe tartályban</v>
          </cell>
          <cell r="F530" t="str">
            <v>A12AA04</v>
          </cell>
          <cell r="G530" t="str">
            <v>kalcium-karbonát</v>
          </cell>
          <cell r="J530">
            <v>12.5</v>
          </cell>
          <cell r="K530">
            <v>682</v>
          </cell>
          <cell r="L530">
            <v>726.33</v>
          </cell>
          <cell r="M530">
            <v>938</v>
          </cell>
          <cell r="N530">
            <v>75.040000000000006</v>
          </cell>
          <cell r="O530" t="str">
            <v>NOMIN</v>
          </cell>
          <cell r="P530">
            <v>55</v>
          </cell>
          <cell r="Q530">
            <v>516</v>
          </cell>
          <cell r="R530">
            <v>422</v>
          </cell>
          <cell r="S530" t="str">
            <v>NOMIN</v>
          </cell>
          <cell r="T530">
            <v>70</v>
          </cell>
          <cell r="U530">
            <v>657</v>
          </cell>
          <cell r="V530">
            <v>281</v>
          </cell>
          <cell r="X530" t="str">
            <v>9/a1</v>
          </cell>
          <cell r="AA530">
            <v>0</v>
          </cell>
          <cell r="AB530">
            <v>0</v>
          </cell>
          <cell r="AC530">
            <v>938</v>
          </cell>
          <cell r="AE530" t="str">
            <v>Igen</v>
          </cell>
          <cell r="AF530">
            <v>50505</v>
          </cell>
          <cell r="AG530">
            <v>333</v>
          </cell>
          <cell r="AH530" t="str">
            <v>Béres Gyógyszergyár Zártkörűen Működő Részvénytársaság</v>
          </cell>
          <cell r="AI530" t="str">
            <v>Béres Gyógyszergyár Zártkörűen Működő Részvénytársaság</v>
          </cell>
        </row>
        <row r="531">
          <cell r="A531">
            <v>210324301</v>
          </cell>
          <cell r="B531" t="str">
            <v>OGYI-T-10054/03</v>
          </cell>
          <cell r="D531" t="str">
            <v>BÉRES CALCIUM 500 MG FILMTABLETTA</v>
          </cell>
          <cell r="E531" t="str">
            <v>60x hdpe tartályban</v>
          </cell>
          <cell r="F531" t="str">
            <v>A12AA04</v>
          </cell>
          <cell r="G531" t="str">
            <v>kalcium-karbonát</v>
          </cell>
          <cell r="J531">
            <v>25</v>
          </cell>
          <cell r="K531">
            <v>1364</v>
          </cell>
          <cell r="L531">
            <v>1432.2</v>
          </cell>
          <cell r="M531">
            <v>1850</v>
          </cell>
          <cell r="N531">
            <v>74</v>
          </cell>
          <cell r="O531" t="str">
            <v>NOMIN</v>
          </cell>
          <cell r="P531">
            <v>55</v>
          </cell>
          <cell r="Q531">
            <v>1018</v>
          </cell>
          <cell r="R531">
            <v>832</v>
          </cell>
          <cell r="S531" t="str">
            <v>NOMIN</v>
          </cell>
          <cell r="T531">
            <v>70</v>
          </cell>
          <cell r="U531">
            <v>1295</v>
          </cell>
          <cell r="V531">
            <v>555</v>
          </cell>
          <cell r="X531" t="str">
            <v>9/a1</v>
          </cell>
          <cell r="AA531">
            <v>0</v>
          </cell>
          <cell r="AB531">
            <v>0</v>
          </cell>
          <cell r="AC531">
            <v>1850</v>
          </cell>
          <cell r="AE531" t="str">
            <v>Igen</v>
          </cell>
          <cell r="AF531">
            <v>50505</v>
          </cell>
          <cell r="AG531">
            <v>333</v>
          </cell>
          <cell r="AH531" t="str">
            <v>Béres Gyógyszergyár Zártkörűen Működő Részvénytársaság</v>
          </cell>
          <cell r="AI531" t="str">
            <v>Béres Gyógyszergyár Zártkörűen Működő Részvénytársaság</v>
          </cell>
        </row>
        <row r="532">
          <cell r="A532">
            <v>210631978</v>
          </cell>
          <cell r="B532" t="str">
            <v>OGYI-T-04357/02</v>
          </cell>
          <cell r="D532" t="str">
            <v>BERIATE 100 NE/ML POR ÉS OLDÓSZER OLDATOS INJEKCIÓHOZ VAGY INFÚZIÓHOZ</v>
          </cell>
          <cell r="E532" t="str">
            <v>1x1000ne injekciós üvegben +1x10 ml oldószer injekciós üvegben</v>
          </cell>
          <cell r="F532" t="str">
            <v>B02BD02</v>
          </cell>
          <cell r="G532" t="str">
            <v>coagulation factor viii</v>
          </cell>
          <cell r="J532">
            <v>2</v>
          </cell>
          <cell r="K532">
            <v>104854</v>
          </cell>
          <cell r="L532">
            <v>109467.58</v>
          </cell>
          <cell r="M532">
            <v>115981</v>
          </cell>
          <cell r="N532">
            <v>57990.5</v>
          </cell>
          <cell r="O532" t="str">
            <v>NOMIN</v>
          </cell>
          <cell r="P532">
            <v>0</v>
          </cell>
          <cell r="Q532">
            <v>0</v>
          </cell>
          <cell r="R532">
            <v>115981</v>
          </cell>
          <cell r="T532">
            <v>0</v>
          </cell>
          <cell r="U532">
            <v>0</v>
          </cell>
          <cell r="V532">
            <v>115981</v>
          </cell>
          <cell r="AA532">
            <v>0</v>
          </cell>
          <cell r="AB532">
            <v>0</v>
          </cell>
          <cell r="AC532">
            <v>115981</v>
          </cell>
          <cell r="AE532" t="str">
            <v>Igen</v>
          </cell>
          <cell r="AF532">
            <v>50505</v>
          </cell>
          <cell r="AG532">
            <v>333</v>
          </cell>
          <cell r="AH532" t="str">
            <v>CSL Behring Korlátolt Felelősségű Társaság</v>
          </cell>
          <cell r="AI532" t="str">
            <v>CSL Behring GmbH</v>
          </cell>
        </row>
        <row r="533">
          <cell r="A533">
            <v>210003638</v>
          </cell>
          <cell r="B533" t="str">
            <v>OGYI-T-04357/01</v>
          </cell>
          <cell r="D533" t="str">
            <v>BERIATE 100 NE/ML POR ÉS OLDÓSZER OLDATOS INJEKCIÓHOZ VAGY INFÚZIÓHOZ</v>
          </cell>
          <cell r="E533" t="str">
            <v>1x500ne injekciós üvegben +1x5 ml oldószer injekciós üvegben</v>
          </cell>
          <cell r="F533" t="str">
            <v>B02BD02</v>
          </cell>
          <cell r="G533" t="str">
            <v>coagulation factor viii</v>
          </cell>
          <cell r="H533">
            <v>21967</v>
          </cell>
          <cell r="J533">
            <v>1</v>
          </cell>
          <cell r="K533">
            <v>52427</v>
          </cell>
          <cell r="L533">
            <v>54733.79</v>
          </cell>
          <cell r="M533">
            <v>58510</v>
          </cell>
          <cell r="N533">
            <v>58510</v>
          </cell>
          <cell r="O533" t="str">
            <v>NOMIN</v>
          </cell>
          <cell r="P533">
            <v>0</v>
          </cell>
          <cell r="Q533">
            <v>0</v>
          </cell>
          <cell r="R533">
            <v>58510</v>
          </cell>
          <cell r="T533">
            <v>0</v>
          </cell>
          <cell r="U533">
            <v>0</v>
          </cell>
          <cell r="V533">
            <v>58510</v>
          </cell>
          <cell r="AA533">
            <v>0</v>
          </cell>
          <cell r="AB533">
            <v>0</v>
          </cell>
          <cell r="AC533">
            <v>58510</v>
          </cell>
          <cell r="AE533" t="str">
            <v>Igen</v>
          </cell>
          <cell r="AF533">
            <v>50505</v>
          </cell>
          <cell r="AG533">
            <v>333</v>
          </cell>
          <cell r="AH533" t="str">
            <v>CSL Behring Korlátolt Felelősségű Társaság</v>
          </cell>
          <cell r="AI533" t="str">
            <v>CSL Behring GmbH</v>
          </cell>
        </row>
        <row r="534">
          <cell r="A534">
            <v>210712473</v>
          </cell>
          <cell r="B534" t="str">
            <v>OGYI-T-04357/04</v>
          </cell>
          <cell r="D534" t="str">
            <v>BERIATE 200 NE/ML POR ÉS OLDÓSZER OLDATOS INJEKCIÓHOZ VAGY INFÚZIÓHOZ</v>
          </cell>
          <cell r="E534" t="str">
            <v>1x porüveg+oldószerüveg (2000 ne+1x10 ml)</v>
          </cell>
          <cell r="F534" t="str">
            <v>B02BD02</v>
          </cell>
          <cell r="G534" t="str">
            <v>coagulation factor viii</v>
          </cell>
          <cell r="J534">
            <v>4</v>
          </cell>
          <cell r="K534">
            <v>209708</v>
          </cell>
          <cell r="L534">
            <v>218935.15</v>
          </cell>
          <cell r="M534">
            <v>230921</v>
          </cell>
          <cell r="N534">
            <v>57730.25</v>
          </cell>
          <cell r="O534" t="str">
            <v>NOMIN</v>
          </cell>
          <cell r="P534">
            <v>0</v>
          </cell>
          <cell r="Q534">
            <v>0</v>
          </cell>
          <cell r="R534">
            <v>230921</v>
          </cell>
          <cell r="T534">
            <v>0</v>
          </cell>
          <cell r="U534">
            <v>0</v>
          </cell>
          <cell r="V534">
            <v>230921</v>
          </cell>
          <cell r="AA534">
            <v>0</v>
          </cell>
          <cell r="AB534">
            <v>0</v>
          </cell>
          <cell r="AC534">
            <v>230921</v>
          </cell>
          <cell r="AE534" t="str">
            <v>Igen</v>
          </cell>
          <cell r="AF534">
            <v>50505</v>
          </cell>
          <cell r="AG534">
            <v>333</v>
          </cell>
          <cell r="AH534" t="str">
            <v>CSL Behring Korlátolt Felelősségű Társaság</v>
          </cell>
          <cell r="AI534" t="str">
            <v>CSL Behring GmbH</v>
          </cell>
        </row>
        <row r="535">
          <cell r="A535">
            <v>210056631</v>
          </cell>
          <cell r="B535" t="str">
            <v>OGYI-T-05953/01</v>
          </cell>
          <cell r="D535" t="str">
            <v>BERINERT 500 NE POR ÉS OLDÓSZER OLDATOS INJEKCIÓHOZ VAGY INFÚZIÓHOZ</v>
          </cell>
          <cell r="E535" t="str">
            <v>1x porampulla+oldószerampulla</v>
          </cell>
          <cell r="F535" t="str">
            <v>B06AC01</v>
          </cell>
          <cell r="G535" t="str">
            <v>c1-inhibitor, plasma derived</v>
          </cell>
          <cell r="J535">
            <v>1</v>
          </cell>
          <cell r="K535">
            <v>157658</v>
          </cell>
          <cell r="L535">
            <v>164594.95000000001</v>
          </cell>
          <cell r="M535">
            <v>173864</v>
          </cell>
          <cell r="N535">
            <v>0</v>
          </cell>
          <cell r="O535" t="str">
            <v>NOMIN</v>
          </cell>
          <cell r="P535">
            <v>0</v>
          </cell>
          <cell r="Q535">
            <v>0</v>
          </cell>
          <cell r="R535">
            <v>173864</v>
          </cell>
          <cell r="T535">
            <v>0</v>
          </cell>
          <cell r="U535">
            <v>0</v>
          </cell>
          <cell r="V535">
            <v>173864</v>
          </cell>
          <cell r="Z535" t="str">
            <v>NOMIN</v>
          </cell>
          <cell r="AA535">
            <v>100</v>
          </cell>
          <cell r="AB535">
            <v>173564</v>
          </cell>
          <cell r="AC535">
            <v>300</v>
          </cell>
          <cell r="AD535">
            <v>25</v>
          </cell>
          <cell r="AE535" t="str">
            <v>Igen</v>
          </cell>
          <cell r="AF535">
            <v>50505</v>
          </cell>
          <cell r="AG535">
            <v>333</v>
          </cell>
          <cell r="AH535" t="str">
            <v>CSL Behring Korlátolt Felelősségű Társaság</v>
          </cell>
          <cell r="AI535" t="str">
            <v>CSL Behring GmbH</v>
          </cell>
        </row>
        <row r="536">
          <cell r="A536">
            <v>210644654</v>
          </cell>
          <cell r="B536" t="str">
            <v>OGYI-T-06408/02</v>
          </cell>
          <cell r="D536" t="str">
            <v>BERIPLEX P/N 1000 POR ÉS OLDÓSZER OLDATOS INJEKCIÓHOZ</v>
          </cell>
          <cell r="E536" t="str">
            <v>1x porüveg+oldószerüveg</v>
          </cell>
          <cell r="F536" t="str">
            <v>B02BD01</v>
          </cell>
          <cell r="G536" t="str">
            <v>ix.-ii.-vii.-x.koagulációs faktorok kombinációi</v>
          </cell>
          <cell r="J536">
            <v>2.86</v>
          </cell>
          <cell r="K536">
            <v>137611</v>
          </cell>
          <cell r="L536">
            <v>143665.88</v>
          </cell>
          <cell r="M536">
            <v>151889</v>
          </cell>
          <cell r="N536">
            <v>53161.15</v>
          </cell>
          <cell r="O536" t="str">
            <v>NOMIN</v>
          </cell>
          <cell r="P536">
            <v>0</v>
          </cell>
          <cell r="Q536">
            <v>0</v>
          </cell>
          <cell r="R536">
            <v>151889</v>
          </cell>
          <cell r="T536">
            <v>0</v>
          </cell>
          <cell r="U536">
            <v>0</v>
          </cell>
          <cell r="V536">
            <v>151889</v>
          </cell>
          <cell r="AA536">
            <v>0</v>
          </cell>
          <cell r="AB536">
            <v>0</v>
          </cell>
          <cell r="AC536">
            <v>151889</v>
          </cell>
          <cell r="AE536" t="str">
            <v>Igen</v>
          </cell>
          <cell r="AF536">
            <v>50505</v>
          </cell>
          <cell r="AG536">
            <v>333</v>
          </cell>
          <cell r="AH536" t="str">
            <v>CSL Behring Korlátolt Felelősségű Társaság</v>
          </cell>
          <cell r="AI536" t="str">
            <v>CSL Behring GmbH</v>
          </cell>
        </row>
        <row r="537">
          <cell r="A537">
            <v>210063654</v>
          </cell>
          <cell r="B537" t="str">
            <v>OGYI-T-06408/01</v>
          </cell>
          <cell r="D537" t="str">
            <v>BERIPLEX P/N 500 POR ÉS OLDÓSZER OLDATOS INJEKCIÓHOZ</v>
          </cell>
          <cell r="E537" t="str">
            <v>1x porüveg+oldószerüveg</v>
          </cell>
          <cell r="F537" t="str">
            <v>B02BD01</v>
          </cell>
          <cell r="G537" t="str">
            <v>ix.-ii.-vii.-x.koagulációs faktorok kombinációi</v>
          </cell>
          <cell r="J537">
            <v>1.43</v>
          </cell>
          <cell r="K537">
            <v>68805</v>
          </cell>
          <cell r="L537">
            <v>71832.42</v>
          </cell>
          <cell r="M537">
            <v>76463</v>
          </cell>
          <cell r="N537">
            <v>53524.1</v>
          </cell>
          <cell r="O537" t="str">
            <v>NOMIN</v>
          </cell>
          <cell r="P537">
            <v>0</v>
          </cell>
          <cell r="Q537">
            <v>0</v>
          </cell>
          <cell r="R537">
            <v>76463</v>
          </cell>
          <cell r="T537">
            <v>0</v>
          </cell>
          <cell r="U537">
            <v>0</v>
          </cell>
          <cell r="V537">
            <v>76463</v>
          </cell>
          <cell r="AA537">
            <v>0</v>
          </cell>
          <cell r="AB537">
            <v>0</v>
          </cell>
          <cell r="AC537">
            <v>76463</v>
          </cell>
          <cell r="AE537" t="str">
            <v>Igen</v>
          </cell>
          <cell r="AF537">
            <v>50505</v>
          </cell>
          <cell r="AG537">
            <v>333</v>
          </cell>
          <cell r="AH537" t="str">
            <v>CSL Behring Korlátolt Felelősségű Társaság</v>
          </cell>
          <cell r="AI537" t="str">
            <v>CSL Behring GmbH</v>
          </cell>
        </row>
        <row r="538">
          <cell r="A538">
            <v>210143713</v>
          </cell>
          <cell r="B538" t="str">
            <v>OGYI-T-08049/01</v>
          </cell>
          <cell r="D538" t="str">
            <v>BERODUAL N INHALÁCIÓS AEROSZOL</v>
          </cell>
          <cell r="E538" t="str">
            <v>1x palackban</v>
          </cell>
          <cell r="F538" t="str">
            <v>R03AL01</v>
          </cell>
          <cell r="G538" t="str">
            <v>fenoterol and ipratropium bromide</v>
          </cell>
          <cell r="H538">
            <v>266</v>
          </cell>
          <cell r="J538">
            <v>33.33</v>
          </cell>
          <cell r="K538">
            <v>1595</v>
          </cell>
          <cell r="L538">
            <v>1674.75</v>
          </cell>
          <cell r="M538">
            <v>2121</v>
          </cell>
          <cell r="N538">
            <v>0</v>
          </cell>
          <cell r="O538" t="str">
            <v>NOMIN</v>
          </cell>
          <cell r="P538">
            <v>25</v>
          </cell>
          <cell r="Q538">
            <v>530</v>
          </cell>
          <cell r="R538">
            <v>1591</v>
          </cell>
          <cell r="S538" t="str">
            <v>NOMIN</v>
          </cell>
          <cell r="T538">
            <v>90</v>
          </cell>
          <cell r="U538">
            <v>1909</v>
          </cell>
          <cell r="V538">
            <v>212</v>
          </cell>
          <cell r="Y538" t="str">
            <v>3/a, 3/b</v>
          </cell>
          <cell r="AA538">
            <v>0</v>
          </cell>
          <cell r="AB538">
            <v>0</v>
          </cell>
          <cell r="AC538">
            <v>2121</v>
          </cell>
          <cell r="AE538" t="str">
            <v>Igen</v>
          </cell>
          <cell r="AF538">
            <v>50505</v>
          </cell>
          <cell r="AG538">
            <v>333</v>
          </cell>
          <cell r="AH538" t="str">
            <v>Boehringer Ingelheim RCV GmbH &amp; Co. KG Magyarországi Fióktelepe</v>
          </cell>
          <cell r="AI538" t="str">
            <v>Boehringer Ingelheim International GmbH</v>
          </cell>
        </row>
        <row r="539">
          <cell r="A539">
            <v>210269357</v>
          </cell>
          <cell r="B539" t="str">
            <v>EU/1/95/003/005</v>
          </cell>
          <cell r="D539" t="str">
            <v>BETAFERON 250 MIKROGRAMM/ML POR ÉS OLDÓSZER OLDATOS INJEKCIÓHOZ</v>
          </cell>
          <cell r="E539" t="str">
            <v>15x injekciós üvegben +15x(1 db előre töltött fecskendő+1 db tűvel felszerelt adapter+2 db alkoholos törlő)</v>
          </cell>
          <cell r="F539" t="str">
            <v>L03AB08</v>
          </cell>
          <cell r="G539" t="str">
            <v>interferon beta-1b</v>
          </cell>
          <cell r="J539">
            <v>30</v>
          </cell>
          <cell r="K539">
            <v>193177</v>
          </cell>
          <cell r="L539">
            <v>201676.79</v>
          </cell>
          <cell r="M539">
            <v>212800</v>
          </cell>
          <cell r="N539">
            <v>7093.33</v>
          </cell>
          <cell r="O539" t="str">
            <v>NOMIN</v>
          </cell>
          <cell r="P539">
            <v>0</v>
          </cell>
          <cell r="Q539">
            <v>0</v>
          </cell>
          <cell r="R539">
            <v>212800</v>
          </cell>
          <cell r="T539">
            <v>0</v>
          </cell>
          <cell r="U539">
            <v>0</v>
          </cell>
          <cell r="V539">
            <v>212800</v>
          </cell>
          <cell r="Z539" t="str">
            <v>NOMIN</v>
          </cell>
          <cell r="AA539">
            <v>100</v>
          </cell>
          <cell r="AB539">
            <v>212500</v>
          </cell>
          <cell r="AC539">
            <v>300</v>
          </cell>
          <cell r="AD539">
            <v>34</v>
          </cell>
          <cell r="AE539" t="str">
            <v>Igen</v>
          </cell>
          <cell r="AF539">
            <v>50505</v>
          </cell>
          <cell r="AG539">
            <v>333</v>
          </cell>
          <cell r="AH539" t="str">
            <v>Bayer Hungária Kereskedelmi és Szolgáltató Korlátolt Felelösségű Társaság</v>
          </cell>
          <cell r="AI539" t="str">
            <v>Bayer Aktiengesellschaft</v>
          </cell>
        </row>
        <row r="540">
          <cell r="A540">
            <v>210175192</v>
          </cell>
          <cell r="B540" t="str">
            <v>OGYI-T-09497/03</v>
          </cell>
          <cell r="D540" t="str">
            <v>BETAGEN 16 MG TABLETTA</v>
          </cell>
          <cell r="E540" t="str">
            <v>60x buborékcsomagolásban</v>
          </cell>
          <cell r="F540" t="str">
            <v>N07CA01</v>
          </cell>
          <cell r="G540" t="str">
            <v>betahisztin</v>
          </cell>
          <cell r="H540">
            <v>73</v>
          </cell>
          <cell r="J540">
            <v>40</v>
          </cell>
          <cell r="K540">
            <v>775</v>
          </cell>
          <cell r="L540">
            <v>825.38</v>
          </cell>
          <cell r="M540">
            <v>1066</v>
          </cell>
          <cell r="N540">
            <v>26.65</v>
          </cell>
          <cell r="O540" t="str">
            <v>HFIX</v>
          </cell>
          <cell r="P540">
            <v>25</v>
          </cell>
          <cell r="Q540">
            <v>250</v>
          </cell>
          <cell r="R540">
            <v>816</v>
          </cell>
          <cell r="S540" t="str">
            <v>HFIX</v>
          </cell>
          <cell r="T540">
            <v>70</v>
          </cell>
          <cell r="U540">
            <v>699</v>
          </cell>
          <cell r="V540">
            <v>367</v>
          </cell>
          <cell r="X540">
            <v>15</v>
          </cell>
          <cell r="AA540">
            <v>0</v>
          </cell>
          <cell r="AB540">
            <v>0</v>
          </cell>
          <cell r="AC540">
            <v>1066</v>
          </cell>
          <cell r="AE540" t="str">
            <v>Igen</v>
          </cell>
          <cell r="AF540">
            <v>20205</v>
          </cell>
          <cell r="AG540">
            <v>113</v>
          </cell>
          <cell r="AH540" t="str">
            <v>Mylan EPD Korlátolt Felelősségű Társaság</v>
          </cell>
          <cell r="AI540" t="str">
            <v>Viatris Limited</v>
          </cell>
        </row>
        <row r="541">
          <cell r="A541">
            <v>210375271</v>
          </cell>
          <cell r="B541" t="str">
            <v>OGYI-T-09498/03</v>
          </cell>
          <cell r="D541" t="str">
            <v>BETAGEN 24 MG TABLETTA</v>
          </cell>
          <cell r="E541" t="str">
            <v>50x buborékcsomagolásban</v>
          </cell>
          <cell r="F541" t="str">
            <v>N07CA01</v>
          </cell>
          <cell r="G541" t="str">
            <v>betahisztin</v>
          </cell>
          <cell r="H541">
            <v>541</v>
          </cell>
          <cell r="J541">
            <v>50</v>
          </cell>
          <cell r="K541">
            <v>937</v>
          </cell>
          <cell r="L541">
            <v>997.91</v>
          </cell>
          <cell r="M541">
            <v>1288</v>
          </cell>
          <cell r="N541">
            <v>25.76</v>
          </cell>
          <cell r="O541" t="str">
            <v>HFIX</v>
          </cell>
          <cell r="P541">
            <v>25</v>
          </cell>
          <cell r="Q541">
            <v>322</v>
          </cell>
          <cell r="R541">
            <v>966</v>
          </cell>
          <cell r="S541" t="str">
            <v>HFIX</v>
          </cell>
          <cell r="T541">
            <v>70</v>
          </cell>
          <cell r="U541">
            <v>902</v>
          </cell>
          <cell r="V541">
            <v>386</v>
          </cell>
          <cell r="X541">
            <v>15</v>
          </cell>
          <cell r="AA541">
            <v>0</v>
          </cell>
          <cell r="AB541">
            <v>0</v>
          </cell>
          <cell r="AC541">
            <v>1288</v>
          </cell>
          <cell r="AE541" t="str">
            <v>Igen</v>
          </cell>
          <cell r="AF541">
            <v>10105</v>
          </cell>
          <cell r="AG541">
            <v>113</v>
          </cell>
          <cell r="AH541" t="str">
            <v>Mylan EPD Korlátolt Felelősségű Társaság</v>
          </cell>
          <cell r="AI541" t="str">
            <v>Viatris Limited</v>
          </cell>
        </row>
        <row r="542">
          <cell r="A542">
            <v>210175184</v>
          </cell>
          <cell r="B542" t="str">
            <v>OGYI-T-09497/02</v>
          </cell>
          <cell r="D542" t="str">
            <v>BETAGEN 8 MG TABLETTA</v>
          </cell>
          <cell r="E542" t="str">
            <v>100x buborékcsomagolásban</v>
          </cell>
          <cell r="F542" t="str">
            <v>N07CA01</v>
          </cell>
          <cell r="G542" t="str">
            <v>betahisztin</v>
          </cell>
          <cell r="H542">
            <v>72</v>
          </cell>
          <cell r="J542">
            <v>33.33</v>
          </cell>
          <cell r="K542">
            <v>968</v>
          </cell>
          <cell r="L542">
            <v>1030.92</v>
          </cell>
          <cell r="M542">
            <v>1331</v>
          </cell>
          <cell r="N542">
            <v>39.93</v>
          </cell>
          <cell r="O542" t="str">
            <v>HFIX</v>
          </cell>
          <cell r="P542">
            <v>25</v>
          </cell>
          <cell r="Q542">
            <v>315</v>
          </cell>
          <cell r="R542">
            <v>1016</v>
          </cell>
          <cell r="S542" t="str">
            <v>HFIX</v>
          </cell>
          <cell r="T542">
            <v>70</v>
          </cell>
          <cell r="U542">
            <v>883</v>
          </cell>
          <cell r="V542">
            <v>448</v>
          </cell>
          <cell r="X542">
            <v>15</v>
          </cell>
          <cell r="AA542">
            <v>0</v>
          </cell>
          <cell r="AB542">
            <v>0</v>
          </cell>
          <cell r="AC542">
            <v>1331</v>
          </cell>
          <cell r="AE542" t="str">
            <v>Igen</v>
          </cell>
          <cell r="AF542">
            <v>20205</v>
          </cell>
          <cell r="AG542">
            <v>113</v>
          </cell>
          <cell r="AH542" t="str">
            <v>Mylan EPD Korlátolt Felelősségű Társaság</v>
          </cell>
          <cell r="AI542" t="str">
            <v>Viatris Limited</v>
          </cell>
        </row>
        <row r="543">
          <cell r="A543">
            <v>210224373</v>
          </cell>
          <cell r="B543" t="str">
            <v>OGYI-T-20131/02</v>
          </cell>
          <cell r="D543" t="str">
            <v>BETAHISTIN-RATIOPHARM 16 MG TABLETTA</v>
          </cell>
          <cell r="E543" t="str">
            <v>60x buborékcsomagolásban</v>
          </cell>
          <cell r="F543" t="str">
            <v>N07CA01</v>
          </cell>
          <cell r="G543" t="str">
            <v>betahisztin</v>
          </cell>
          <cell r="H543">
            <v>73</v>
          </cell>
          <cell r="J543">
            <v>40</v>
          </cell>
          <cell r="K543">
            <v>726</v>
          </cell>
          <cell r="L543">
            <v>773.19</v>
          </cell>
          <cell r="M543">
            <v>999</v>
          </cell>
          <cell r="N543">
            <v>24.98</v>
          </cell>
          <cell r="O543" t="str">
            <v>HFIX</v>
          </cell>
          <cell r="P543">
            <v>25</v>
          </cell>
          <cell r="Q543">
            <v>250</v>
          </cell>
          <cell r="R543">
            <v>749</v>
          </cell>
          <cell r="S543" t="str">
            <v>HFIX</v>
          </cell>
          <cell r="T543">
            <v>70</v>
          </cell>
          <cell r="U543">
            <v>699</v>
          </cell>
          <cell r="V543">
            <v>300</v>
          </cell>
          <cell r="X543">
            <v>15</v>
          </cell>
          <cell r="AA543">
            <v>0</v>
          </cell>
          <cell r="AB543">
            <v>0</v>
          </cell>
          <cell r="AC543">
            <v>999</v>
          </cell>
          <cell r="AE543" t="str">
            <v>Igen</v>
          </cell>
          <cell r="AF543">
            <v>10105</v>
          </cell>
          <cell r="AG543">
            <v>113</v>
          </cell>
          <cell r="AH543" t="str">
            <v>Teva Gyógyszergyár Zártkörűen Működő Részvénytársaság</v>
          </cell>
          <cell r="AI543" t="str">
            <v>Teva Gyógyszergyár Zártkörűen Működő Részvénytársaság</v>
          </cell>
        </row>
        <row r="544">
          <cell r="A544">
            <v>210367977</v>
          </cell>
          <cell r="B544" t="str">
            <v>OGYI-T-20789/01</v>
          </cell>
          <cell r="D544" t="str">
            <v>BETAHISTIN-RATIOPHARM 24 MG TABLETTA</v>
          </cell>
          <cell r="E544" t="str">
            <v>50x buborékcsomagolásban</v>
          </cell>
          <cell r="F544" t="str">
            <v>N07CA01</v>
          </cell>
          <cell r="G544" t="str">
            <v>betahisztin</v>
          </cell>
          <cell r="H544">
            <v>541</v>
          </cell>
          <cell r="J544">
            <v>50</v>
          </cell>
          <cell r="K544">
            <v>940</v>
          </cell>
          <cell r="L544">
            <v>1001.1</v>
          </cell>
          <cell r="M544">
            <v>1293</v>
          </cell>
          <cell r="N544">
            <v>25.86</v>
          </cell>
          <cell r="O544" t="str">
            <v>HFIX</v>
          </cell>
          <cell r="P544">
            <v>25</v>
          </cell>
          <cell r="Q544">
            <v>322</v>
          </cell>
          <cell r="R544">
            <v>971</v>
          </cell>
          <cell r="S544" t="str">
            <v>HFIX</v>
          </cell>
          <cell r="T544">
            <v>70</v>
          </cell>
          <cell r="U544">
            <v>902</v>
          </cell>
          <cell r="V544">
            <v>391</v>
          </cell>
          <cell r="X544">
            <v>15</v>
          </cell>
          <cell r="AA544">
            <v>0</v>
          </cell>
          <cell r="AB544">
            <v>0</v>
          </cell>
          <cell r="AC544">
            <v>1293</v>
          </cell>
          <cell r="AE544" t="str">
            <v>Igen</v>
          </cell>
          <cell r="AF544">
            <v>20205</v>
          </cell>
          <cell r="AG544">
            <v>113</v>
          </cell>
          <cell r="AH544" t="str">
            <v>Teva Gyógyszergyár Zártkörűen Működő Részvénytársaság</v>
          </cell>
          <cell r="AI544" t="str">
            <v>Ratiopharm GmbH</v>
          </cell>
        </row>
        <row r="545">
          <cell r="A545">
            <v>210224381</v>
          </cell>
          <cell r="B545" t="str">
            <v>OGYI-T-20131/01</v>
          </cell>
          <cell r="D545" t="str">
            <v>BETAHISTIN-RATIOPHARM 8 MG TABLETTA</v>
          </cell>
          <cell r="E545" t="str">
            <v>100x buborékcsomagolásban</v>
          </cell>
          <cell r="F545" t="str">
            <v>N07CA01</v>
          </cell>
          <cell r="G545" t="str">
            <v>betahisztin</v>
          </cell>
          <cell r="H545">
            <v>72</v>
          </cell>
          <cell r="J545">
            <v>33.33</v>
          </cell>
          <cell r="K545">
            <v>917</v>
          </cell>
          <cell r="L545">
            <v>976.61</v>
          </cell>
          <cell r="M545">
            <v>1261</v>
          </cell>
          <cell r="N545">
            <v>37.83</v>
          </cell>
          <cell r="O545" t="str">
            <v>HFIX</v>
          </cell>
          <cell r="P545">
            <v>25</v>
          </cell>
          <cell r="Q545">
            <v>315</v>
          </cell>
          <cell r="R545">
            <v>946</v>
          </cell>
          <cell r="S545" t="str">
            <v>HFIX</v>
          </cell>
          <cell r="T545">
            <v>70</v>
          </cell>
          <cell r="U545">
            <v>883</v>
          </cell>
          <cell r="V545">
            <v>378</v>
          </cell>
          <cell r="X545">
            <v>15</v>
          </cell>
          <cell r="AA545">
            <v>0</v>
          </cell>
          <cell r="AB545">
            <v>0</v>
          </cell>
          <cell r="AC545">
            <v>1261</v>
          </cell>
          <cell r="AE545" t="str">
            <v>Igen</v>
          </cell>
          <cell r="AF545">
            <v>10105</v>
          </cell>
          <cell r="AG545">
            <v>113</v>
          </cell>
          <cell r="AH545" t="str">
            <v>Teva Gyógyszergyár Zártkörűen Működő Részvénytársaság</v>
          </cell>
          <cell r="AI545" t="str">
            <v>Teva Gyógyszergyár Zártkörűen Működő Részvénytársaság</v>
          </cell>
        </row>
        <row r="546">
          <cell r="A546">
            <v>110005930</v>
          </cell>
          <cell r="B546" t="str">
            <v>Ph. Hg. VIII.</v>
          </cell>
          <cell r="D546" t="str">
            <v>BETAINIUM CHLORATUM</v>
          </cell>
          <cell r="E546" t="str">
            <v>1000 g</v>
          </cell>
          <cell r="F546" t="str">
            <v>ISMTLEN</v>
          </cell>
          <cell r="G546" t="str">
            <v>ismeretlen</v>
          </cell>
          <cell r="J546">
            <v>0</v>
          </cell>
          <cell r="K546">
            <v>49156</v>
          </cell>
          <cell r="L546">
            <v>58987.199999999997</v>
          </cell>
          <cell r="M546">
            <v>86711</v>
          </cell>
          <cell r="N546">
            <v>0</v>
          </cell>
          <cell r="O546" t="str">
            <v>NOMIN</v>
          </cell>
          <cell r="P546">
            <v>50</v>
          </cell>
          <cell r="Q546">
            <v>43356</v>
          </cell>
          <cell r="R546">
            <v>43355</v>
          </cell>
          <cell r="T546">
            <v>0</v>
          </cell>
          <cell r="U546">
            <v>0</v>
          </cell>
          <cell r="V546">
            <v>86711</v>
          </cell>
          <cell r="AA546">
            <v>0</v>
          </cell>
          <cell r="AB546">
            <v>0</v>
          </cell>
          <cell r="AC546">
            <v>86711</v>
          </cell>
          <cell r="AE546" t="str">
            <v>Igen</v>
          </cell>
          <cell r="AF546">
            <v>50505</v>
          </cell>
          <cell r="AG546">
            <v>333</v>
          </cell>
          <cell r="AH546" t="str">
            <v>Ismeretlen</v>
          </cell>
          <cell r="AI546" t="str">
            <v>Ismeretlen</v>
          </cell>
        </row>
        <row r="547">
          <cell r="A547">
            <v>210821010</v>
          </cell>
          <cell r="B547" t="str">
            <v>OGYI-T-22869/18</v>
          </cell>
          <cell r="D547" t="str">
            <v>BETAKLAV 500 MG/125 MG FILMTABLETTA</v>
          </cell>
          <cell r="E547" t="str">
            <v>21x buborékcsomagolásban</v>
          </cell>
          <cell r="F547" t="str">
            <v>J01CR02</v>
          </cell>
          <cell r="G547" t="str">
            <v>amoxicillin és enzim-inhibitor</v>
          </cell>
          <cell r="H547">
            <v>46</v>
          </cell>
          <cell r="J547">
            <v>10.5</v>
          </cell>
          <cell r="K547">
            <v>1556</v>
          </cell>
          <cell r="L547">
            <v>1633.8</v>
          </cell>
          <cell r="M547">
            <v>2078</v>
          </cell>
          <cell r="N547">
            <v>197.9</v>
          </cell>
          <cell r="O547" t="str">
            <v>HFIX</v>
          </cell>
          <cell r="P547">
            <v>25</v>
          </cell>
          <cell r="Q547">
            <v>520</v>
          </cell>
          <cell r="R547">
            <v>1558</v>
          </cell>
          <cell r="T547">
            <v>0</v>
          </cell>
          <cell r="U547">
            <v>0</v>
          </cell>
          <cell r="V547">
            <v>2078</v>
          </cell>
          <cell r="AA547">
            <v>0</v>
          </cell>
          <cell r="AB547">
            <v>0</v>
          </cell>
          <cell r="AC547">
            <v>2078</v>
          </cell>
          <cell r="AE547" t="str">
            <v>Igen</v>
          </cell>
          <cell r="AF547">
            <v>20505</v>
          </cell>
          <cell r="AG547">
            <v>133</v>
          </cell>
          <cell r="AH547" t="str">
            <v>KRKA Magyarország Kereskedelmi Korlátolt Felelősségű Társaság</v>
          </cell>
          <cell r="AI547" t="str">
            <v>KRKA TOVARNA ZDRAVIL, D.D.</v>
          </cell>
        </row>
        <row r="548">
          <cell r="A548">
            <v>210821028</v>
          </cell>
          <cell r="B548" t="str">
            <v>OGYI-T-22869/22</v>
          </cell>
          <cell r="D548" t="str">
            <v>BETAKLAV 875 MG/125 MG FILMTABLETTA</v>
          </cell>
          <cell r="E548" t="str">
            <v>14x buborékcsomagolásban</v>
          </cell>
          <cell r="F548" t="str">
            <v>J01CR02</v>
          </cell>
          <cell r="G548" t="str">
            <v>amoxicillin és enzim-inhibitor</v>
          </cell>
          <cell r="H548">
            <v>48</v>
          </cell>
          <cell r="J548">
            <v>12.25</v>
          </cell>
          <cell r="K548">
            <v>1208</v>
          </cell>
          <cell r="L548">
            <v>1273</v>
          </cell>
          <cell r="M548">
            <v>1644</v>
          </cell>
          <cell r="N548">
            <v>134.19999999999999</v>
          </cell>
          <cell r="O548" t="str">
            <v>HFIX</v>
          </cell>
          <cell r="P548">
            <v>25</v>
          </cell>
          <cell r="Q548">
            <v>411</v>
          </cell>
          <cell r="R548">
            <v>1233</v>
          </cell>
          <cell r="T548">
            <v>0</v>
          </cell>
          <cell r="U548">
            <v>0</v>
          </cell>
          <cell r="V548">
            <v>1644</v>
          </cell>
          <cell r="AA548">
            <v>0</v>
          </cell>
          <cell r="AB548">
            <v>0</v>
          </cell>
          <cell r="AC548">
            <v>1644</v>
          </cell>
          <cell r="AE548" t="str">
            <v>Igen</v>
          </cell>
          <cell r="AF548">
            <v>20505</v>
          </cell>
          <cell r="AG548">
            <v>133</v>
          </cell>
          <cell r="AH548" t="str">
            <v>KRKA Magyarország Kereskedelmi Korlátolt Felelősségű Társaság</v>
          </cell>
          <cell r="AI548" t="str">
            <v>KRKA TOVARNA ZDRAVIL, D.D.</v>
          </cell>
        </row>
        <row r="549">
          <cell r="A549">
            <v>210822901</v>
          </cell>
          <cell r="B549" t="str">
            <v>OGYI-T-22869/23</v>
          </cell>
          <cell r="D549" t="str">
            <v>BETAKLAV 875 MG/125 MG FILMTABLETTA</v>
          </cell>
          <cell r="E549" t="str">
            <v>20x buborékcsomagolásban</v>
          </cell>
          <cell r="F549" t="str">
            <v>J01CR02</v>
          </cell>
          <cell r="G549" t="str">
            <v>amoxicillin és enzim-inhibitor</v>
          </cell>
          <cell r="H549">
            <v>48</v>
          </cell>
          <cell r="J549">
            <v>17.5</v>
          </cell>
          <cell r="K549">
            <v>2000</v>
          </cell>
          <cell r="L549">
            <v>2100</v>
          </cell>
          <cell r="M549">
            <v>2646</v>
          </cell>
          <cell r="N549">
            <v>151.19999999999999</v>
          </cell>
          <cell r="O549" t="str">
            <v>HFIX</v>
          </cell>
          <cell r="P549">
            <v>25</v>
          </cell>
          <cell r="Q549">
            <v>662</v>
          </cell>
          <cell r="R549">
            <v>1984</v>
          </cell>
          <cell r="T549">
            <v>0</v>
          </cell>
          <cell r="U549">
            <v>0</v>
          </cell>
          <cell r="V549">
            <v>2646</v>
          </cell>
          <cell r="AA549">
            <v>0</v>
          </cell>
          <cell r="AB549">
            <v>0</v>
          </cell>
          <cell r="AC549">
            <v>2646</v>
          </cell>
          <cell r="AE549" t="str">
            <v>Igen</v>
          </cell>
          <cell r="AF549">
            <v>20505</v>
          </cell>
          <cell r="AG549">
            <v>133</v>
          </cell>
          <cell r="AH549" t="str">
            <v>KRKA Magyarország Kereskedelmi Korlátolt Felelősségű Társaság</v>
          </cell>
          <cell r="AI549" t="str">
            <v>KRKA TOVARNA ZDRAVIL, D.D.</v>
          </cell>
        </row>
        <row r="550">
          <cell r="A550">
            <v>210077417</v>
          </cell>
          <cell r="B550" t="str">
            <v>OGYI-T-06827/01</v>
          </cell>
          <cell r="D550" t="str">
            <v>BETALOC 10 MG TABLETTA</v>
          </cell>
          <cell r="E550" t="str">
            <v>30x üvegben</v>
          </cell>
          <cell r="F550" t="str">
            <v>C07AB02</v>
          </cell>
          <cell r="G550" t="str">
            <v>metoprolol</v>
          </cell>
          <cell r="J550">
            <v>2</v>
          </cell>
          <cell r="K550">
            <v>384</v>
          </cell>
          <cell r="L550">
            <v>414.72</v>
          </cell>
          <cell r="M550">
            <v>553</v>
          </cell>
          <cell r="N550">
            <v>276.5</v>
          </cell>
          <cell r="O550" t="str">
            <v>NOMIN</v>
          </cell>
          <cell r="P550">
            <v>80</v>
          </cell>
          <cell r="Q550">
            <v>442</v>
          </cell>
          <cell r="R550">
            <v>111</v>
          </cell>
          <cell r="T550">
            <v>0</v>
          </cell>
          <cell r="U550">
            <v>0</v>
          </cell>
          <cell r="V550">
            <v>553</v>
          </cell>
          <cell r="AA550">
            <v>0</v>
          </cell>
          <cell r="AB550">
            <v>0</v>
          </cell>
          <cell r="AC550">
            <v>553</v>
          </cell>
          <cell r="AE550" t="str">
            <v>Igen</v>
          </cell>
          <cell r="AF550">
            <v>50505</v>
          </cell>
          <cell r="AG550">
            <v>333</v>
          </cell>
          <cell r="AH550" t="str">
            <v>Egis Gyógyszergyár Zártkörűen Működő Részvénytársaság</v>
          </cell>
          <cell r="AI550" t="str">
            <v>Egis Gyógyszergyár Zártkörűen Működő Részvénytársaság</v>
          </cell>
        </row>
        <row r="551">
          <cell r="A551">
            <v>210003751</v>
          </cell>
          <cell r="B551" t="str">
            <v>OGYI-T-06827/04</v>
          </cell>
          <cell r="D551" t="str">
            <v>BETALOC 100 MG TABLETTA</v>
          </cell>
          <cell r="E551" t="str">
            <v>20x üvegben</v>
          </cell>
          <cell r="F551" t="str">
            <v>C07AB02</v>
          </cell>
          <cell r="G551" t="str">
            <v>metoprolol</v>
          </cell>
          <cell r="H551">
            <v>330</v>
          </cell>
          <cell r="J551">
            <v>13.33</v>
          </cell>
          <cell r="K551">
            <v>523</v>
          </cell>
          <cell r="L551">
            <v>563</v>
          </cell>
          <cell r="M551">
            <v>734</v>
          </cell>
          <cell r="N551">
            <v>55.05</v>
          </cell>
          <cell r="O551" t="str">
            <v>NOMIN</v>
          </cell>
          <cell r="P551">
            <v>80</v>
          </cell>
          <cell r="Q551">
            <v>587</v>
          </cell>
          <cell r="R551">
            <v>147</v>
          </cell>
          <cell r="T551">
            <v>0</v>
          </cell>
          <cell r="U551">
            <v>0</v>
          </cell>
          <cell r="V551">
            <v>734</v>
          </cell>
          <cell r="AA551">
            <v>0</v>
          </cell>
          <cell r="AB551">
            <v>0</v>
          </cell>
          <cell r="AC551">
            <v>734</v>
          </cell>
          <cell r="AE551" t="str">
            <v>Igen</v>
          </cell>
          <cell r="AF551">
            <v>50505</v>
          </cell>
          <cell r="AG551">
            <v>333</v>
          </cell>
          <cell r="AH551" t="str">
            <v>Egis Gyógyszergyár Zártkörűen Működő Részvénytársaság</v>
          </cell>
          <cell r="AI551" t="str">
            <v>Egis Gyógyszergyár Zártkörűen Működő Részvénytársaság</v>
          </cell>
        </row>
        <row r="552">
          <cell r="A552">
            <v>210003735</v>
          </cell>
          <cell r="B552" t="str">
            <v>OGYI-T-06827/03</v>
          </cell>
          <cell r="D552" t="str">
            <v>BETALOC 50 MG TABLETTA</v>
          </cell>
          <cell r="E552" t="str">
            <v>100x üvegben</v>
          </cell>
          <cell r="F552" t="str">
            <v>C07AB02</v>
          </cell>
          <cell r="G552" t="str">
            <v>metoprolol</v>
          </cell>
          <cell r="H552">
            <v>329</v>
          </cell>
          <cell r="J552">
            <v>33.33</v>
          </cell>
          <cell r="K552">
            <v>1086</v>
          </cell>
          <cell r="L552">
            <v>1151</v>
          </cell>
          <cell r="M552">
            <v>1487</v>
          </cell>
          <cell r="N552">
            <v>44.61</v>
          </cell>
          <cell r="O552" t="str">
            <v>NOMIN</v>
          </cell>
          <cell r="P552">
            <v>80</v>
          </cell>
          <cell r="Q552">
            <v>1190</v>
          </cell>
          <cell r="R552">
            <v>297</v>
          </cell>
          <cell r="T552">
            <v>0</v>
          </cell>
          <cell r="U552">
            <v>0</v>
          </cell>
          <cell r="V552">
            <v>1487</v>
          </cell>
          <cell r="AA552">
            <v>0</v>
          </cell>
          <cell r="AB552">
            <v>0</v>
          </cell>
          <cell r="AC552">
            <v>1487</v>
          </cell>
          <cell r="AE552" t="str">
            <v>Igen</v>
          </cell>
          <cell r="AF552">
            <v>50505</v>
          </cell>
          <cell r="AG552">
            <v>333</v>
          </cell>
          <cell r="AH552" t="str">
            <v>Egis Gyógyszergyár Zártkörűen Működő Részvénytársaság</v>
          </cell>
          <cell r="AI552" t="str">
            <v>Egis Gyógyszergyár Zártkörűen Működő Részvénytársaság</v>
          </cell>
        </row>
        <row r="553">
          <cell r="A553">
            <v>210665927</v>
          </cell>
          <cell r="B553" t="str">
            <v>EU/1/12/809/010</v>
          </cell>
          <cell r="D553" t="str">
            <v>BETMIGA 50 MG RETARD TABLETTA</v>
          </cell>
          <cell r="E553" t="str">
            <v>30x buborékcsomagolásban</v>
          </cell>
          <cell r="F553" t="str">
            <v>G04BD12</v>
          </cell>
          <cell r="G553" t="str">
            <v>mirabegron</v>
          </cell>
          <cell r="J553">
            <v>30</v>
          </cell>
          <cell r="K553">
            <v>8290</v>
          </cell>
          <cell r="L553">
            <v>8654.76</v>
          </cell>
          <cell r="M553">
            <v>10127</v>
          </cell>
          <cell r="N553">
            <v>337.57</v>
          </cell>
          <cell r="O553" t="str">
            <v>NOMIN</v>
          </cell>
          <cell r="P553">
            <v>25</v>
          </cell>
          <cell r="Q553">
            <v>2532</v>
          </cell>
          <cell r="R553">
            <v>7595</v>
          </cell>
          <cell r="T553">
            <v>0</v>
          </cell>
          <cell r="U553">
            <v>0</v>
          </cell>
          <cell r="V553">
            <v>10127</v>
          </cell>
          <cell r="AA553">
            <v>0</v>
          </cell>
          <cell r="AB553">
            <v>0</v>
          </cell>
          <cell r="AC553">
            <v>10127</v>
          </cell>
          <cell r="AE553" t="str">
            <v>Igen</v>
          </cell>
          <cell r="AF553">
            <v>50505</v>
          </cell>
          <cell r="AG553">
            <v>333</v>
          </cell>
          <cell r="AH553" t="str">
            <v>Astellas Pharma Kereskedelmi Korlátolt Felelősségű Társaság</v>
          </cell>
          <cell r="AI553" t="str">
            <v>Astellas Pharma Europe BV</v>
          </cell>
        </row>
        <row r="554">
          <cell r="A554">
            <v>210088688</v>
          </cell>
          <cell r="B554" t="str">
            <v>OGYI-T-05293/01</v>
          </cell>
          <cell r="D554" t="str">
            <v>BETOPTIC 2,5 MG/ML SZUSZPENZIÓS SZEMCSEPP</v>
          </cell>
          <cell r="E554" t="str">
            <v>1x5ml tartályban</v>
          </cell>
          <cell r="F554" t="str">
            <v>S01ED02</v>
          </cell>
          <cell r="G554" t="str">
            <v>betaxolol</v>
          </cell>
          <cell r="J554">
            <v>25</v>
          </cell>
          <cell r="K554">
            <v>858</v>
          </cell>
          <cell r="L554">
            <v>913.77</v>
          </cell>
          <cell r="M554">
            <v>1180</v>
          </cell>
          <cell r="N554">
            <v>0</v>
          </cell>
          <cell r="O554" t="str">
            <v>NOMIN</v>
          </cell>
          <cell r="P554">
            <v>80</v>
          </cell>
          <cell r="Q554">
            <v>944</v>
          </cell>
          <cell r="R554">
            <v>236</v>
          </cell>
          <cell r="T554">
            <v>0</v>
          </cell>
          <cell r="U554">
            <v>0</v>
          </cell>
          <cell r="V554">
            <v>1180</v>
          </cell>
          <cell r="AA554">
            <v>0</v>
          </cell>
          <cell r="AB554">
            <v>0</v>
          </cell>
          <cell r="AC554">
            <v>1180</v>
          </cell>
          <cell r="AE554" t="str">
            <v>Igen</v>
          </cell>
          <cell r="AF554">
            <v>50505</v>
          </cell>
          <cell r="AG554">
            <v>333</v>
          </cell>
          <cell r="AH554" t="str">
            <v>Immedica Pharma Aktiebolag</v>
          </cell>
          <cell r="AI554" t="str">
            <v>Immedica Pharma Aktiebolag</v>
          </cell>
        </row>
        <row r="555">
          <cell r="A555">
            <v>210003785</v>
          </cell>
          <cell r="B555" t="str">
            <v>OGYI-T-01727/01</v>
          </cell>
          <cell r="D555" t="str">
            <v>BETOPTIC 5 MG/ML OLDATOS SZEMCSEPP</v>
          </cell>
          <cell r="E555" t="str">
            <v>1x5ml tartályban</v>
          </cell>
          <cell r="F555" t="str">
            <v>S01ED02</v>
          </cell>
          <cell r="G555" t="str">
            <v>betaxolol</v>
          </cell>
          <cell r="H555">
            <v>74</v>
          </cell>
          <cell r="J555">
            <v>25</v>
          </cell>
          <cell r="K555">
            <v>858</v>
          </cell>
          <cell r="L555">
            <v>913.77</v>
          </cell>
          <cell r="M555">
            <v>1180</v>
          </cell>
          <cell r="N555">
            <v>0</v>
          </cell>
          <cell r="O555" t="str">
            <v>NOMIN</v>
          </cell>
          <cell r="P555">
            <v>80</v>
          </cell>
          <cell r="Q555">
            <v>944</v>
          </cell>
          <cell r="R555">
            <v>236</v>
          </cell>
          <cell r="T555">
            <v>0</v>
          </cell>
          <cell r="U555">
            <v>0</v>
          </cell>
          <cell r="V555">
            <v>1180</v>
          </cell>
          <cell r="AA555">
            <v>0</v>
          </cell>
          <cell r="AB555">
            <v>0</v>
          </cell>
          <cell r="AC555">
            <v>1180</v>
          </cell>
          <cell r="AE555" t="str">
            <v>Igen</v>
          </cell>
          <cell r="AF555">
            <v>50505</v>
          </cell>
          <cell r="AG555">
            <v>333</v>
          </cell>
          <cell r="AH555" t="str">
            <v>Immedica Pharma Aktiebolag</v>
          </cell>
          <cell r="AI555" t="str">
            <v>Immedica Pharma Aktiebolag</v>
          </cell>
        </row>
        <row r="556">
          <cell r="A556">
            <v>110014117</v>
          </cell>
          <cell r="B556" t="str">
            <v>Ph. Hg. VIII.</v>
          </cell>
          <cell r="D556" t="str">
            <v>BETULAE FOLIUM</v>
          </cell>
          <cell r="E556" t="str">
            <v>1000 g</v>
          </cell>
          <cell r="F556" t="str">
            <v>ISMTLEN</v>
          </cell>
          <cell r="G556" t="str">
            <v>ismeretlen</v>
          </cell>
          <cell r="J556">
            <v>0</v>
          </cell>
          <cell r="K556">
            <v>1440</v>
          </cell>
          <cell r="L556">
            <v>1728</v>
          </cell>
          <cell r="M556">
            <v>2540</v>
          </cell>
          <cell r="N556">
            <v>0</v>
          </cell>
          <cell r="O556" t="str">
            <v>NOMIN</v>
          </cell>
          <cell r="P556">
            <v>50</v>
          </cell>
          <cell r="Q556">
            <v>1270</v>
          </cell>
          <cell r="R556">
            <v>1270</v>
          </cell>
          <cell r="T556">
            <v>0</v>
          </cell>
          <cell r="U556">
            <v>0</v>
          </cell>
          <cell r="V556">
            <v>2540</v>
          </cell>
          <cell r="AA556">
            <v>0</v>
          </cell>
          <cell r="AB556">
            <v>0</v>
          </cell>
          <cell r="AC556">
            <v>2540</v>
          </cell>
          <cell r="AE556" t="str">
            <v>Igen</v>
          </cell>
          <cell r="AF556">
            <v>50505</v>
          </cell>
          <cell r="AG556">
            <v>333</v>
          </cell>
          <cell r="AH556" t="str">
            <v>Ismeretlen</v>
          </cell>
          <cell r="AI556" t="str">
            <v>Ismeretlen</v>
          </cell>
        </row>
        <row r="557">
          <cell r="A557">
            <v>210844961</v>
          </cell>
          <cell r="B557" t="str">
            <v>OGYI-T-23424/03</v>
          </cell>
          <cell r="D557" t="str">
            <v>BEWIM 10 MG FILMTABLETTA</v>
          </cell>
          <cell r="E557" t="str">
            <v>30x buborékcsomagolásban</v>
          </cell>
          <cell r="F557" t="str">
            <v>B01AC22</v>
          </cell>
          <cell r="G557" t="str">
            <v>prasugrel</v>
          </cell>
          <cell r="H557">
            <v>2557</v>
          </cell>
          <cell r="J557">
            <v>30</v>
          </cell>
          <cell r="K557">
            <v>5939</v>
          </cell>
          <cell r="L557">
            <v>6200.32</v>
          </cell>
          <cell r="M557">
            <v>7550</v>
          </cell>
          <cell r="N557">
            <v>251.67</v>
          </cell>
          <cell r="O557" t="str">
            <v>NOMIN</v>
          </cell>
          <cell r="P557">
            <v>0</v>
          </cell>
          <cell r="Q557">
            <v>0</v>
          </cell>
          <cell r="R557">
            <v>7550</v>
          </cell>
          <cell r="S557" t="str">
            <v>HFIX</v>
          </cell>
          <cell r="T557">
            <v>70</v>
          </cell>
          <cell r="U557">
            <v>5285</v>
          </cell>
          <cell r="V557">
            <v>2265</v>
          </cell>
          <cell r="X557">
            <v>24</v>
          </cell>
          <cell r="AA557">
            <v>0</v>
          </cell>
          <cell r="AB557">
            <v>0</v>
          </cell>
          <cell r="AC557">
            <v>7550</v>
          </cell>
          <cell r="AE557" t="str">
            <v>Igen</v>
          </cell>
          <cell r="AF557">
            <v>50105</v>
          </cell>
          <cell r="AG557">
            <v>313</v>
          </cell>
          <cell r="AH557" t="str">
            <v>Richter Gedeon Vegyészeti Gyár NyRt.</v>
          </cell>
          <cell r="AI557" t="str">
            <v>Richter Gedeon Vegyészeti Gyár NyRt.</v>
          </cell>
        </row>
        <row r="558">
          <cell r="A558">
            <v>210232122</v>
          </cell>
          <cell r="B558" t="str">
            <v>OGYI-T-20589/02</v>
          </cell>
          <cell r="D558" t="str">
            <v>BICALUTAMIDE PHARMACENTER 150 MG FILMTABLETTA</v>
          </cell>
          <cell r="E558" t="str">
            <v>30x buborékcsomagolásban</v>
          </cell>
          <cell r="F558" t="str">
            <v>L02BB03</v>
          </cell>
          <cell r="G558" t="str">
            <v>bicalutamid</v>
          </cell>
          <cell r="H558">
            <v>76</v>
          </cell>
          <cell r="J558">
            <v>90</v>
          </cell>
          <cell r="K558">
            <v>10782</v>
          </cell>
          <cell r="L558">
            <v>11256.41</v>
          </cell>
          <cell r="M558">
            <v>12858</v>
          </cell>
          <cell r="N558">
            <v>142.87</v>
          </cell>
          <cell r="O558" t="str">
            <v>NOMIN</v>
          </cell>
          <cell r="P558">
            <v>0</v>
          </cell>
          <cell r="Q558">
            <v>0</v>
          </cell>
          <cell r="R558">
            <v>12858</v>
          </cell>
          <cell r="T558">
            <v>0</v>
          </cell>
          <cell r="U558">
            <v>0</v>
          </cell>
          <cell r="V558">
            <v>12858</v>
          </cell>
          <cell r="Z558" t="str">
            <v>HFIX</v>
          </cell>
          <cell r="AA558">
            <v>100</v>
          </cell>
          <cell r="AB558">
            <v>12558</v>
          </cell>
          <cell r="AC558">
            <v>300</v>
          </cell>
          <cell r="AD558" t="str">
            <v>8/k</v>
          </cell>
          <cell r="AE558" t="str">
            <v>Igen</v>
          </cell>
          <cell r="AF558">
            <v>50501</v>
          </cell>
          <cell r="AG558">
            <v>331</v>
          </cell>
          <cell r="AH558" t="str">
            <v>PHARMACENTER HUNGARY Korlátolt Felelősségű Társaság</v>
          </cell>
          <cell r="AI558" t="str">
            <v>Pharmacenter Europe Korlátolt Felelősségű Társaság</v>
          </cell>
        </row>
        <row r="559">
          <cell r="A559">
            <v>210383266</v>
          </cell>
          <cell r="B559" t="str">
            <v>OGYI-T-20589/04</v>
          </cell>
          <cell r="D559" t="str">
            <v>BICALUTAMIDE PHARMACENTER 150 MG FILMTABLETTA</v>
          </cell>
          <cell r="E559" t="str">
            <v>90x buborékcsomagolásban</v>
          </cell>
          <cell r="F559" t="str">
            <v>L02BB03</v>
          </cell>
          <cell r="G559" t="str">
            <v>bicalutamid</v>
          </cell>
          <cell r="H559">
            <v>76</v>
          </cell>
          <cell r="J559">
            <v>270</v>
          </cell>
          <cell r="K559">
            <v>33901</v>
          </cell>
          <cell r="L559">
            <v>35392.639999999999</v>
          </cell>
          <cell r="M559">
            <v>38202</v>
          </cell>
          <cell r="N559">
            <v>141.49</v>
          </cell>
          <cell r="O559" t="str">
            <v>NOMIN</v>
          </cell>
          <cell r="P559">
            <v>0</v>
          </cell>
          <cell r="Q559">
            <v>0</v>
          </cell>
          <cell r="R559">
            <v>38202</v>
          </cell>
          <cell r="T559">
            <v>0</v>
          </cell>
          <cell r="U559">
            <v>0</v>
          </cell>
          <cell r="V559">
            <v>38202</v>
          </cell>
          <cell r="Z559" t="str">
            <v>HFIX</v>
          </cell>
          <cell r="AA559">
            <v>100</v>
          </cell>
          <cell r="AB559">
            <v>37902</v>
          </cell>
          <cell r="AC559">
            <v>300</v>
          </cell>
          <cell r="AD559" t="str">
            <v>8/k</v>
          </cell>
          <cell r="AE559" t="str">
            <v>Igen</v>
          </cell>
          <cell r="AF559">
            <v>50502</v>
          </cell>
          <cell r="AG559">
            <v>331</v>
          </cell>
          <cell r="AH559" t="str">
            <v>PHARMACENTER HUNGARY Korlátolt Felelősségű Társaság</v>
          </cell>
          <cell r="AI559" t="str">
            <v>Pharmacenter Europe Korlátolt Felelősségű Társaság</v>
          </cell>
        </row>
        <row r="560">
          <cell r="A560">
            <v>210731621</v>
          </cell>
          <cell r="B560" t="str">
            <v>OGYI-T-22945/04</v>
          </cell>
          <cell r="D560" t="str">
            <v>BIHART 10 MG/10 MG FILMTABLETTA</v>
          </cell>
          <cell r="E560" t="str">
            <v>30x tablettatartályban</v>
          </cell>
          <cell r="F560" t="str">
            <v>C09BX02</v>
          </cell>
          <cell r="G560" t="str">
            <v>bisoprolol és perindopril</v>
          </cell>
          <cell r="H560">
            <v>1374</v>
          </cell>
          <cell r="J560">
            <v>30</v>
          </cell>
          <cell r="K560">
            <v>1498</v>
          </cell>
          <cell r="L560">
            <v>1572.9</v>
          </cell>
          <cell r="M560">
            <v>2014</v>
          </cell>
          <cell r="N560">
            <v>0</v>
          </cell>
          <cell r="O560" t="str">
            <v>KOMBI</v>
          </cell>
          <cell r="P560">
            <v>80</v>
          </cell>
          <cell r="Q560">
            <v>1044</v>
          </cell>
          <cell r="R560">
            <v>970</v>
          </cell>
          <cell r="T560">
            <v>0</v>
          </cell>
          <cell r="U560">
            <v>0</v>
          </cell>
          <cell r="V560">
            <v>2014</v>
          </cell>
          <cell r="AA560">
            <v>0</v>
          </cell>
          <cell r="AB560">
            <v>0</v>
          </cell>
          <cell r="AC560">
            <v>2014</v>
          </cell>
          <cell r="AE560" t="str">
            <v>Igen</v>
          </cell>
          <cell r="AF560">
            <v>50505</v>
          </cell>
          <cell r="AG560">
            <v>333</v>
          </cell>
          <cell r="AH560" t="str">
            <v>Egis Gyógyszergyár Zártkörűen Működő Részvénytársaság</v>
          </cell>
          <cell r="AI560" t="str">
            <v>Egis Gyógyszergyár Zártkörűen Működő Részvénytársaság</v>
          </cell>
        </row>
        <row r="561">
          <cell r="A561">
            <v>210731613</v>
          </cell>
          <cell r="B561" t="str">
            <v>OGYI-T-22945/03</v>
          </cell>
          <cell r="D561" t="str">
            <v>BIHART 10 MG/5 MG FILMTABLETTA</v>
          </cell>
          <cell r="E561" t="str">
            <v>30x tablettatartályban</v>
          </cell>
          <cell r="F561" t="str">
            <v>C09BX02</v>
          </cell>
          <cell r="G561" t="str">
            <v>bisoprolol és perindopril</v>
          </cell>
          <cell r="H561">
            <v>1380</v>
          </cell>
          <cell r="J561">
            <v>30</v>
          </cell>
          <cell r="K561">
            <v>993</v>
          </cell>
          <cell r="L561">
            <v>1057.55</v>
          </cell>
          <cell r="M561">
            <v>1366</v>
          </cell>
          <cell r="N561">
            <v>0</v>
          </cell>
          <cell r="O561" t="str">
            <v>KOMBI</v>
          </cell>
          <cell r="P561">
            <v>80</v>
          </cell>
          <cell r="Q561">
            <v>667</v>
          </cell>
          <cell r="R561">
            <v>699</v>
          </cell>
          <cell r="T561">
            <v>0</v>
          </cell>
          <cell r="U561">
            <v>0</v>
          </cell>
          <cell r="V561">
            <v>1366</v>
          </cell>
          <cell r="AA561">
            <v>0</v>
          </cell>
          <cell r="AB561">
            <v>0</v>
          </cell>
          <cell r="AC561">
            <v>1366</v>
          </cell>
          <cell r="AE561" t="str">
            <v>Igen</v>
          </cell>
          <cell r="AF561">
            <v>50505</v>
          </cell>
          <cell r="AG561">
            <v>333</v>
          </cell>
          <cell r="AH561" t="str">
            <v>Egis Gyógyszergyár Zártkörűen Működő Részvénytársaság</v>
          </cell>
          <cell r="AI561" t="str">
            <v>Egis Gyógyszergyár Zártkörűen Működő Részvénytársaság</v>
          </cell>
        </row>
        <row r="562">
          <cell r="A562">
            <v>210731930</v>
          </cell>
          <cell r="B562" t="str">
            <v>OGYI-T-22945/02</v>
          </cell>
          <cell r="D562" t="str">
            <v>BIHART 5 MG/10 MG FILMTABLETTA</v>
          </cell>
          <cell r="E562" t="str">
            <v>30x tablettatartályban</v>
          </cell>
          <cell r="F562" t="str">
            <v>C09BX02</v>
          </cell>
          <cell r="G562" t="str">
            <v>bisoprolol és perindopril</v>
          </cell>
          <cell r="H562">
            <v>1370</v>
          </cell>
          <cell r="J562">
            <v>15</v>
          </cell>
          <cell r="K562">
            <v>1345</v>
          </cell>
          <cell r="L562">
            <v>1412.25</v>
          </cell>
          <cell r="M562">
            <v>1824</v>
          </cell>
          <cell r="N562">
            <v>0</v>
          </cell>
          <cell r="O562" t="str">
            <v>KOMBI</v>
          </cell>
          <cell r="P562">
            <v>80</v>
          </cell>
          <cell r="Q562">
            <v>922</v>
          </cell>
          <cell r="R562">
            <v>902</v>
          </cell>
          <cell r="T562">
            <v>0</v>
          </cell>
          <cell r="U562">
            <v>0</v>
          </cell>
          <cell r="V562">
            <v>1824</v>
          </cell>
          <cell r="AA562">
            <v>0</v>
          </cell>
          <cell r="AB562">
            <v>0</v>
          </cell>
          <cell r="AC562">
            <v>1824</v>
          </cell>
          <cell r="AE562" t="str">
            <v>Igen</v>
          </cell>
          <cell r="AF562">
            <v>50505</v>
          </cell>
          <cell r="AG562">
            <v>333</v>
          </cell>
          <cell r="AH562" t="str">
            <v>Egis Gyógyszergyár Zártkörűen Működő Részvénytársaság</v>
          </cell>
          <cell r="AI562" t="str">
            <v>Egis Gyógyszergyár Zártkörűen Működő Részvénytársaság</v>
          </cell>
        </row>
        <row r="563">
          <cell r="A563">
            <v>210731922</v>
          </cell>
          <cell r="B563" t="str">
            <v>OGYI-T-22945/01</v>
          </cell>
          <cell r="D563" t="str">
            <v>BIHART 5 MG/5 MG FILMTABLETTA</v>
          </cell>
          <cell r="E563" t="str">
            <v>30x tablettatartályban</v>
          </cell>
          <cell r="F563" t="str">
            <v>C09BX02</v>
          </cell>
          <cell r="G563" t="str">
            <v>bisoprolol és perindopril</v>
          </cell>
          <cell r="H563">
            <v>1366</v>
          </cell>
          <cell r="J563">
            <v>15</v>
          </cell>
          <cell r="K563">
            <v>840</v>
          </cell>
          <cell r="L563">
            <v>894.6</v>
          </cell>
          <cell r="M563">
            <v>1155</v>
          </cell>
          <cell r="N563">
            <v>0</v>
          </cell>
          <cell r="O563" t="str">
            <v>KOMBI</v>
          </cell>
          <cell r="P563">
            <v>80</v>
          </cell>
          <cell r="Q563">
            <v>546</v>
          </cell>
          <cell r="R563">
            <v>609</v>
          </cell>
          <cell r="T563">
            <v>0</v>
          </cell>
          <cell r="U563">
            <v>0</v>
          </cell>
          <cell r="V563">
            <v>1155</v>
          </cell>
          <cell r="AA563">
            <v>0</v>
          </cell>
          <cell r="AB563">
            <v>0</v>
          </cell>
          <cell r="AC563">
            <v>1155</v>
          </cell>
          <cell r="AE563" t="str">
            <v>Igen</v>
          </cell>
          <cell r="AF563">
            <v>50505</v>
          </cell>
          <cell r="AG563">
            <v>333</v>
          </cell>
          <cell r="AH563" t="str">
            <v>Egis Gyógyszergyár Zártkörűen Működő Részvénytársaság</v>
          </cell>
          <cell r="AI563" t="str">
            <v>Egis Gyógyszergyár Zártkörűen Működő Részvénytársaság</v>
          </cell>
        </row>
        <row r="564">
          <cell r="A564">
            <v>210845226</v>
          </cell>
          <cell r="B564" t="str">
            <v>EU/1/18/1289/001</v>
          </cell>
          <cell r="D564" t="str">
            <v>BIKTARVY 50 MG/200 MG/25 MG FILMTABLETTA</v>
          </cell>
          <cell r="E564" t="str">
            <v>30x hdpe tartályban</v>
          </cell>
          <cell r="F564" t="str">
            <v>J05AR20</v>
          </cell>
          <cell r="G564" t="str">
            <v>emtricitabine, tenofovir alafenamide and bictegravir</v>
          </cell>
          <cell r="J564">
            <v>30</v>
          </cell>
          <cell r="K564">
            <v>206723</v>
          </cell>
          <cell r="L564">
            <v>215818.81</v>
          </cell>
          <cell r="M564">
            <v>227649</v>
          </cell>
          <cell r="N564">
            <v>7588.3</v>
          </cell>
          <cell r="O564" t="str">
            <v>NOMIN</v>
          </cell>
          <cell r="P564">
            <v>0</v>
          </cell>
          <cell r="Q564">
            <v>0</v>
          </cell>
          <cell r="R564">
            <v>227649</v>
          </cell>
          <cell r="T564">
            <v>0</v>
          </cell>
          <cell r="U564">
            <v>0</v>
          </cell>
          <cell r="V564">
            <v>227649</v>
          </cell>
          <cell r="Z564" t="str">
            <v>NOMIN</v>
          </cell>
          <cell r="AA564">
            <v>100</v>
          </cell>
          <cell r="AB564">
            <v>227349</v>
          </cell>
          <cell r="AC564">
            <v>300</v>
          </cell>
          <cell r="AD564">
            <v>50</v>
          </cell>
          <cell r="AE564" t="str">
            <v>Igen</v>
          </cell>
          <cell r="AF564">
            <v>50505</v>
          </cell>
          <cell r="AG564">
            <v>333</v>
          </cell>
          <cell r="AH564" t="str">
            <v>Fresenius Kabi Hungary Vegy-, Gyógyszeripari és Kereskedelmi Korlátolt Felelősségű Társaság</v>
          </cell>
          <cell r="AI564" t="str">
            <v>Gilead Sciences Ireland UC</v>
          </cell>
        </row>
        <row r="565">
          <cell r="A565">
            <v>210219051</v>
          </cell>
          <cell r="B565" t="str">
            <v>OGYI-T-10510/01</v>
          </cell>
          <cell r="D565" t="str">
            <v>BILUTAMID 50 MG FILMTABLETTA</v>
          </cell>
          <cell r="E565" t="str">
            <v>28x buborékcsomagolásban</v>
          </cell>
          <cell r="F565" t="str">
            <v>L02BB03</v>
          </cell>
          <cell r="G565" t="str">
            <v>bicalutamid</v>
          </cell>
          <cell r="H565">
            <v>75</v>
          </cell>
          <cell r="J565">
            <v>28</v>
          </cell>
          <cell r="K565">
            <v>3297</v>
          </cell>
          <cell r="L565">
            <v>3442.07</v>
          </cell>
          <cell r="M565">
            <v>4337</v>
          </cell>
          <cell r="N565">
            <v>154.88999999999999</v>
          </cell>
          <cell r="O565" t="str">
            <v>NOMIN</v>
          </cell>
          <cell r="P565">
            <v>0</v>
          </cell>
          <cell r="Q565">
            <v>0</v>
          </cell>
          <cell r="R565">
            <v>4337</v>
          </cell>
          <cell r="T565">
            <v>0</v>
          </cell>
          <cell r="U565">
            <v>0</v>
          </cell>
          <cell r="V565">
            <v>4337</v>
          </cell>
          <cell r="Z565" t="str">
            <v>NOMIN</v>
          </cell>
          <cell r="AA565">
            <v>100</v>
          </cell>
          <cell r="AB565">
            <v>4037</v>
          </cell>
          <cell r="AC565">
            <v>300</v>
          </cell>
          <cell r="AD565" t="str">
            <v>8/k</v>
          </cell>
          <cell r="AE565" t="str">
            <v>Igen</v>
          </cell>
          <cell r="AF565">
            <v>50505</v>
          </cell>
          <cell r="AG565">
            <v>333</v>
          </cell>
          <cell r="AH565" t="str">
            <v>Teva Gyógyszergyár Zártkörűen Működő Részvénytársaság</v>
          </cell>
          <cell r="AI565" t="str">
            <v>Teva Gyógyszergyár Zártkörűen Működő Részvénytársaság</v>
          </cell>
        </row>
        <row r="566">
          <cell r="A566">
            <v>210581848</v>
          </cell>
          <cell r="B566" t="str">
            <v>EU/1/07/410/049</v>
          </cell>
          <cell r="D566" t="str">
            <v>BINOCRIT 30000 NE/0,75 ML OLDATOS INJEKCIÓ ELŐRETÖLTÖTT FECSKENDŐBEN</v>
          </cell>
          <cell r="E566" t="str">
            <v>1x0,75ml előretöltött fecskendőben +bizt.tűvédővel</v>
          </cell>
          <cell r="F566" t="str">
            <v>B03XA01</v>
          </cell>
          <cell r="G566" t="str">
            <v>eritropoietin (epo)</v>
          </cell>
          <cell r="J566">
            <v>30</v>
          </cell>
          <cell r="K566">
            <v>19785</v>
          </cell>
          <cell r="L566">
            <v>20655.54</v>
          </cell>
          <cell r="M566">
            <v>22728</v>
          </cell>
          <cell r="N566">
            <v>757.6</v>
          </cell>
          <cell r="O566" t="str">
            <v>NOMIN</v>
          </cell>
          <cell r="P566">
            <v>0</v>
          </cell>
          <cell r="Q566">
            <v>0</v>
          </cell>
          <cell r="R566">
            <v>22728</v>
          </cell>
          <cell r="T566">
            <v>0</v>
          </cell>
          <cell r="U566">
            <v>0</v>
          </cell>
          <cell r="V566">
            <v>22728</v>
          </cell>
          <cell r="Z566" t="str">
            <v>BIOL</v>
          </cell>
          <cell r="AA566">
            <v>100</v>
          </cell>
          <cell r="AB566">
            <v>22428</v>
          </cell>
          <cell r="AC566">
            <v>300</v>
          </cell>
          <cell r="AD566">
            <v>29</v>
          </cell>
          <cell r="AE566" t="str">
            <v>Igen</v>
          </cell>
          <cell r="AF566">
            <v>50501</v>
          </cell>
          <cell r="AG566">
            <v>333</v>
          </cell>
          <cell r="AH566" t="str">
            <v>Sandoz Hungária Kereskedelmi Korlátolt Felelősségű Társaság</v>
          </cell>
          <cell r="AI566" t="str">
            <v>Sandoz Pharmaceuticals GmbH</v>
          </cell>
        </row>
        <row r="567">
          <cell r="A567">
            <v>210581822</v>
          </cell>
          <cell r="B567" t="str">
            <v>EU/1/07/410/051</v>
          </cell>
          <cell r="D567" t="str">
            <v>BINOCRIT 40000 NE/1,0 ML OLDATOS INJEKCIÓ ELŐRETÖLTÖTT FECSKENDŐBEN</v>
          </cell>
          <cell r="E567" t="str">
            <v>1x1,0ml előretöltött fecskendőben +bizt.tűvédővel</v>
          </cell>
          <cell r="F567" t="str">
            <v>B03XA01</v>
          </cell>
          <cell r="G567" t="str">
            <v>eritropoietin (epo)</v>
          </cell>
          <cell r="J567">
            <v>40</v>
          </cell>
          <cell r="K567">
            <v>26696</v>
          </cell>
          <cell r="L567">
            <v>27870.62</v>
          </cell>
          <cell r="M567">
            <v>30304</v>
          </cell>
          <cell r="N567">
            <v>757.6</v>
          </cell>
          <cell r="O567" t="str">
            <v>NOMIN</v>
          </cell>
          <cell r="P567">
            <v>0</v>
          </cell>
          <cell r="Q567">
            <v>0</v>
          </cell>
          <cell r="R567">
            <v>30304</v>
          </cell>
          <cell r="T567">
            <v>0</v>
          </cell>
          <cell r="U567">
            <v>0</v>
          </cell>
          <cell r="V567">
            <v>30304</v>
          </cell>
          <cell r="Z567" t="str">
            <v>BIOL</v>
          </cell>
          <cell r="AA567">
            <v>100</v>
          </cell>
          <cell r="AB567">
            <v>30004</v>
          </cell>
          <cell r="AC567">
            <v>300</v>
          </cell>
          <cell r="AD567">
            <v>29</v>
          </cell>
          <cell r="AE567" t="str">
            <v>Igen</v>
          </cell>
          <cell r="AF567">
            <v>50501</v>
          </cell>
          <cell r="AG567">
            <v>333</v>
          </cell>
          <cell r="AH567" t="str">
            <v>Sandoz Hungária Kereskedelmi Korlátolt Felelősségű Társaság</v>
          </cell>
          <cell r="AI567" t="str">
            <v>Sandoz Pharmaceuticals GmbH</v>
          </cell>
        </row>
        <row r="568">
          <cell r="A568">
            <v>210649573</v>
          </cell>
          <cell r="B568" t="str">
            <v>EU/1/07/410/055</v>
          </cell>
          <cell r="D568" t="str">
            <v>BINOCRIT 40000 NE/1,0 ML OLDATOS INJEKCIÓ ELŐRETÖLTÖTT FECSKENDŐBEN</v>
          </cell>
          <cell r="E568" t="str">
            <v>4x1,0ml előretöltött fecskendőben +bizt.tűvédővel</v>
          </cell>
          <cell r="F568" t="str">
            <v>B03XA01</v>
          </cell>
          <cell r="G568" t="str">
            <v>eritropoietin (epo)</v>
          </cell>
          <cell r="J568">
            <v>160</v>
          </cell>
          <cell r="K568">
            <v>109627</v>
          </cell>
          <cell r="L568">
            <v>114450.59</v>
          </cell>
          <cell r="M568">
            <v>121213</v>
          </cell>
          <cell r="N568">
            <v>757.58</v>
          </cell>
          <cell r="O568" t="str">
            <v>NOMIN</v>
          </cell>
          <cell r="P568">
            <v>0</v>
          </cell>
          <cell r="Q568">
            <v>0</v>
          </cell>
          <cell r="R568">
            <v>121213</v>
          </cell>
          <cell r="T568">
            <v>0</v>
          </cell>
          <cell r="U568">
            <v>0</v>
          </cell>
          <cell r="V568">
            <v>121213</v>
          </cell>
          <cell r="Z568" t="str">
            <v>BIOL</v>
          </cell>
          <cell r="AA568">
            <v>100</v>
          </cell>
          <cell r="AB568">
            <v>120733</v>
          </cell>
          <cell r="AC568">
            <v>480</v>
          </cell>
          <cell r="AD568">
            <v>29</v>
          </cell>
          <cell r="AE568" t="str">
            <v>Igen</v>
          </cell>
          <cell r="AF568">
            <v>50501</v>
          </cell>
          <cell r="AG568">
            <v>333</v>
          </cell>
          <cell r="AH568" t="str">
            <v>Sandoz Hungária Kereskedelmi Korlátolt Felelősségű Társaság</v>
          </cell>
          <cell r="AI568" t="str">
            <v>Sandoz Pharmaceuticals GmbH</v>
          </cell>
        </row>
        <row r="569">
          <cell r="A569">
            <v>110016517</v>
          </cell>
          <cell r="B569" t="str">
            <v>Ph. Hg. VIII.</v>
          </cell>
          <cell r="D569" t="str">
            <v>BISMUTHI CITRAS</v>
          </cell>
          <cell r="E569" t="str">
            <v>1000 g</v>
          </cell>
          <cell r="F569" t="str">
            <v>ISMTLEN</v>
          </cell>
          <cell r="G569" t="str">
            <v>ismeretlen</v>
          </cell>
          <cell r="J569">
            <v>0</v>
          </cell>
          <cell r="K569">
            <v>66000</v>
          </cell>
          <cell r="L569">
            <v>79200</v>
          </cell>
          <cell r="M569">
            <v>116424</v>
          </cell>
          <cell r="N569">
            <v>0</v>
          </cell>
          <cell r="O569" t="str">
            <v>NOMIN</v>
          </cell>
          <cell r="P569">
            <v>50</v>
          </cell>
          <cell r="Q569">
            <v>58212</v>
          </cell>
          <cell r="R569">
            <v>58212</v>
          </cell>
          <cell r="T569">
            <v>0</v>
          </cell>
          <cell r="U569">
            <v>0</v>
          </cell>
          <cell r="V569">
            <v>116424</v>
          </cell>
          <cell r="AA569">
            <v>0</v>
          </cell>
          <cell r="AB569">
            <v>0</v>
          </cell>
          <cell r="AC569">
            <v>116424</v>
          </cell>
          <cell r="AE569" t="str">
            <v>Igen</v>
          </cell>
          <cell r="AF569">
            <v>50505</v>
          </cell>
          <cell r="AG569">
            <v>333</v>
          </cell>
          <cell r="AH569" t="str">
            <v>Ismeretlen</v>
          </cell>
          <cell r="AI569" t="str">
            <v>Ismeretlen</v>
          </cell>
        </row>
        <row r="570">
          <cell r="A570">
            <v>110014125</v>
          </cell>
          <cell r="B570" t="str">
            <v>Ph. Hg. VIII.</v>
          </cell>
          <cell r="D570" t="str">
            <v>BISMUTHI SUBCARBONAS</v>
          </cell>
          <cell r="E570" t="str">
            <v>1000 g</v>
          </cell>
          <cell r="F570" t="str">
            <v>ISMTLEN</v>
          </cell>
          <cell r="G570" t="str">
            <v>ismeretlen</v>
          </cell>
          <cell r="J570">
            <v>0</v>
          </cell>
          <cell r="K570">
            <v>14500</v>
          </cell>
          <cell r="L570">
            <v>17400</v>
          </cell>
          <cell r="M570">
            <v>25578</v>
          </cell>
          <cell r="N570">
            <v>0</v>
          </cell>
          <cell r="O570" t="str">
            <v>NOMIN</v>
          </cell>
          <cell r="P570">
            <v>50</v>
          </cell>
          <cell r="Q570">
            <v>12789</v>
          </cell>
          <cell r="R570">
            <v>12789</v>
          </cell>
          <cell r="T570">
            <v>0</v>
          </cell>
          <cell r="U570">
            <v>0</v>
          </cell>
          <cell r="V570">
            <v>25578</v>
          </cell>
          <cell r="AA570">
            <v>0</v>
          </cell>
          <cell r="AB570">
            <v>0</v>
          </cell>
          <cell r="AC570">
            <v>25578</v>
          </cell>
          <cell r="AE570" t="str">
            <v>Igen</v>
          </cell>
          <cell r="AF570">
            <v>50505</v>
          </cell>
          <cell r="AG570">
            <v>333</v>
          </cell>
          <cell r="AH570" t="str">
            <v>Ismeretlen</v>
          </cell>
          <cell r="AI570" t="str">
            <v>Ismeretlen</v>
          </cell>
        </row>
        <row r="571">
          <cell r="A571">
            <v>110015888</v>
          </cell>
          <cell r="B571" t="str">
            <v>Ph. Hg. VIII.</v>
          </cell>
          <cell r="D571" t="str">
            <v>BISMUTHI SUBGALLAS</v>
          </cell>
          <cell r="E571" t="str">
            <v>1000 g</v>
          </cell>
          <cell r="F571" t="str">
            <v>ISMTLEN</v>
          </cell>
          <cell r="G571" t="str">
            <v>ismeretlen</v>
          </cell>
          <cell r="J571">
            <v>0</v>
          </cell>
          <cell r="K571">
            <v>36000</v>
          </cell>
          <cell r="L571">
            <v>43200</v>
          </cell>
          <cell r="M571">
            <v>63504</v>
          </cell>
          <cell r="N571">
            <v>0</v>
          </cell>
          <cell r="O571" t="str">
            <v>NOMIN</v>
          </cell>
          <cell r="P571">
            <v>50</v>
          </cell>
          <cell r="Q571">
            <v>31752</v>
          </cell>
          <cell r="R571">
            <v>31752</v>
          </cell>
          <cell r="T571">
            <v>0</v>
          </cell>
          <cell r="U571">
            <v>0</v>
          </cell>
          <cell r="V571">
            <v>63504</v>
          </cell>
          <cell r="AA571">
            <v>0</v>
          </cell>
          <cell r="AB571">
            <v>0</v>
          </cell>
          <cell r="AC571">
            <v>63504</v>
          </cell>
          <cell r="AE571" t="str">
            <v>Igen</v>
          </cell>
          <cell r="AF571">
            <v>50505</v>
          </cell>
          <cell r="AG571">
            <v>333</v>
          </cell>
          <cell r="AH571" t="str">
            <v>Ismeretlen</v>
          </cell>
          <cell r="AI571" t="str">
            <v>Ismeretlen</v>
          </cell>
        </row>
        <row r="572">
          <cell r="A572">
            <v>110014133</v>
          </cell>
          <cell r="B572" t="str">
            <v>Ph. Hg. VIII.</v>
          </cell>
          <cell r="D572" t="str">
            <v>BISMUTHI SUBNITRAS PONDEROSUS</v>
          </cell>
          <cell r="E572" t="str">
            <v>1000 g</v>
          </cell>
          <cell r="F572" t="str">
            <v>ISMTLEN</v>
          </cell>
          <cell r="G572" t="str">
            <v>ismeretlen</v>
          </cell>
          <cell r="J572">
            <v>0</v>
          </cell>
          <cell r="K572">
            <v>28000</v>
          </cell>
          <cell r="L572">
            <v>33600</v>
          </cell>
          <cell r="M572">
            <v>49392</v>
          </cell>
          <cell r="N572">
            <v>0</v>
          </cell>
          <cell r="O572" t="str">
            <v>NOMIN</v>
          </cell>
          <cell r="P572">
            <v>50</v>
          </cell>
          <cell r="Q572">
            <v>24696</v>
          </cell>
          <cell r="R572">
            <v>24696</v>
          </cell>
          <cell r="T572">
            <v>0</v>
          </cell>
          <cell r="U572">
            <v>0</v>
          </cell>
          <cell r="V572">
            <v>49392</v>
          </cell>
          <cell r="AA572">
            <v>0</v>
          </cell>
          <cell r="AB572">
            <v>0</v>
          </cell>
          <cell r="AC572">
            <v>49392</v>
          </cell>
          <cell r="AE572" t="str">
            <v>Igen</v>
          </cell>
          <cell r="AF572">
            <v>50505</v>
          </cell>
          <cell r="AG572">
            <v>333</v>
          </cell>
          <cell r="AH572" t="str">
            <v>Ismeretlen</v>
          </cell>
          <cell r="AI572" t="str">
            <v>Ismeretlen</v>
          </cell>
        </row>
        <row r="573">
          <cell r="A573">
            <v>110009730</v>
          </cell>
          <cell r="B573" t="str">
            <v>Ph. Hg. VIII.</v>
          </cell>
          <cell r="D573" t="str">
            <v>BISMUTHI SUBSALICYLAS</v>
          </cell>
          <cell r="E573" t="str">
            <v>1000 g</v>
          </cell>
          <cell r="F573" t="str">
            <v>ISMTLEN</v>
          </cell>
          <cell r="G573" t="str">
            <v>ismeretlen</v>
          </cell>
          <cell r="J573">
            <v>0</v>
          </cell>
          <cell r="K573">
            <v>34800</v>
          </cell>
          <cell r="L573">
            <v>41760</v>
          </cell>
          <cell r="M573">
            <v>61387</v>
          </cell>
          <cell r="N573">
            <v>0</v>
          </cell>
          <cell r="O573" t="str">
            <v>NOMIN</v>
          </cell>
          <cell r="P573">
            <v>50</v>
          </cell>
          <cell r="Q573">
            <v>30694</v>
          </cell>
          <cell r="R573">
            <v>30693</v>
          </cell>
          <cell r="T573">
            <v>0</v>
          </cell>
          <cell r="U573">
            <v>0</v>
          </cell>
          <cell r="V573">
            <v>61387</v>
          </cell>
          <cell r="AA573">
            <v>0</v>
          </cell>
          <cell r="AB573">
            <v>0</v>
          </cell>
          <cell r="AC573">
            <v>61387</v>
          </cell>
          <cell r="AE573" t="str">
            <v>Igen</v>
          </cell>
          <cell r="AF573">
            <v>50505</v>
          </cell>
          <cell r="AG573">
            <v>333</v>
          </cell>
          <cell r="AH573" t="str">
            <v>Ismeretlen</v>
          </cell>
          <cell r="AI573" t="str">
            <v>Ismeretlen</v>
          </cell>
        </row>
        <row r="574">
          <cell r="A574">
            <v>210160333</v>
          </cell>
          <cell r="B574" t="str">
            <v>OGYI-T-08800/03</v>
          </cell>
          <cell r="D574" t="str">
            <v>BISOBLOCK 10 MG TABLETTA</v>
          </cell>
          <cell r="E574" t="str">
            <v>30x buborékcsomagolásban</v>
          </cell>
          <cell r="F574" t="str">
            <v>C07AB07</v>
          </cell>
          <cell r="G574" t="str">
            <v>bisoprolol</v>
          </cell>
          <cell r="H574">
            <v>78</v>
          </cell>
          <cell r="J574">
            <v>30</v>
          </cell>
          <cell r="K574">
            <v>498</v>
          </cell>
          <cell r="L574">
            <v>537.84</v>
          </cell>
          <cell r="M574">
            <v>708</v>
          </cell>
          <cell r="N574">
            <v>23.6</v>
          </cell>
          <cell r="O574" t="str">
            <v>HFIX</v>
          </cell>
          <cell r="P574">
            <v>55</v>
          </cell>
          <cell r="Q574">
            <v>214</v>
          </cell>
          <cell r="R574">
            <v>494</v>
          </cell>
          <cell r="T574">
            <v>0</v>
          </cell>
          <cell r="U574">
            <v>0</v>
          </cell>
          <cell r="V574">
            <v>708</v>
          </cell>
          <cell r="AA574">
            <v>0</v>
          </cell>
          <cell r="AB574">
            <v>0</v>
          </cell>
          <cell r="AC574">
            <v>708</v>
          </cell>
          <cell r="AE574" t="str">
            <v>Nem</v>
          </cell>
          <cell r="AF574">
            <v>40505</v>
          </cell>
          <cell r="AG574">
            <v>233</v>
          </cell>
          <cell r="AH574" t="str">
            <v>ZENTIVA PHARMA Gyógyszermarketing Kereskedelmi és Szolgáltató Korlátolt Felelősségű Társaság</v>
          </cell>
          <cell r="AI574" t="str">
            <v>Zentiva, k.s.</v>
          </cell>
        </row>
        <row r="575">
          <cell r="A575">
            <v>210160317</v>
          </cell>
          <cell r="B575" t="str">
            <v>OGYI-T-08800/01</v>
          </cell>
          <cell r="D575" t="str">
            <v>BISOBLOCK 5 MG TABLETTA</v>
          </cell>
          <cell r="E575" t="str">
            <v>30x buborékcsomagolásban</v>
          </cell>
          <cell r="F575" t="str">
            <v>C07AB07</v>
          </cell>
          <cell r="G575" t="str">
            <v>bisoprolol</v>
          </cell>
          <cell r="H575">
            <v>77</v>
          </cell>
          <cell r="J575">
            <v>15</v>
          </cell>
          <cell r="K575">
            <v>221</v>
          </cell>
          <cell r="L575">
            <v>238.68</v>
          </cell>
          <cell r="M575">
            <v>318</v>
          </cell>
          <cell r="N575">
            <v>21.2</v>
          </cell>
          <cell r="O575" t="str">
            <v>HFIX</v>
          </cell>
          <cell r="P575">
            <v>55</v>
          </cell>
          <cell r="Q575">
            <v>111</v>
          </cell>
          <cell r="R575">
            <v>207</v>
          </cell>
          <cell r="T575">
            <v>0</v>
          </cell>
          <cell r="U575">
            <v>0</v>
          </cell>
          <cell r="V575">
            <v>318</v>
          </cell>
          <cell r="AA575">
            <v>0</v>
          </cell>
          <cell r="AB575">
            <v>0</v>
          </cell>
          <cell r="AC575">
            <v>318</v>
          </cell>
          <cell r="AE575" t="str">
            <v>Nem</v>
          </cell>
          <cell r="AF575">
            <v>40505</v>
          </cell>
          <cell r="AG575">
            <v>233</v>
          </cell>
          <cell r="AH575" t="str">
            <v>ZENTIVA PHARMA Gyógyszermarketing Kereskedelmi és Szolgáltató Korlátolt Felelősségű Társaság</v>
          </cell>
          <cell r="AI575" t="str">
            <v>Zentiva, k.s.</v>
          </cell>
        </row>
        <row r="576">
          <cell r="A576">
            <v>210171782</v>
          </cell>
          <cell r="B576" t="str">
            <v>OGYI-T-09233/03</v>
          </cell>
          <cell r="D576" t="str">
            <v>BISOCARD 10 MG FILMTABLETTA</v>
          </cell>
          <cell r="E576" t="str">
            <v>30x buborékcsomagolásban</v>
          </cell>
          <cell r="F576" t="str">
            <v>C07AB07</v>
          </cell>
          <cell r="G576" t="str">
            <v>bisoprolol</v>
          </cell>
          <cell r="H576">
            <v>78</v>
          </cell>
          <cell r="J576">
            <v>30</v>
          </cell>
          <cell r="K576">
            <v>540</v>
          </cell>
          <cell r="L576">
            <v>580</v>
          </cell>
          <cell r="M576">
            <v>752</v>
          </cell>
          <cell r="N576">
            <v>25.07</v>
          </cell>
          <cell r="O576" t="str">
            <v>HFIX</v>
          </cell>
          <cell r="P576">
            <v>55</v>
          </cell>
          <cell r="Q576">
            <v>214</v>
          </cell>
          <cell r="R576">
            <v>538</v>
          </cell>
          <cell r="T576">
            <v>0</v>
          </cell>
          <cell r="U576">
            <v>0</v>
          </cell>
          <cell r="V576">
            <v>752</v>
          </cell>
          <cell r="AA576">
            <v>0</v>
          </cell>
          <cell r="AB576">
            <v>0</v>
          </cell>
          <cell r="AC576">
            <v>752</v>
          </cell>
          <cell r="AE576" t="str">
            <v>Nem</v>
          </cell>
          <cell r="AF576">
            <v>40505</v>
          </cell>
          <cell r="AG576">
            <v>233</v>
          </cell>
          <cell r="AH576" t="str">
            <v>BAUSCH HEALTH Magyarország Korlátolt Felelősségű Társaság</v>
          </cell>
          <cell r="AI576" t="str">
            <v>Bausch Health Ireland Limited</v>
          </cell>
        </row>
        <row r="577">
          <cell r="A577">
            <v>210171766</v>
          </cell>
          <cell r="B577" t="str">
            <v>OGYI-T-09233/01</v>
          </cell>
          <cell r="D577" t="str">
            <v>BISOCARD 5 MG FILMTABLETTA</v>
          </cell>
          <cell r="E577" t="str">
            <v>30x buborékcsomagolásban</v>
          </cell>
          <cell r="F577" t="str">
            <v>C07AB07</v>
          </cell>
          <cell r="G577" t="str">
            <v>bisoprolol</v>
          </cell>
          <cell r="H577">
            <v>77</v>
          </cell>
          <cell r="J577">
            <v>15</v>
          </cell>
          <cell r="K577">
            <v>244</v>
          </cell>
          <cell r="L577">
            <v>263.52</v>
          </cell>
          <cell r="M577">
            <v>352</v>
          </cell>
          <cell r="N577">
            <v>23.47</v>
          </cell>
          <cell r="O577" t="str">
            <v>HFIX</v>
          </cell>
          <cell r="P577">
            <v>55</v>
          </cell>
          <cell r="Q577">
            <v>111</v>
          </cell>
          <cell r="R577">
            <v>241</v>
          </cell>
          <cell r="T577">
            <v>0</v>
          </cell>
          <cell r="U577">
            <v>0</v>
          </cell>
          <cell r="V577">
            <v>352</v>
          </cell>
          <cell r="AA577">
            <v>0</v>
          </cell>
          <cell r="AB577">
            <v>0</v>
          </cell>
          <cell r="AC577">
            <v>352</v>
          </cell>
          <cell r="AE577" t="str">
            <v>Nem</v>
          </cell>
          <cell r="AF577">
            <v>40505</v>
          </cell>
          <cell r="AG577">
            <v>233</v>
          </cell>
          <cell r="AH577" t="str">
            <v>BAUSCH HEALTH Magyarország Korlátolt Felelősségű Társaság</v>
          </cell>
          <cell r="AI577" t="str">
            <v>Bausch Health Ireland Limited</v>
          </cell>
        </row>
        <row r="578">
          <cell r="A578">
            <v>210171774</v>
          </cell>
          <cell r="B578" t="str">
            <v>OGYI-T-09233/02</v>
          </cell>
          <cell r="D578" t="str">
            <v>BISOCARD 5 MG FILMTABLETTA</v>
          </cell>
          <cell r="E578" t="str">
            <v>60x buborékcsomagolásban</v>
          </cell>
          <cell r="F578" t="str">
            <v>C07AB07</v>
          </cell>
          <cell r="G578" t="str">
            <v>bisoprolol</v>
          </cell>
          <cell r="H578">
            <v>77</v>
          </cell>
          <cell r="J578">
            <v>30</v>
          </cell>
          <cell r="K578">
            <v>501</v>
          </cell>
          <cell r="L578">
            <v>541</v>
          </cell>
          <cell r="M578">
            <v>711</v>
          </cell>
          <cell r="N578">
            <v>23.7</v>
          </cell>
          <cell r="O578" t="str">
            <v>HFIX</v>
          </cell>
          <cell r="P578">
            <v>55</v>
          </cell>
          <cell r="Q578">
            <v>222</v>
          </cell>
          <cell r="R578">
            <v>489</v>
          </cell>
          <cell r="T578">
            <v>0</v>
          </cell>
          <cell r="U578">
            <v>0</v>
          </cell>
          <cell r="V578">
            <v>711</v>
          </cell>
          <cell r="AA578">
            <v>0</v>
          </cell>
          <cell r="AB578">
            <v>0</v>
          </cell>
          <cell r="AC578">
            <v>711</v>
          </cell>
          <cell r="AE578" t="str">
            <v>Nem</v>
          </cell>
          <cell r="AF578">
            <v>40505</v>
          </cell>
          <cell r="AG578">
            <v>233</v>
          </cell>
          <cell r="AH578" t="str">
            <v>BAUSCH HEALTH Magyarország Korlátolt Felelősségű Társaság</v>
          </cell>
          <cell r="AI578" t="str">
            <v>Bausch Health Ireland Limited</v>
          </cell>
        </row>
        <row r="579">
          <cell r="A579">
            <v>210382896</v>
          </cell>
          <cell r="B579" t="str">
            <v>OGYI-T-20950/04</v>
          </cell>
          <cell r="D579" t="str">
            <v>BISOPROLOL SANDOZ 10 MG FILMTABLETTA</v>
          </cell>
          <cell r="E579" t="str">
            <v>30x buborékcsomagolásban</v>
          </cell>
          <cell r="F579" t="str">
            <v>C07AB07</v>
          </cell>
          <cell r="G579" t="str">
            <v>bisoprolol</v>
          </cell>
          <cell r="H579">
            <v>78</v>
          </cell>
          <cell r="J579">
            <v>30</v>
          </cell>
          <cell r="K579">
            <v>359</v>
          </cell>
          <cell r="L579">
            <v>387.72</v>
          </cell>
          <cell r="M579">
            <v>517</v>
          </cell>
          <cell r="N579">
            <v>17.23</v>
          </cell>
          <cell r="O579" t="str">
            <v>HFIX</v>
          </cell>
          <cell r="P579">
            <v>55</v>
          </cell>
          <cell r="Q579">
            <v>252</v>
          </cell>
          <cell r="R579">
            <v>265</v>
          </cell>
          <cell r="T579">
            <v>0</v>
          </cell>
          <cell r="U579">
            <v>0</v>
          </cell>
          <cell r="V579">
            <v>517</v>
          </cell>
          <cell r="AA579">
            <v>0</v>
          </cell>
          <cell r="AB579">
            <v>0</v>
          </cell>
          <cell r="AC579">
            <v>517</v>
          </cell>
          <cell r="AE579" t="str">
            <v>Igen</v>
          </cell>
          <cell r="AF579">
            <v>20505</v>
          </cell>
          <cell r="AG579">
            <v>133</v>
          </cell>
          <cell r="AH579" t="str">
            <v>Sandoz Hungária Kereskedelmi Korlátolt Felelősségű Társaság</v>
          </cell>
          <cell r="AI579" t="str">
            <v>Sandoz Hungária Kereskedelmi Korlátolt Felelősségű Társaság</v>
          </cell>
        </row>
        <row r="580">
          <cell r="A580">
            <v>210382888</v>
          </cell>
          <cell r="B580" t="str">
            <v>OGYI-T-20950/03</v>
          </cell>
          <cell r="D580" t="str">
            <v>BISOPROLOL SANDOZ 5 MG FILMTABLETTA</v>
          </cell>
          <cell r="E580" t="str">
            <v>30x buborékcsomagolásban</v>
          </cell>
          <cell r="F580" t="str">
            <v>C07AB07</v>
          </cell>
          <cell r="G580" t="str">
            <v>bisoprolol</v>
          </cell>
          <cell r="H580">
            <v>77</v>
          </cell>
          <cell r="J580">
            <v>15</v>
          </cell>
          <cell r="K580">
            <v>226</v>
          </cell>
          <cell r="L580">
            <v>244.08</v>
          </cell>
          <cell r="M580">
            <v>326</v>
          </cell>
          <cell r="N580">
            <v>21.73</v>
          </cell>
          <cell r="O580" t="str">
            <v>HFIX</v>
          </cell>
          <cell r="P580">
            <v>55</v>
          </cell>
          <cell r="Q580">
            <v>111</v>
          </cell>
          <cell r="R580">
            <v>215</v>
          </cell>
          <cell r="T580">
            <v>0</v>
          </cell>
          <cell r="U580">
            <v>0</v>
          </cell>
          <cell r="V580">
            <v>326</v>
          </cell>
          <cell r="AA580">
            <v>0</v>
          </cell>
          <cell r="AB580">
            <v>0</v>
          </cell>
          <cell r="AC580">
            <v>326</v>
          </cell>
          <cell r="AE580" t="str">
            <v>Nem</v>
          </cell>
          <cell r="AF580">
            <v>40505</v>
          </cell>
          <cell r="AG580">
            <v>233</v>
          </cell>
          <cell r="AH580" t="str">
            <v>Sandoz Hungária Kereskedelmi Korlátolt Felelősségű Társaság</v>
          </cell>
          <cell r="AI580" t="str">
            <v>Sandoz Hungária Kereskedelmi Korlátolt Felelősségű Társaság</v>
          </cell>
        </row>
        <row r="581">
          <cell r="A581">
            <v>210365666</v>
          </cell>
          <cell r="B581" t="str">
            <v>OGYI-T-20802/12</v>
          </cell>
          <cell r="D581" t="str">
            <v>BISOPROLOL VITABALANS 10 MG TABLETTA</v>
          </cell>
          <cell r="E581" t="str">
            <v>30x buborékcsomagolásban</v>
          </cell>
          <cell r="F581" t="str">
            <v>C07AB07</v>
          </cell>
          <cell r="G581" t="str">
            <v>bisoprolol</v>
          </cell>
          <cell r="H581">
            <v>78</v>
          </cell>
          <cell r="J581">
            <v>30</v>
          </cell>
          <cell r="K581">
            <v>302</v>
          </cell>
          <cell r="L581">
            <v>326.16000000000003</v>
          </cell>
          <cell r="M581">
            <v>435</v>
          </cell>
          <cell r="N581">
            <v>0</v>
          </cell>
          <cell r="O581" t="str">
            <v>HFIX</v>
          </cell>
          <cell r="P581">
            <v>55</v>
          </cell>
          <cell r="Q581">
            <v>239</v>
          </cell>
          <cell r="R581">
            <v>196</v>
          </cell>
          <cell r="T581">
            <v>0</v>
          </cell>
          <cell r="U581">
            <v>0</v>
          </cell>
          <cell r="V581">
            <v>435</v>
          </cell>
          <cell r="AA581">
            <v>0</v>
          </cell>
          <cell r="AB581">
            <v>0</v>
          </cell>
          <cell r="AC581">
            <v>435</v>
          </cell>
          <cell r="AE581" t="str">
            <v>Igen</v>
          </cell>
          <cell r="AF581">
            <v>20505</v>
          </cell>
          <cell r="AG581">
            <v>133</v>
          </cell>
          <cell r="AH581" t="str">
            <v>Vitabalans Kereskedelmi és Szolgáltató Korlátolt Felelősségű Társaság</v>
          </cell>
          <cell r="AI581" t="str">
            <v>Vitabalans Oy</v>
          </cell>
        </row>
        <row r="582">
          <cell r="A582">
            <v>210156839</v>
          </cell>
          <cell r="B582" t="str">
            <v>OGYI-T-08698/02</v>
          </cell>
          <cell r="D582" t="str">
            <v>BISOPROLOL-RATIOPHARM 10 MG TABLETTA</v>
          </cell>
          <cell r="E582" t="str">
            <v>30x buborékcsomagolásban</v>
          </cell>
          <cell r="F582" t="str">
            <v>C07AB07</v>
          </cell>
          <cell r="G582" t="str">
            <v>bisoprolol</v>
          </cell>
          <cell r="H582">
            <v>78</v>
          </cell>
          <cell r="J582">
            <v>30</v>
          </cell>
          <cell r="K582">
            <v>318</v>
          </cell>
          <cell r="L582">
            <v>343.44</v>
          </cell>
          <cell r="M582">
            <v>458</v>
          </cell>
          <cell r="N582">
            <v>15.27</v>
          </cell>
          <cell r="O582" t="str">
            <v>HFIX</v>
          </cell>
          <cell r="P582">
            <v>55</v>
          </cell>
          <cell r="Q582">
            <v>252</v>
          </cell>
          <cell r="R582">
            <v>206</v>
          </cell>
          <cell r="T582">
            <v>0</v>
          </cell>
          <cell r="U582">
            <v>0</v>
          </cell>
          <cell r="V582">
            <v>458</v>
          </cell>
          <cell r="AA582">
            <v>0</v>
          </cell>
          <cell r="AB582">
            <v>0</v>
          </cell>
          <cell r="AC582">
            <v>458</v>
          </cell>
          <cell r="AE582" t="str">
            <v>Igen</v>
          </cell>
          <cell r="AF582">
            <v>10505</v>
          </cell>
          <cell r="AG582">
            <v>133</v>
          </cell>
          <cell r="AH582" t="str">
            <v>Teva Gyógyszergyár Zártkörűen Működő Részvénytársaság</v>
          </cell>
          <cell r="AI582" t="str">
            <v>Teva Gyógyszergyár Zártkörűen Működő Részvénytársaság</v>
          </cell>
        </row>
        <row r="583">
          <cell r="A583">
            <v>210156821</v>
          </cell>
          <cell r="B583" t="str">
            <v>OGYI-T-08698/01</v>
          </cell>
          <cell r="D583" t="str">
            <v>BISOPROLOL-RATIOPHARM 5 MG TABLETTA</v>
          </cell>
          <cell r="E583" t="str">
            <v>30x buborékcsomagolásban</v>
          </cell>
          <cell r="F583" t="str">
            <v>C07AB07</v>
          </cell>
          <cell r="G583" t="str">
            <v>bisoprolol</v>
          </cell>
          <cell r="H583">
            <v>77</v>
          </cell>
          <cell r="J583">
            <v>15</v>
          </cell>
          <cell r="K583">
            <v>165</v>
          </cell>
          <cell r="L583">
            <v>178.2</v>
          </cell>
          <cell r="M583">
            <v>237</v>
          </cell>
          <cell r="N583">
            <v>15.8</v>
          </cell>
          <cell r="O583" t="str">
            <v>HFIX</v>
          </cell>
          <cell r="P583">
            <v>55</v>
          </cell>
          <cell r="Q583">
            <v>130</v>
          </cell>
          <cell r="R583">
            <v>107</v>
          </cell>
          <cell r="T583">
            <v>0</v>
          </cell>
          <cell r="U583">
            <v>0</v>
          </cell>
          <cell r="V583">
            <v>237</v>
          </cell>
          <cell r="AA583">
            <v>0</v>
          </cell>
          <cell r="AB583">
            <v>0</v>
          </cell>
          <cell r="AC583">
            <v>237</v>
          </cell>
          <cell r="AE583" t="str">
            <v>Igen</v>
          </cell>
          <cell r="AF583">
            <v>10505</v>
          </cell>
          <cell r="AG583">
            <v>133</v>
          </cell>
          <cell r="AH583" t="str">
            <v>Teva Gyógyszergyár Zártkörűen Működő Részvénytársaság</v>
          </cell>
          <cell r="AI583" t="str">
            <v>Teva Gyógyszergyár Zártkörűen Működő Részvénytársaság</v>
          </cell>
        </row>
        <row r="584">
          <cell r="A584">
            <v>210869393</v>
          </cell>
          <cell r="B584" t="str">
            <v>OGYI-T-23603/05</v>
          </cell>
          <cell r="D584" t="str">
            <v>BITINEX 10 MG KEMÉNY KAPSZULA</v>
          </cell>
          <cell r="E584" t="str">
            <v>28x buborékcsomagolásban pvc/pe/pctfe//al</v>
          </cell>
          <cell r="F584" t="str">
            <v>N06BA09</v>
          </cell>
          <cell r="G584" t="str">
            <v>atomoxetine</v>
          </cell>
          <cell r="H584">
            <v>1898</v>
          </cell>
          <cell r="J584">
            <v>3.5</v>
          </cell>
          <cell r="K584">
            <v>4490</v>
          </cell>
          <cell r="L584">
            <v>4687.5600000000004</v>
          </cell>
          <cell r="M584">
            <v>5808</v>
          </cell>
          <cell r="N584">
            <v>1659.43</v>
          </cell>
          <cell r="O584" t="str">
            <v>NOMIN</v>
          </cell>
          <cell r="P584">
            <v>0</v>
          </cell>
          <cell r="Q584">
            <v>0</v>
          </cell>
          <cell r="R584">
            <v>5808</v>
          </cell>
          <cell r="S584" t="str">
            <v>NOMIN</v>
          </cell>
          <cell r="T584">
            <v>70</v>
          </cell>
          <cell r="U584">
            <v>4066</v>
          </cell>
          <cell r="V584">
            <v>1742</v>
          </cell>
          <cell r="X584">
            <v>29</v>
          </cell>
          <cell r="AA584">
            <v>0</v>
          </cell>
          <cell r="AB584">
            <v>0</v>
          </cell>
          <cell r="AC584">
            <v>5808</v>
          </cell>
          <cell r="AE584" t="str">
            <v>Igen</v>
          </cell>
          <cell r="AF584">
            <v>50505</v>
          </cell>
          <cell r="AG584">
            <v>333</v>
          </cell>
          <cell r="AH584" t="str">
            <v>Egis Gyógyszergyár Zártkörűen Működő Részvénytársaság</v>
          </cell>
          <cell r="AI584" t="str">
            <v>Egis Gyógyszergyár Zártkörűen Működő Részvénytársaság</v>
          </cell>
        </row>
        <row r="585">
          <cell r="A585">
            <v>210870386</v>
          </cell>
          <cell r="B585" t="str">
            <v>OGYI-T-23603/53</v>
          </cell>
          <cell r="D585" t="str">
            <v>BITINEX 100 MG KEMÉNY KAPSZULA</v>
          </cell>
          <cell r="E585" t="str">
            <v>28x buborékcsomagolásban pvc/pe/pctfe//al</v>
          </cell>
          <cell r="F585" t="str">
            <v>N06BA09</v>
          </cell>
          <cell r="G585" t="str">
            <v>atomoxetine</v>
          </cell>
          <cell r="H585">
            <v>3175</v>
          </cell>
          <cell r="J585">
            <v>35</v>
          </cell>
          <cell r="K585">
            <v>14932</v>
          </cell>
          <cell r="L585">
            <v>15589.01</v>
          </cell>
          <cell r="M585">
            <v>17408</v>
          </cell>
          <cell r="N585">
            <v>497.37</v>
          </cell>
          <cell r="O585" t="str">
            <v>NOMIN</v>
          </cell>
          <cell r="P585">
            <v>0</v>
          </cell>
          <cell r="Q585">
            <v>0</v>
          </cell>
          <cell r="R585">
            <v>17408</v>
          </cell>
          <cell r="S585" t="str">
            <v>NOMIN</v>
          </cell>
          <cell r="T585">
            <v>70</v>
          </cell>
          <cell r="U585">
            <v>12186</v>
          </cell>
          <cell r="V585">
            <v>5222</v>
          </cell>
          <cell r="X585">
            <v>29</v>
          </cell>
          <cell r="AA585">
            <v>0</v>
          </cell>
          <cell r="AB585">
            <v>0</v>
          </cell>
          <cell r="AC585">
            <v>17408</v>
          </cell>
          <cell r="AE585" t="str">
            <v>Igen</v>
          </cell>
          <cell r="AF585">
            <v>50505</v>
          </cell>
          <cell r="AG585">
            <v>333</v>
          </cell>
          <cell r="AH585" t="str">
            <v>Egis Gyógyszergyár Zártkörűen Működő Részvénytársaság</v>
          </cell>
          <cell r="AI585" t="str">
            <v>Egis Gyógyszergyár Zártkörűen Működő Részvénytársaság</v>
          </cell>
        </row>
        <row r="586">
          <cell r="A586">
            <v>210869408</v>
          </cell>
          <cell r="B586" t="str">
            <v>OGYI-T-23603/13</v>
          </cell>
          <cell r="D586" t="str">
            <v>BITINEX 18 MG KEMÉNY KAPSZULA</v>
          </cell>
          <cell r="E586" t="str">
            <v>28x buborékcsomagolásban pvc/pe/pctfe//al</v>
          </cell>
          <cell r="F586" t="str">
            <v>N06BA09</v>
          </cell>
          <cell r="G586" t="str">
            <v>atomoxetine</v>
          </cell>
          <cell r="H586">
            <v>1901</v>
          </cell>
          <cell r="J586">
            <v>6.3</v>
          </cell>
          <cell r="K586">
            <v>8083</v>
          </cell>
          <cell r="L586">
            <v>8438.65</v>
          </cell>
          <cell r="M586">
            <v>9900</v>
          </cell>
          <cell r="N586">
            <v>1571.43</v>
          </cell>
          <cell r="O586" t="str">
            <v>NOMIN</v>
          </cell>
          <cell r="P586">
            <v>0</v>
          </cell>
          <cell r="Q586">
            <v>0</v>
          </cell>
          <cell r="R586">
            <v>9900</v>
          </cell>
          <cell r="S586" t="str">
            <v>NOMIN</v>
          </cell>
          <cell r="T586">
            <v>70</v>
          </cell>
          <cell r="U586">
            <v>6930</v>
          </cell>
          <cell r="V586">
            <v>2970</v>
          </cell>
          <cell r="X586">
            <v>29</v>
          </cell>
          <cell r="AA586">
            <v>0</v>
          </cell>
          <cell r="AB586">
            <v>0</v>
          </cell>
          <cell r="AC586">
            <v>9900</v>
          </cell>
          <cell r="AE586" t="str">
            <v>Igen</v>
          </cell>
          <cell r="AF586">
            <v>50505</v>
          </cell>
          <cell r="AG586">
            <v>333</v>
          </cell>
          <cell r="AH586" t="str">
            <v>Egis Gyógyszergyár Zártkörűen Működő Részvénytársaság</v>
          </cell>
          <cell r="AI586" t="str">
            <v>Egis Gyógyszergyár Zártkörűen Működő Részvénytársaság</v>
          </cell>
        </row>
        <row r="587">
          <cell r="A587">
            <v>210869547</v>
          </cell>
          <cell r="B587" t="str">
            <v>OGYI-T-23603/21</v>
          </cell>
          <cell r="D587" t="str">
            <v>BITINEX 25 MG KEMÉNY KAPSZULA</v>
          </cell>
          <cell r="E587" t="str">
            <v>28x buborékcsomagolásban pvc/pe/pctfe//al</v>
          </cell>
          <cell r="F587" t="str">
            <v>N06BA09</v>
          </cell>
          <cell r="G587" t="str">
            <v>atomoxetine</v>
          </cell>
          <cell r="H587">
            <v>1904</v>
          </cell>
          <cell r="J587">
            <v>8.75</v>
          </cell>
          <cell r="K587">
            <v>11227</v>
          </cell>
          <cell r="L587">
            <v>11720.99</v>
          </cell>
          <cell r="M587">
            <v>13347</v>
          </cell>
          <cell r="N587">
            <v>1525.37</v>
          </cell>
          <cell r="O587" t="str">
            <v>NOMIN</v>
          </cell>
          <cell r="P587">
            <v>0</v>
          </cell>
          <cell r="Q587">
            <v>0</v>
          </cell>
          <cell r="R587">
            <v>13347</v>
          </cell>
          <cell r="S587" t="str">
            <v>NOMIN</v>
          </cell>
          <cell r="T587">
            <v>70</v>
          </cell>
          <cell r="U587">
            <v>9343</v>
          </cell>
          <cell r="V587">
            <v>4004</v>
          </cell>
          <cell r="X587">
            <v>29</v>
          </cell>
          <cell r="AA587">
            <v>0</v>
          </cell>
          <cell r="AB587">
            <v>0</v>
          </cell>
          <cell r="AC587">
            <v>13347</v>
          </cell>
          <cell r="AE587" t="str">
            <v>Igen</v>
          </cell>
          <cell r="AF587">
            <v>50505</v>
          </cell>
          <cell r="AG587">
            <v>333</v>
          </cell>
          <cell r="AH587" t="str">
            <v>Egis Gyógyszergyár Zártkörűen Működő Részvénytársaság</v>
          </cell>
          <cell r="AI587" t="str">
            <v>Egis Gyógyszergyár Zártkörűen Működő Részvénytársaság</v>
          </cell>
        </row>
        <row r="588">
          <cell r="A588">
            <v>210870506</v>
          </cell>
          <cell r="B588" t="str">
            <v>OGYI-T-23603/29</v>
          </cell>
          <cell r="D588" t="str">
            <v>BITINEX 40 MG KEMÉNY KAPSZULA</v>
          </cell>
          <cell r="E588" t="str">
            <v>28x buborékcsomagolásban pvc/pe/pctfe//al</v>
          </cell>
          <cell r="F588" t="str">
            <v>N06BA09</v>
          </cell>
          <cell r="G588" t="str">
            <v>atomoxetine</v>
          </cell>
          <cell r="H588">
            <v>1907</v>
          </cell>
          <cell r="J588">
            <v>14</v>
          </cell>
          <cell r="K588">
            <v>11227</v>
          </cell>
          <cell r="L588">
            <v>11720.99</v>
          </cell>
          <cell r="M588">
            <v>13347</v>
          </cell>
          <cell r="N588">
            <v>953.36</v>
          </cell>
          <cell r="O588" t="str">
            <v>NOMIN</v>
          </cell>
          <cell r="P588">
            <v>0</v>
          </cell>
          <cell r="Q588">
            <v>0</v>
          </cell>
          <cell r="R588">
            <v>13347</v>
          </cell>
          <cell r="S588" t="str">
            <v>NOMIN</v>
          </cell>
          <cell r="T588">
            <v>70</v>
          </cell>
          <cell r="U588">
            <v>9343</v>
          </cell>
          <cell r="V588">
            <v>4004</v>
          </cell>
          <cell r="X588">
            <v>29</v>
          </cell>
          <cell r="AA588">
            <v>0</v>
          </cell>
          <cell r="AB588">
            <v>0</v>
          </cell>
          <cell r="AC588">
            <v>13347</v>
          </cell>
          <cell r="AE588" t="str">
            <v>Igen</v>
          </cell>
          <cell r="AF588">
            <v>50505</v>
          </cell>
          <cell r="AG588">
            <v>333</v>
          </cell>
          <cell r="AH588" t="str">
            <v>Egis Gyógyszergyár Zártkörűen Működő Részvénytársaság</v>
          </cell>
          <cell r="AI588" t="str">
            <v>Egis Gyógyszergyár Zártkörűen Működő Részvénytársaság</v>
          </cell>
        </row>
        <row r="589">
          <cell r="A589">
            <v>210869555</v>
          </cell>
          <cell r="B589" t="str">
            <v>OGYI-T-23603/37</v>
          </cell>
          <cell r="D589" t="str">
            <v>BITINEX 60 MG KEMÉNY KAPSZULA</v>
          </cell>
          <cell r="E589" t="str">
            <v>28x buborékcsomagolásban pvc/pe/pctfe//al</v>
          </cell>
          <cell r="F589" t="str">
            <v>N06BA09</v>
          </cell>
          <cell r="G589" t="str">
            <v>atomoxetine</v>
          </cell>
          <cell r="H589">
            <v>1910</v>
          </cell>
          <cell r="J589">
            <v>21</v>
          </cell>
          <cell r="K589">
            <v>11227</v>
          </cell>
          <cell r="L589">
            <v>11720.99</v>
          </cell>
          <cell r="M589">
            <v>13347</v>
          </cell>
          <cell r="N589">
            <v>635.57000000000005</v>
          </cell>
          <cell r="O589" t="str">
            <v>NOMIN</v>
          </cell>
          <cell r="P589">
            <v>0</v>
          </cell>
          <cell r="Q589">
            <v>0</v>
          </cell>
          <cell r="R589">
            <v>13347</v>
          </cell>
          <cell r="S589" t="str">
            <v>NOMIN</v>
          </cell>
          <cell r="T589">
            <v>70</v>
          </cell>
          <cell r="U589">
            <v>9343</v>
          </cell>
          <cell r="V589">
            <v>4004</v>
          </cell>
          <cell r="X589">
            <v>29</v>
          </cell>
          <cell r="AA589">
            <v>0</v>
          </cell>
          <cell r="AB589">
            <v>0</v>
          </cell>
          <cell r="AC589">
            <v>13347</v>
          </cell>
          <cell r="AE589" t="str">
            <v>Igen</v>
          </cell>
          <cell r="AF589">
            <v>50505</v>
          </cell>
          <cell r="AG589">
            <v>333</v>
          </cell>
          <cell r="AH589" t="str">
            <v>Egis Gyógyszergyár Zártkörűen Működő Részvénytársaság</v>
          </cell>
          <cell r="AI589" t="str">
            <v>Egis Gyógyszergyár Zártkörűen Működő Részvénytársaság</v>
          </cell>
        </row>
        <row r="590">
          <cell r="A590">
            <v>210870378</v>
          </cell>
          <cell r="B590" t="str">
            <v>OGYI-T-23603/45</v>
          </cell>
          <cell r="D590" t="str">
            <v>BITINEX 80 MG KEMÉNY KAPSZULA</v>
          </cell>
          <cell r="E590" t="str">
            <v>28x buborékcsomagolásban pvc/pe/pctfe//al</v>
          </cell>
          <cell r="F590" t="str">
            <v>N06BA09</v>
          </cell>
          <cell r="G590" t="str">
            <v>atomoxetine</v>
          </cell>
          <cell r="H590">
            <v>3171</v>
          </cell>
          <cell r="J590">
            <v>28</v>
          </cell>
          <cell r="K590">
            <v>14932</v>
          </cell>
          <cell r="L590">
            <v>15589.01</v>
          </cell>
          <cell r="M590">
            <v>17408</v>
          </cell>
          <cell r="N590">
            <v>621.71</v>
          </cell>
          <cell r="O590" t="str">
            <v>NOMIN</v>
          </cell>
          <cell r="P590">
            <v>0</v>
          </cell>
          <cell r="Q590">
            <v>0</v>
          </cell>
          <cell r="R590">
            <v>17408</v>
          </cell>
          <cell r="S590" t="str">
            <v>NOMIN</v>
          </cell>
          <cell r="T590">
            <v>70</v>
          </cell>
          <cell r="U590">
            <v>12186</v>
          </cell>
          <cell r="V590">
            <v>5222</v>
          </cell>
          <cell r="X590">
            <v>29</v>
          </cell>
          <cell r="AA590">
            <v>0</v>
          </cell>
          <cell r="AB590">
            <v>0</v>
          </cell>
          <cell r="AC590">
            <v>17408</v>
          </cell>
          <cell r="AE590" t="str">
            <v>Igen</v>
          </cell>
          <cell r="AF590">
            <v>50505</v>
          </cell>
          <cell r="AG590">
            <v>333</v>
          </cell>
          <cell r="AH590" t="str">
            <v>Egis Gyógyszergyár Zártkörűen Működő Részvénytársaság</v>
          </cell>
          <cell r="AI590" t="str">
            <v>Egis Gyógyszergyár Zártkörűen Működő Részvénytársaság</v>
          </cell>
        </row>
        <row r="591">
          <cell r="A591">
            <v>210004032</v>
          </cell>
          <cell r="B591" t="str">
            <v>OGYI-T-04497/01</v>
          </cell>
          <cell r="D591" t="str">
            <v>BLEMAREN PEZSGŐTABLETTA</v>
          </cell>
          <cell r="E591" t="str">
            <v>4x20darab tartályban</v>
          </cell>
          <cell r="F591" t="str">
            <v>G04BC</v>
          </cell>
          <cell r="J591">
            <v>26.67</v>
          </cell>
          <cell r="K591">
            <v>6990</v>
          </cell>
          <cell r="L591">
            <v>7297.56</v>
          </cell>
          <cell r="M591">
            <v>8702</v>
          </cell>
          <cell r="N591">
            <v>0</v>
          </cell>
          <cell r="O591" t="str">
            <v>NOMIN</v>
          </cell>
          <cell r="P591">
            <v>25</v>
          </cell>
          <cell r="Q591">
            <v>2176</v>
          </cell>
          <cell r="R591">
            <v>6526</v>
          </cell>
          <cell r="T591">
            <v>0</v>
          </cell>
          <cell r="U591">
            <v>0</v>
          </cell>
          <cell r="V591">
            <v>8702</v>
          </cell>
          <cell r="AA591">
            <v>0</v>
          </cell>
          <cell r="AB591">
            <v>0</v>
          </cell>
          <cell r="AC591">
            <v>8702</v>
          </cell>
          <cell r="AE591" t="str">
            <v>Igen</v>
          </cell>
          <cell r="AF591">
            <v>50505</v>
          </cell>
          <cell r="AG591">
            <v>333</v>
          </cell>
          <cell r="AH591" t="str">
            <v>PRIM-A-VET Gyógyszer-nagykereskedelmi Korlátolt Felelősségű Társaság</v>
          </cell>
          <cell r="AI591" t="str">
            <v>Aristo Pharma GmbH</v>
          </cell>
        </row>
        <row r="592">
          <cell r="A592">
            <v>210004058</v>
          </cell>
          <cell r="B592" t="str">
            <v>OGYI-T-01916/01</v>
          </cell>
          <cell r="D592" t="str">
            <v>BLOCALCIN 60 MG RETARD TABLETTA</v>
          </cell>
          <cell r="E592" t="str">
            <v>50x buborékcsomagolásban</v>
          </cell>
          <cell r="F592" t="str">
            <v>C08DB01</v>
          </cell>
          <cell r="G592" t="str">
            <v>diltiazem</v>
          </cell>
          <cell r="J592">
            <v>12.5</v>
          </cell>
          <cell r="K592">
            <v>906</v>
          </cell>
          <cell r="L592">
            <v>964.89</v>
          </cell>
          <cell r="M592">
            <v>1246</v>
          </cell>
          <cell r="N592">
            <v>99.68</v>
          </cell>
          <cell r="O592" t="str">
            <v>NOMIN</v>
          </cell>
          <cell r="P592">
            <v>80</v>
          </cell>
          <cell r="Q592">
            <v>997</v>
          </cell>
          <cell r="R592">
            <v>249</v>
          </cell>
          <cell r="T592">
            <v>0</v>
          </cell>
          <cell r="U592">
            <v>0</v>
          </cell>
          <cell r="V592">
            <v>1246</v>
          </cell>
          <cell r="AA592">
            <v>0</v>
          </cell>
          <cell r="AB592">
            <v>0</v>
          </cell>
          <cell r="AC592">
            <v>1246</v>
          </cell>
          <cell r="AE592" t="str">
            <v>Igen</v>
          </cell>
          <cell r="AF592">
            <v>50505</v>
          </cell>
          <cell r="AG592">
            <v>333</v>
          </cell>
          <cell r="AH592" t="str">
            <v>Teva Gyógyszergyár Zártkörűen Működő Részvénytársaság</v>
          </cell>
          <cell r="AI592" t="str">
            <v>Teva Gyógyszergyár Zártkörűen Működő Részvénytársaság</v>
          </cell>
        </row>
        <row r="593">
          <cell r="A593">
            <v>210004066</v>
          </cell>
          <cell r="B593" t="str">
            <v>OGYI-T-01916/02</v>
          </cell>
          <cell r="D593" t="str">
            <v>BLOCALCIN 90 MG RETARD TABLETTA</v>
          </cell>
          <cell r="E593" t="str">
            <v>30x buborékcsomagolásban</v>
          </cell>
          <cell r="F593" t="str">
            <v>C08DB01</v>
          </cell>
          <cell r="G593" t="str">
            <v>diltiazem</v>
          </cell>
          <cell r="H593">
            <v>165</v>
          </cell>
          <cell r="J593">
            <v>11.25</v>
          </cell>
          <cell r="K593">
            <v>750</v>
          </cell>
          <cell r="L593">
            <v>798.75</v>
          </cell>
          <cell r="M593">
            <v>1031</v>
          </cell>
          <cell r="N593">
            <v>91.64</v>
          </cell>
          <cell r="O593" t="str">
            <v>HFIX</v>
          </cell>
          <cell r="P593">
            <v>80</v>
          </cell>
          <cell r="Q593">
            <v>823</v>
          </cell>
          <cell r="R593">
            <v>208</v>
          </cell>
          <cell r="T593">
            <v>0</v>
          </cell>
          <cell r="U593">
            <v>0</v>
          </cell>
          <cell r="V593">
            <v>1031</v>
          </cell>
          <cell r="AA593">
            <v>0</v>
          </cell>
          <cell r="AB593">
            <v>0</v>
          </cell>
          <cell r="AC593">
            <v>1031</v>
          </cell>
          <cell r="AE593" t="str">
            <v>Igen</v>
          </cell>
          <cell r="AF593">
            <v>20505</v>
          </cell>
          <cell r="AG593">
            <v>133</v>
          </cell>
          <cell r="AH593" t="str">
            <v>Teva Gyógyszergyár Zártkörűen Működő Részvénytársaság</v>
          </cell>
          <cell r="AI593" t="str">
            <v>Teva Gyógyszergyár Zártkörűen Működő Részvénytársaság</v>
          </cell>
        </row>
        <row r="594">
          <cell r="A594">
            <v>210004090</v>
          </cell>
          <cell r="B594" t="str">
            <v>OGYI-T-02384/01</v>
          </cell>
          <cell r="D594" t="str">
            <v>BLOKIUM DIU 100 MG/25 MG TABLETTA</v>
          </cell>
          <cell r="E594" t="str">
            <v>20x buborékcsomagolásban</v>
          </cell>
          <cell r="F594" t="str">
            <v>C07CB03</v>
          </cell>
          <cell r="G594" t="str">
            <v>atenolol - diuretikum kombinációk</v>
          </cell>
          <cell r="J594">
            <v>26.67</v>
          </cell>
          <cell r="K594">
            <v>495</v>
          </cell>
          <cell r="L594">
            <v>534.6</v>
          </cell>
          <cell r="M594">
            <v>705</v>
          </cell>
          <cell r="N594">
            <v>0</v>
          </cell>
          <cell r="O594" t="str">
            <v>NOMIN</v>
          </cell>
          <cell r="P594">
            <v>80</v>
          </cell>
          <cell r="Q594">
            <v>564</v>
          </cell>
          <cell r="R594">
            <v>141</v>
          </cell>
          <cell r="T594">
            <v>0</v>
          </cell>
          <cell r="U594">
            <v>0</v>
          </cell>
          <cell r="V594">
            <v>705</v>
          </cell>
          <cell r="AA594">
            <v>0</v>
          </cell>
          <cell r="AB594">
            <v>0</v>
          </cell>
          <cell r="AC594">
            <v>705</v>
          </cell>
          <cell r="AE594" t="str">
            <v>Igen</v>
          </cell>
          <cell r="AF594">
            <v>50505</v>
          </cell>
          <cell r="AG594">
            <v>333</v>
          </cell>
          <cell r="AH594" t="str">
            <v>Almirall Prodesfarma S.A.</v>
          </cell>
          <cell r="AI594" t="str">
            <v>Almirall Prodesfarma S.A.</v>
          </cell>
        </row>
        <row r="595">
          <cell r="A595">
            <v>210887951</v>
          </cell>
          <cell r="B595" t="str">
            <v>OGYI-T-23731/01</v>
          </cell>
          <cell r="D595" t="str">
            <v>BONAXON 0,5 MG KEMÉNY KAPSZULA</v>
          </cell>
          <cell r="E595" t="str">
            <v>28x buborékcsomagolásban</v>
          </cell>
          <cell r="F595" t="str">
            <v>L04AA27</v>
          </cell>
          <cell r="G595" t="str">
            <v>fingolimod</v>
          </cell>
          <cell r="H595">
            <v>3317</v>
          </cell>
          <cell r="J595">
            <v>28</v>
          </cell>
          <cell r="K595">
            <v>210632</v>
          </cell>
          <cell r="L595">
            <v>219899.81</v>
          </cell>
          <cell r="M595">
            <v>231935</v>
          </cell>
          <cell r="N595">
            <v>8283.39</v>
          </cell>
          <cell r="O595" t="str">
            <v>NOMIN</v>
          </cell>
          <cell r="P595">
            <v>0</v>
          </cell>
          <cell r="Q595">
            <v>0</v>
          </cell>
          <cell r="R595">
            <v>231935</v>
          </cell>
          <cell r="T595">
            <v>0</v>
          </cell>
          <cell r="U595">
            <v>0</v>
          </cell>
          <cell r="V595">
            <v>231935</v>
          </cell>
          <cell r="Z595" t="str">
            <v>NOMIN</v>
          </cell>
          <cell r="AA595">
            <v>100</v>
          </cell>
          <cell r="AB595">
            <v>231635</v>
          </cell>
          <cell r="AC595">
            <v>300</v>
          </cell>
          <cell r="AD595">
            <v>34</v>
          </cell>
          <cell r="AE595" t="str">
            <v>Igen</v>
          </cell>
          <cell r="AF595">
            <v>50505</v>
          </cell>
          <cell r="AG595">
            <v>333</v>
          </cell>
          <cell r="AH595" t="str">
            <v>Egis Gyógyszergyár Zártkörűen Működő Részvénytársaság</v>
          </cell>
          <cell r="AI595" t="str">
            <v>Egis Gyógyszergyár Zártkörűen Működő Részvénytársaság</v>
          </cell>
        </row>
        <row r="596">
          <cell r="A596">
            <v>210181680</v>
          </cell>
          <cell r="B596" t="str">
            <v>EU/1/96/012/004</v>
          </cell>
          <cell r="D596" t="str">
            <v>BONDRONAT 2 MG KONCENTRÁTUM OLDATOS INFÚZIÓHOZ</v>
          </cell>
          <cell r="E596" t="str">
            <v>1x2 ml injekciós üvegben</v>
          </cell>
          <cell r="F596" t="str">
            <v>M05BA06</v>
          </cell>
          <cell r="G596" t="str">
            <v>ibandronic acid</v>
          </cell>
          <cell r="H596">
            <v>873</v>
          </cell>
          <cell r="J596">
            <v>0.33</v>
          </cell>
          <cell r="K596">
            <v>50674</v>
          </cell>
          <cell r="L596">
            <v>52903.66</v>
          </cell>
          <cell r="M596">
            <v>56589</v>
          </cell>
          <cell r="N596">
            <v>169767</v>
          </cell>
          <cell r="O596" t="str">
            <v>NOMIN</v>
          </cell>
          <cell r="P596">
            <v>0</v>
          </cell>
          <cell r="Q596">
            <v>0</v>
          </cell>
          <cell r="R596">
            <v>56589</v>
          </cell>
          <cell r="T596">
            <v>0</v>
          </cell>
          <cell r="U596">
            <v>0</v>
          </cell>
          <cell r="V596">
            <v>56589</v>
          </cell>
          <cell r="AA596">
            <v>0</v>
          </cell>
          <cell r="AB596">
            <v>0</v>
          </cell>
          <cell r="AC596">
            <v>56589</v>
          </cell>
          <cell r="AE596" t="str">
            <v>Igen</v>
          </cell>
          <cell r="AF596">
            <v>50505</v>
          </cell>
          <cell r="AG596">
            <v>333</v>
          </cell>
          <cell r="AH596" t="str">
            <v>Atnahs Pharma Netherlands B.V.</v>
          </cell>
          <cell r="AI596" t="str">
            <v>Atnahs Pharma Netherlands B.V.</v>
          </cell>
        </row>
        <row r="597">
          <cell r="A597">
            <v>210231265</v>
          </cell>
          <cell r="B597" t="str">
            <v>OGYI-T-20382/01</v>
          </cell>
          <cell r="D597" t="str">
            <v>BONEACT 35 MG FILMTABLETTA</v>
          </cell>
          <cell r="E597" t="str">
            <v>4x buborékcsomagolásban</v>
          </cell>
          <cell r="F597" t="str">
            <v>M05BA07</v>
          </cell>
          <cell r="G597" t="str">
            <v>risedronic acid</v>
          </cell>
          <cell r="H597">
            <v>434</v>
          </cell>
          <cell r="J597">
            <v>28</v>
          </cell>
          <cell r="K597">
            <v>3084</v>
          </cell>
          <cell r="L597">
            <v>3219.7</v>
          </cell>
          <cell r="M597">
            <v>4057</v>
          </cell>
          <cell r="N597">
            <v>144.88999999999999</v>
          </cell>
          <cell r="O597" t="str">
            <v>NOMIN</v>
          </cell>
          <cell r="P597">
            <v>0</v>
          </cell>
          <cell r="Q597">
            <v>0</v>
          </cell>
          <cell r="R597">
            <v>4057</v>
          </cell>
          <cell r="S597" t="str">
            <v>HFIX</v>
          </cell>
          <cell r="T597">
            <v>70</v>
          </cell>
          <cell r="U597">
            <v>2809</v>
          </cell>
          <cell r="V597">
            <v>1248</v>
          </cell>
          <cell r="X597" t="str">
            <v>9/a2, 9/b1</v>
          </cell>
          <cell r="AA597">
            <v>0</v>
          </cell>
          <cell r="AB597">
            <v>0</v>
          </cell>
          <cell r="AC597">
            <v>4057</v>
          </cell>
          <cell r="AE597" t="str">
            <v>Igen</v>
          </cell>
          <cell r="AF597">
            <v>50205</v>
          </cell>
          <cell r="AG597">
            <v>313</v>
          </cell>
          <cell r="AH597" t="str">
            <v>Teva Gyógyszergyár Zártkörűen Működő Részvénytársaság</v>
          </cell>
          <cell r="AI597" t="str">
            <v>Teva Gyógyszergyár Zártkörűen Működő Részvénytársaság</v>
          </cell>
        </row>
        <row r="598">
          <cell r="A598">
            <v>210526806</v>
          </cell>
          <cell r="B598" t="str">
            <v>OGYI-T-21879/03</v>
          </cell>
          <cell r="D598" t="str">
            <v>BONESSA 50 MG FILMTABLETTA</v>
          </cell>
          <cell r="E598" t="str">
            <v>90x buborékcsomagolásban</v>
          </cell>
          <cell r="F598" t="str">
            <v>M05BA06</v>
          </cell>
          <cell r="G598" t="str">
            <v>ibandronic acid</v>
          </cell>
          <cell r="H598">
            <v>687</v>
          </cell>
          <cell r="J598">
            <v>900</v>
          </cell>
          <cell r="K598">
            <v>40622</v>
          </cell>
          <cell r="L598">
            <v>42409.37</v>
          </cell>
          <cell r="M598">
            <v>45569</v>
          </cell>
          <cell r="N598">
            <v>50.63</v>
          </cell>
          <cell r="O598" t="str">
            <v>NOMIN</v>
          </cell>
          <cell r="P598">
            <v>0</v>
          </cell>
          <cell r="Q598">
            <v>0</v>
          </cell>
          <cell r="R598">
            <v>45569</v>
          </cell>
          <cell r="T598">
            <v>0</v>
          </cell>
          <cell r="U598">
            <v>0</v>
          </cell>
          <cell r="V598">
            <v>45569</v>
          </cell>
          <cell r="Z598" t="str">
            <v>HFIX</v>
          </cell>
          <cell r="AA598">
            <v>100</v>
          </cell>
          <cell r="AB598">
            <v>45265</v>
          </cell>
          <cell r="AC598">
            <v>304</v>
          </cell>
          <cell r="AD598" t="str">
            <v>8/e</v>
          </cell>
          <cell r="AE598" t="str">
            <v>Igen</v>
          </cell>
          <cell r="AF598">
            <v>50502</v>
          </cell>
          <cell r="AG598">
            <v>331</v>
          </cell>
          <cell r="AH598" t="str">
            <v>ONCOPHARMA Kereskedelmi és Szolgáltató Korlátolt Felelősségű Társaság</v>
          </cell>
          <cell r="AI598" t="str">
            <v>Mensana Pharma Limited</v>
          </cell>
        </row>
        <row r="599">
          <cell r="A599">
            <v>210624109</v>
          </cell>
          <cell r="B599" t="str">
            <v>OGYI-T-21879/05</v>
          </cell>
          <cell r="D599" t="str">
            <v>BONESSA 6 MG KONCENTRÁTUM OLDATOS INFÚZIÓHOZ</v>
          </cell>
          <cell r="E599" t="str">
            <v>1x injekciós üvegben</v>
          </cell>
          <cell r="F599" t="str">
            <v>M05BA06</v>
          </cell>
          <cell r="G599" t="str">
            <v>ibandronic acid</v>
          </cell>
          <cell r="H599">
            <v>874</v>
          </cell>
          <cell r="J599">
            <v>1</v>
          </cell>
          <cell r="K599">
            <v>25393</v>
          </cell>
          <cell r="L599">
            <v>26510.29</v>
          </cell>
          <cell r="M599">
            <v>28875</v>
          </cell>
          <cell r="N599">
            <v>28875</v>
          </cell>
          <cell r="O599" t="str">
            <v>NOMIN</v>
          </cell>
          <cell r="P599">
            <v>0</v>
          </cell>
          <cell r="Q599">
            <v>0</v>
          </cell>
          <cell r="R599">
            <v>28875</v>
          </cell>
          <cell r="T599">
            <v>0</v>
          </cell>
          <cell r="U599">
            <v>0</v>
          </cell>
          <cell r="V599">
            <v>28875</v>
          </cell>
          <cell r="Z599" t="str">
            <v>NOMIN</v>
          </cell>
          <cell r="AA599">
            <v>100</v>
          </cell>
          <cell r="AB599">
            <v>28575</v>
          </cell>
          <cell r="AC599">
            <v>300</v>
          </cell>
          <cell r="AD599" t="str">
            <v>8/e</v>
          </cell>
          <cell r="AE599" t="str">
            <v>Igen</v>
          </cell>
          <cell r="AF599">
            <v>50505</v>
          </cell>
          <cell r="AG599">
            <v>333</v>
          </cell>
          <cell r="AH599" t="str">
            <v>ONCOPHARMA Kereskedelmi és Szolgáltató Korlátolt Felelősségű Társaság</v>
          </cell>
          <cell r="AI599" t="str">
            <v>Mensana Pharma Limited</v>
          </cell>
        </row>
        <row r="600">
          <cell r="A600">
            <v>110010139</v>
          </cell>
          <cell r="B600" t="str">
            <v>Ph. Hg. VIII.</v>
          </cell>
          <cell r="D600" t="str">
            <v>BORAX</v>
          </cell>
          <cell r="E600" t="str">
            <v>1000 g</v>
          </cell>
          <cell r="F600" t="str">
            <v>ISMTLEN</v>
          </cell>
          <cell r="G600" t="str">
            <v>ismeretlen</v>
          </cell>
          <cell r="J600">
            <v>0</v>
          </cell>
          <cell r="K600">
            <v>4500</v>
          </cell>
          <cell r="L600">
            <v>5400</v>
          </cell>
          <cell r="M600">
            <v>7938</v>
          </cell>
          <cell r="N600">
            <v>0</v>
          </cell>
          <cell r="O600" t="str">
            <v>NOMIN</v>
          </cell>
          <cell r="P600">
            <v>50</v>
          </cell>
          <cell r="Q600">
            <v>3969</v>
          </cell>
          <cell r="R600">
            <v>3969</v>
          </cell>
          <cell r="T600">
            <v>0</v>
          </cell>
          <cell r="U600">
            <v>0</v>
          </cell>
          <cell r="V600">
            <v>7938</v>
          </cell>
          <cell r="AA600">
            <v>0</v>
          </cell>
          <cell r="AB600">
            <v>0</v>
          </cell>
          <cell r="AC600">
            <v>7938</v>
          </cell>
          <cell r="AE600" t="str">
            <v>Igen</v>
          </cell>
          <cell r="AF600">
            <v>50505</v>
          </cell>
          <cell r="AG600">
            <v>333</v>
          </cell>
          <cell r="AH600" t="str">
            <v>Ismeretlen</v>
          </cell>
          <cell r="AI600" t="str">
            <v>Ismeretlen</v>
          </cell>
        </row>
        <row r="601">
          <cell r="A601">
            <v>210913427</v>
          </cell>
          <cell r="B601" t="str">
            <v>EU/1/15/1019/005</v>
          </cell>
          <cell r="D601" t="str">
            <v>BORTEZOMIB ACCORD 2,5 MG/ML OLDATOS INJEKCIÓ</v>
          </cell>
          <cell r="E601" t="str">
            <v>1x1,4ml injekciós üvegben</v>
          </cell>
          <cell r="F601" t="str">
            <v>L01XG01</v>
          </cell>
          <cell r="G601" t="str">
            <v>bortezomib</v>
          </cell>
          <cell r="H601">
            <v>1161</v>
          </cell>
          <cell r="J601">
            <v>7</v>
          </cell>
          <cell r="K601">
            <v>120050</v>
          </cell>
          <cell r="L601">
            <v>125332.2</v>
          </cell>
          <cell r="M601">
            <v>132638</v>
          </cell>
          <cell r="N601">
            <v>0</v>
          </cell>
          <cell r="O601" t="str">
            <v>NOMIN</v>
          </cell>
          <cell r="P601">
            <v>0</v>
          </cell>
          <cell r="Q601">
            <v>0</v>
          </cell>
          <cell r="R601">
            <v>132638</v>
          </cell>
          <cell r="T601">
            <v>0</v>
          </cell>
          <cell r="U601">
            <v>0</v>
          </cell>
          <cell r="V601">
            <v>132638</v>
          </cell>
          <cell r="AA601">
            <v>0</v>
          </cell>
          <cell r="AB601">
            <v>0</v>
          </cell>
          <cell r="AC601">
            <v>132638</v>
          </cell>
          <cell r="AE601" t="str">
            <v>Nem</v>
          </cell>
          <cell r="AF601">
            <v>50505</v>
          </cell>
          <cell r="AG601">
            <v>333</v>
          </cell>
          <cell r="AH601" t="str">
            <v>Accord Healthcare S.L.U.</v>
          </cell>
          <cell r="AI601" t="str">
            <v>Accord Healthcare S.L.U.</v>
          </cell>
        </row>
        <row r="602">
          <cell r="A602">
            <v>210723961</v>
          </cell>
          <cell r="B602" t="str">
            <v>EU/1/15/1019/001</v>
          </cell>
          <cell r="D602" t="str">
            <v>BORTEZOMIB ACCORD 3,5 MG POR OLDATOS INJEKCIÓHOZ</v>
          </cell>
          <cell r="E602" t="str">
            <v>1x injekciós üvegben</v>
          </cell>
          <cell r="F602" t="str">
            <v>L01XG01</v>
          </cell>
          <cell r="G602" t="str">
            <v>bortezomib</v>
          </cell>
          <cell r="H602">
            <v>1161</v>
          </cell>
          <cell r="J602">
            <v>7</v>
          </cell>
          <cell r="K602">
            <v>120050</v>
          </cell>
          <cell r="L602">
            <v>125332.2</v>
          </cell>
          <cell r="M602">
            <v>132638</v>
          </cell>
          <cell r="N602">
            <v>0</v>
          </cell>
          <cell r="O602" t="str">
            <v>NOMIN</v>
          </cell>
          <cell r="P602">
            <v>0</v>
          </cell>
          <cell r="Q602">
            <v>0</v>
          </cell>
          <cell r="R602">
            <v>132638</v>
          </cell>
          <cell r="T602">
            <v>0</v>
          </cell>
          <cell r="U602">
            <v>0</v>
          </cell>
          <cell r="V602">
            <v>132638</v>
          </cell>
          <cell r="AA602">
            <v>0</v>
          </cell>
          <cell r="AB602">
            <v>0</v>
          </cell>
          <cell r="AC602">
            <v>132638</v>
          </cell>
          <cell r="AE602" t="str">
            <v>Nem</v>
          </cell>
          <cell r="AF602">
            <v>50505</v>
          </cell>
          <cell r="AG602">
            <v>333</v>
          </cell>
          <cell r="AH602" t="str">
            <v>Accord Healthcare S.L.U.</v>
          </cell>
          <cell r="AI602" t="str">
            <v>Accord Healthcare S.L.U.</v>
          </cell>
        </row>
        <row r="603">
          <cell r="A603">
            <v>210719441</v>
          </cell>
          <cell r="B603" t="str">
            <v>OGYI-T-22856/01</v>
          </cell>
          <cell r="D603" t="str">
            <v>BORTEZOMIB ACTAVIS 3,5 MG POR OLDATOS INJEKCIÓHOZ</v>
          </cell>
          <cell r="E603" t="str">
            <v>1x injekciós üvegben</v>
          </cell>
          <cell r="F603" t="str">
            <v>L01XG01</v>
          </cell>
          <cell r="G603" t="str">
            <v>bortezomib</v>
          </cell>
          <cell r="H603">
            <v>1161</v>
          </cell>
          <cell r="J603">
            <v>7</v>
          </cell>
          <cell r="K603">
            <v>114047</v>
          </cell>
          <cell r="L603">
            <v>119065.07</v>
          </cell>
          <cell r="M603">
            <v>126058</v>
          </cell>
          <cell r="N603">
            <v>0</v>
          </cell>
          <cell r="O603" t="str">
            <v>NOMIN</v>
          </cell>
          <cell r="P603">
            <v>0</v>
          </cell>
          <cell r="Q603">
            <v>0</v>
          </cell>
          <cell r="R603">
            <v>126058</v>
          </cell>
          <cell r="T603">
            <v>0</v>
          </cell>
          <cell r="U603">
            <v>0</v>
          </cell>
          <cell r="V603">
            <v>126058</v>
          </cell>
          <cell r="AA603">
            <v>0</v>
          </cell>
          <cell r="AB603">
            <v>0</v>
          </cell>
          <cell r="AC603">
            <v>126058</v>
          </cell>
          <cell r="AE603" t="str">
            <v>Nem</v>
          </cell>
          <cell r="AF603">
            <v>50505</v>
          </cell>
          <cell r="AG603">
            <v>333</v>
          </cell>
          <cell r="AH603" t="str">
            <v>Teva Gyógyszergyár Zártkörűen Működő Részvénytársaság</v>
          </cell>
          <cell r="AI603" t="str">
            <v>Actavis Group PTC ehf.</v>
          </cell>
        </row>
        <row r="604">
          <cell r="A604">
            <v>210848795</v>
          </cell>
          <cell r="B604" t="str">
            <v>OGYI-T-23446/01</v>
          </cell>
          <cell r="D604" t="str">
            <v>BORTEZOMIB MSN 3,5 MG POR OLDATOS INJEKCIÓHOZ</v>
          </cell>
          <cell r="E604" t="str">
            <v>1x injekciós üvegben</v>
          </cell>
          <cell r="F604" t="str">
            <v>L01XG01</v>
          </cell>
          <cell r="G604" t="str">
            <v>bortezomib</v>
          </cell>
          <cell r="H604">
            <v>1161</v>
          </cell>
          <cell r="J604">
            <v>7</v>
          </cell>
          <cell r="K604">
            <v>97779</v>
          </cell>
          <cell r="L604">
            <v>102081.28</v>
          </cell>
          <cell r="M604">
            <v>108225</v>
          </cell>
          <cell r="N604">
            <v>0</v>
          </cell>
          <cell r="O604" t="str">
            <v>NOMIN</v>
          </cell>
          <cell r="P604">
            <v>0</v>
          </cell>
          <cell r="Q604">
            <v>0</v>
          </cell>
          <cell r="R604">
            <v>108225</v>
          </cell>
          <cell r="T604">
            <v>0</v>
          </cell>
          <cell r="U604">
            <v>0</v>
          </cell>
          <cell r="V604">
            <v>108225</v>
          </cell>
          <cell r="AA604">
            <v>0</v>
          </cell>
          <cell r="AB604">
            <v>0</v>
          </cell>
          <cell r="AC604">
            <v>108225</v>
          </cell>
          <cell r="AE604" t="str">
            <v>Nem</v>
          </cell>
          <cell r="AF604">
            <v>50505</v>
          </cell>
          <cell r="AG604">
            <v>333</v>
          </cell>
          <cell r="AH604" t="str">
            <v>Vivanta Generics S.r.o.</v>
          </cell>
          <cell r="AI604" t="str">
            <v>Vivanta Generics S.r.o.</v>
          </cell>
        </row>
        <row r="605">
          <cell r="A605">
            <v>210838415</v>
          </cell>
          <cell r="B605" t="str">
            <v>OGYI-T-23375/02</v>
          </cell>
          <cell r="D605" t="str">
            <v>BORTEZOMIB SANDOZ 3,5 MG POR OLDATOS INJEKCIÓHOZ</v>
          </cell>
          <cell r="E605" t="str">
            <v>1x injekciós üvegben</v>
          </cell>
          <cell r="F605" t="str">
            <v>L01XG01</v>
          </cell>
          <cell r="G605" t="str">
            <v>bortezomib</v>
          </cell>
          <cell r="H605">
            <v>1161</v>
          </cell>
          <cell r="J605">
            <v>7</v>
          </cell>
          <cell r="K605">
            <v>108344</v>
          </cell>
          <cell r="L605">
            <v>113111.14</v>
          </cell>
          <cell r="M605">
            <v>119806</v>
          </cell>
          <cell r="N605">
            <v>0</v>
          </cell>
          <cell r="O605" t="str">
            <v>NOMIN</v>
          </cell>
          <cell r="P605">
            <v>0</v>
          </cell>
          <cell r="Q605">
            <v>0</v>
          </cell>
          <cell r="R605">
            <v>119806</v>
          </cell>
          <cell r="T605">
            <v>0</v>
          </cell>
          <cell r="U605">
            <v>0</v>
          </cell>
          <cell r="V605">
            <v>119806</v>
          </cell>
          <cell r="AA605">
            <v>0</v>
          </cell>
          <cell r="AB605">
            <v>0</v>
          </cell>
          <cell r="AC605">
            <v>119806</v>
          </cell>
          <cell r="AE605" t="str">
            <v>Nem</v>
          </cell>
          <cell r="AF605">
            <v>50505</v>
          </cell>
          <cell r="AG605">
            <v>333</v>
          </cell>
          <cell r="AH605" t="str">
            <v>Sandoz Hungária Kereskedelmi Korlátolt Felelősségű Társaság</v>
          </cell>
          <cell r="AI605" t="str">
            <v>Sandoz Hungária Kereskedelmi Korlátolt Felelősségű Társaság</v>
          </cell>
        </row>
        <row r="606">
          <cell r="A606">
            <v>210848965</v>
          </cell>
          <cell r="B606" t="str">
            <v>OGYI-T-23445/01</v>
          </cell>
          <cell r="D606" t="str">
            <v>BORTEZOMIB STADA 2,5 MG/ML OLDATOS INJEKCIÓ</v>
          </cell>
          <cell r="E606" t="str">
            <v>1x1,4ml injekciós üvegben</v>
          </cell>
          <cell r="F606" t="str">
            <v>L01XG01</v>
          </cell>
          <cell r="G606" t="str">
            <v>bortezomib</v>
          </cell>
          <cell r="H606">
            <v>1161</v>
          </cell>
          <cell r="J606">
            <v>7</v>
          </cell>
          <cell r="K606">
            <v>97500</v>
          </cell>
          <cell r="L606">
            <v>101790</v>
          </cell>
          <cell r="M606">
            <v>107919</v>
          </cell>
          <cell r="N606">
            <v>0</v>
          </cell>
          <cell r="O606" t="str">
            <v>NOMIN</v>
          </cell>
          <cell r="P606">
            <v>0</v>
          </cell>
          <cell r="Q606">
            <v>0</v>
          </cell>
          <cell r="R606">
            <v>107919</v>
          </cell>
          <cell r="T606">
            <v>0</v>
          </cell>
          <cell r="U606">
            <v>0</v>
          </cell>
          <cell r="V606">
            <v>107919</v>
          </cell>
          <cell r="AA606">
            <v>0</v>
          </cell>
          <cell r="AB606">
            <v>0</v>
          </cell>
          <cell r="AC606">
            <v>107919</v>
          </cell>
          <cell r="AE606" t="str">
            <v>Nem</v>
          </cell>
          <cell r="AF606">
            <v>50505</v>
          </cell>
          <cell r="AG606">
            <v>333</v>
          </cell>
          <cell r="AH606" t="str">
            <v>STADA Hungary Korlátolt Felelősségű Társaság</v>
          </cell>
          <cell r="AI606" t="str">
            <v>Stada Arzneimittel Aktiengesellschaft</v>
          </cell>
        </row>
        <row r="607">
          <cell r="A607">
            <v>210724844</v>
          </cell>
          <cell r="B607" t="str">
            <v>OGYI-T-22887/02</v>
          </cell>
          <cell r="D607" t="str">
            <v>BORTEZOMIB TEVA 3,5 MG POR OLDATOS INJEKCIÓHOZ</v>
          </cell>
          <cell r="E607" t="str">
            <v>1x10ml injekciós üvegben</v>
          </cell>
          <cell r="F607" t="str">
            <v>L01XG01</v>
          </cell>
          <cell r="G607" t="str">
            <v>bortezomib</v>
          </cell>
          <cell r="H607">
            <v>1161</v>
          </cell>
          <cell r="J607">
            <v>7</v>
          </cell>
          <cell r="K607">
            <v>102926</v>
          </cell>
          <cell r="L607">
            <v>107454.74</v>
          </cell>
          <cell r="M607">
            <v>113867</v>
          </cell>
          <cell r="N607">
            <v>0</v>
          </cell>
          <cell r="O607" t="str">
            <v>NOMIN</v>
          </cell>
          <cell r="P607">
            <v>0</v>
          </cell>
          <cell r="Q607">
            <v>0</v>
          </cell>
          <cell r="R607">
            <v>113867</v>
          </cell>
          <cell r="T607">
            <v>0</v>
          </cell>
          <cell r="U607">
            <v>0</v>
          </cell>
          <cell r="V607">
            <v>113867</v>
          </cell>
          <cell r="AA607">
            <v>0</v>
          </cell>
          <cell r="AB607">
            <v>0</v>
          </cell>
          <cell r="AC607">
            <v>113867</v>
          </cell>
          <cell r="AE607" t="str">
            <v>Nem</v>
          </cell>
          <cell r="AF607">
            <v>50505</v>
          </cell>
          <cell r="AG607">
            <v>333</v>
          </cell>
          <cell r="AH607" t="str">
            <v>Teva Gyógyszergyár Zártkörűen Működő Részvénytársaság</v>
          </cell>
          <cell r="AI607" t="str">
            <v>Teva Gyógyszergyár Zártkörűen Működő Részvénytársaság</v>
          </cell>
        </row>
        <row r="608">
          <cell r="A608">
            <v>210670142</v>
          </cell>
          <cell r="B608" t="str">
            <v>EU/1/13/818/001</v>
          </cell>
          <cell r="D608" t="str">
            <v>BOSULIF 100 MG FILMTABLETTA</v>
          </cell>
          <cell r="E608" t="str">
            <v>28x buborékcsomagolásban</v>
          </cell>
          <cell r="F608" t="str">
            <v>L01EA04</v>
          </cell>
          <cell r="G608" t="str">
            <v>bosutinib</v>
          </cell>
          <cell r="J608">
            <v>5.6</v>
          </cell>
          <cell r="K608">
            <v>188968</v>
          </cell>
          <cell r="L608">
            <v>197282.59</v>
          </cell>
          <cell r="M608">
            <v>208187</v>
          </cell>
          <cell r="N608">
            <v>0</v>
          </cell>
          <cell r="O608" t="str">
            <v>NOMIN</v>
          </cell>
          <cell r="P608">
            <v>0</v>
          </cell>
          <cell r="Q608">
            <v>0</v>
          </cell>
          <cell r="R608">
            <v>208187</v>
          </cell>
          <cell r="T608">
            <v>0</v>
          </cell>
          <cell r="U608">
            <v>0</v>
          </cell>
          <cell r="V608">
            <v>208187</v>
          </cell>
          <cell r="Z608" t="str">
            <v>NOMIN</v>
          </cell>
          <cell r="AA608">
            <v>100</v>
          </cell>
          <cell r="AB608">
            <v>207887</v>
          </cell>
          <cell r="AC608">
            <v>300</v>
          </cell>
          <cell r="AD608" t="str">
            <v>36/b</v>
          </cell>
          <cell r="AE608" t="str">
            <v>Igen</v>
          </cell>
          <cell r="AF608">
            <v>50505</v>
          </cell>
          <cell r="AG608">
            <v>333</v>
          </cell>
          <cell r="AH608" t="str">
            <v>Pfizer Korlátolt Felelősségű Társaság</v>
          </cell>
          <cell r="AI608" t="str">
            <v>Pfizer Europe MA EEIG</v>
          </cell>
        </row>
        <row r="609">
          <cell r="A609">
            <v>210670168</v>
          </cell>
          <cell r="B609" t="str">
            <v>EU/1/13/818/003</v>
          </cell>
          <cell r="D609" t="str">
            <v>BOSULIF 500 MG FILMTABLETTA</v>
          </cell>
          <cell r="E609" t="str">
            <v>28x buborékcsomagolásban</v>
          </cell>
          <cell r="F609" t="str">
            <v>L01EA04</v>
          </cell>
          <cell r="G609" t="str">
            <v>bosutinib</v>
          </cell>
          <cell r="J609">
            <v>28</v>
          </cell>
          <cell r="K609">
            <v>944839</v>
          </cell>
          <cell r="L609">
            <v>986411.92</v>
          </cell>
          <cell r="M609">
            <v>1036772</v>
          </cell>
          <cell r="N609">
            <v>0</v>
          </cell>
          <cell r="O609" t="str">
            <v>NOMIN</v>
          </cell>
          <cell r="P609">
            <v>0</v>
          </cell>
          <cell r="Q609">
            <v>0</v>
          </cell>
          <cell r="R609">
            <v>1036772</v>
          </cell>
          <cell r="T609">
            <v>0</v>
          </cell>
          <cell r="U609">
            <v>0</v>
          </cell>
          <cell r="V609">
            <v>1036772</v>
          </cell>
          <cell r="Z609" t="str">
            <v>NOMIN</v>
          </cell>
          <cell r="AA609">
            <v>100</v>
          </cell>
          <cell r="AB609">
            <v>1036472</v>
          </cell>
          <cell r="AC609">
            <v>300</v>
          </cell>
          <cell r="AD609" t="str">
            <v>36/b</v>
          </cell>
          <cell r="AE609" t="str">
            <v>Igen</v>
          </cell>
          <cell r="AF609">
            <v>50505</v>
          </cell>
          <cell r="AG609">
            <v>333</v>
          </cell>
          <cell r="AH609" t="str">
            <v>Pfizer Korlátolt Felelősségű Társaság</v>
          </cell>
          <cell r="AI609" t="str">
            <v>Pfizer Europe MA EEIG</v>
          </cell>
        </row>
        <row r="610">
          <cell r="A610">
            <v>220152146</v>
          </cell>
          <cell r="B610" t="str">
            <v>OGYI-T-08420/01</v>
          </cell>
          <cell r="D610" t="str">
            <v>BOTOX 100 ALLERGAN EGYSÉG POR OLDATOS INJEKCIÓHOZ</v>
          </cell>
          <cell r="E610" t="str">
            <v>1x injekciós üvegben</v>
          </cell>
          <cell r="F610" t="str">
            <v>M03AX01</v>
          </cell>
          <cell r="G610" t="str">
            <v>botulinum toxin</v>
          </cell>
          <cell r="J610">
            <v>0.4</v>
          </cell>
          <cell r="K610">
            <v>66341</v>
          </cell>
          <cell r="L610">
            <v>69260</v>
          </cell>
          <cell r="M610">
            <v>73763</v>
          </cell>
          <cell r="N610">
            <v>0</v>
          </cell>
          <cell r="O610" t="str">
            <v>NOMIN</v>
          </cell>
          <cell r="P610">
            <v>0</v>
          </cell>
          <cell r="Q610">
            <v>0</v>
          </cell>
          <cell r="R610">
            <v>73763</v>
          </cell>
          <cell r="T610">
            <v>0</v>
          </cell>
          <cell r="U610">
            <v>0</v>
          </cell>
          <cell r="V610">
            <v>73763</v>
          </cell>
          <cell r="AA610">
            <v>0</v>
          </cell>
          <cell r="AB610">
            <v>0</v>
          </cell>
          <cell r="AC610">
            <v>73763</v>
          </cell>
          <cell r="AE610" t="str">
            <v>Nem</v>
          </cell>
          <cell r="AF610">
            <v>50505</v>
          </cell>
          <cell r="AG610">
            <v>333</v>
          </cell>
          <cell r="AH610" t="str">
            <v>AbbVie Gyógyszerkereskedelmi Korlátolt Felelősségű Társaság</v>
          </cell>
          <cell r="AI610" t="str">
            <v>AbbVie Deutschland GmbH &amp; Co. KG</v>
          </cell>
        </row>
        <row r="611">
          <cell r="A611">
            <v>210748084</v>
          </cell>
          <cell r="B611" t="str">
            <v>OGYI-T-23055/01</v>
          </cell>
          <cell r="D611" t="str">
            <v>BRALTUS 10 MIKROGRAMM ADAGOLT INHALÁCIÓS POR KEMÉNY KAPSZULÁBAN</v>
          </cell>
          <cell r="E611" t="str">
            <v>30x hdpe tartályban + 1 zonda inhaláló készülék</v>
          </cell>
          <cell r="F611" t="str">
            <v>R03BB04</v>
          </cell>
          <cell r="G611" t="str">
            <v>tiotropium-bromid</v>
          </cell>
          <cell r="H611">
            <v>1177</v>
          </cell>
          <cell r="J611">
            <v>30</v>
          </cell>
          <cell r="K611">
            <v>6010</v>
          </cell>
          <cell r="L611">
            <v>6274.44</v>
          </cell>
          <cell r="M611">
            <v>7627</v>
          </cell>
          <cell r="N611">
            <v>254.23</v>
          </cell>
          <cell r="O611" t="str">
            <v>HFIX</v>
          </cell>
          <cell r="P611">
            <v>25</v>
          </cell>
          <cell r="Q611">
            <v>1907</v>
          </cell>
          <cell r="R611">
            <v>5720</v>
          </cell>
          <cell r="S611" t="str">
            <v>HFIX</v>
          </cell>
          <cell r="T611">
            <v>90</v>
          </cell>
          <cell r="U611">
            <v>6864</v>
          </cell>
          <cell r="V611">
            <v>763</v>
          </cell>
          <cell r="Y611" t="str">
            <v>3/b</v>
          </cell>
          <cell r="AA611">
            <v>0</v>
          </cell>
          <cell r="AB611">
            <v>0</v>
          </cell>
          <cell r="AC611">
            <v>7627</v>
          </cell>
          <cell r="AE611" t="str">
            <v>Igen</v>
          </cell>
          <cell r="AF611">
            <v>10105</v>
          </cell>
          <cell r="AG611">
            <v>113</v>
          </cell>
          <cell r="AH611" t="str">
            <v>Teva Gyógyszergyár Zártkörűen Működő Részvénytársaság</v>
          </cell>
          <cell r="AI611" t="str">
            <v>Teva Gyógyszergyár Zártkörűen Működő Részvénytársaság</v>
          </cell>
        </row>
        <row r="612">
          <cell r="A612">
            <v>210229187</v>
          </cell>
          <cell r="B612" t="str">
            <v>OGYI-T-20324/03</v>
          </cell>
          <cell r="D612" t="str">
            <v>BRAMITOB 300 MG/4 ML OLDAT PORLASZTÁSRA</v>
          </cell>
          <cell r="E612" t="str">
            <v>56x egyadagos tartályban</v>
          </cell>
          <cell r="F612" t="str">
            <v>J01GB01</v>
          </cell>
          <cell r="G612" t="str">
            <v>tobramicin</v>
          </cell>
          <cell r="J612">
            <v>56</v>
          </cell>
          <cell r="K612">
            <v>468000</v>
          </cell>
          <cell r="L612">
            <v>488592</v>
          </cell>
          <cell r="M612">
            <v>514061</v>
          </cell>
          <cell r="N612">
            <v>9179.66</v>
          </cell>
          <cell r="O612" t="str">
            <v>NOMIN</v>
          </cell>
          <cell r="P612">
            <v>0</v>
          </cell>
          <cell r="Q612">
            <v>0</v>
          </cell>
          <cell r="R612">
            <v>514061</v>
          </cell>
          <cell r="T612">
            <v>0</v>
          </cell>
          <cell r="U612">
            <v>0</v>
          </cell>
          <cell r="V612">
            <v>514061</v>
          </cell>
          <cell r="Z612" t="str">
            <v>NOMIN</v>
          </cell>
          <cell r="AA612">
            <v>100</v>
          </cell>
          <cell r="AB612">
            <v>513761</v>
          </cell>
          <cell r="AC612">
            <v>300</v>
          </cell>
          <cell r="AD612" t="str">
            <v>9/b</v>
          </cell>
          <cell r="AE612" t="str">
            <v>Igen</v>
          </cell>
          <cell r="AF612">
            <v>50505</v>
          </cell>
          <cell r="AG612">
            <v>333</v>
          </cell>
          <cell r="AH612" t="str">
            <v>Chiesi Hungary Korlátolt Felelősségű Társaság</v>
          </cell>
          <cell r="AI612" t="str">
            <v>Chiesi Pharmaceuticals GmbH</v>
          </cell>
        </row>
        <row r="613">
          <cell r="A613">
            <v>210743149</v>
          </cell>
          <cell r="B613" t="str">
            <v>OGYI-T-23015/07</v>
          </cell>
          <cell r="D613" t="str">
            <v>BRAVADIN 5 MG FILMTABLETTA</v>
          </cell>
          <cell r="E613" t="str">
            <v>56x buborékcsomagolásban</v>
          </cell>
          <cell r="F613" t="str">
            <v>C01EB17</v>
          </cell>
          <cell r="G613" t="str">
            <v>ivabradine</v>
          </cell>
          <cell r="H613">
            <v>1559</v>
          </cell>
          <cell r="J613">
            <v>28</v>
          </cell>
          <cell r="K613">
            <v>4045</v>
          </cell>
          <cell r="L613">
            <v>4222.9799999999996</v>
          </cell>
          <cell r="M613">
            <v>5232</v>
          </cell>
          <cell r="N613">
            <v>186.86</v>
          </cell>
          <cell r="O613" t="str">
            <v>NOMIN</v>
          </cell>
          <cell r="P613">
            <v>0</v>
          </cell>
          <cell r="Q613">
            <v>0</v>
          </cell>
          <cell r="R613">
            <v>5232</v>
          </cell>
          <cell r="S613" t="str">
            <v>HFIX</v>
          </cell>
          <cell r="T613">
            <v>90</v>
          </cell>
          <cell r="U613">
            <v>4709</v>
          </cell>
          <cell r="V613">
            <v>523</v>
          </cell>
          <cell r="Y613">
            <v>34</v>
          </cell>
          <cell r="AA613">
            <v>0</v>
          </cell>
          <cell r="AB613">
            <v>0</v>
          </cell>
          <cell r="AC613">
            <v>5232</v>
          </cell>
          <cell r="AE613" t="str">
            <v>Igen</v>
          </cell>
          <cell r="AF613">
            <v>50105</v>
          </cell>
          <cell r="AG613">
            <v>313</v>
          </cell>
          <cell r="AH613" t="str">
            <v>KRKA Magyarország Kereskedelmi Korlátolt Felelősségű Társaság</v>
          </cell>
          <cell r="AI613" t="str">
            <v>KRKA TOVARNA ZDRAVIL, D.D.</v>
          </cell>
        </row>
        <row r="614">
          <cell r="A614">
            <v>210742787</v>
          </cell>
          <cell r="B614" t="str">
            <v>OGYI-T-23015/27</v>
          </cell>
          <cell r="D614" t="str">
            <v>BRAVADIN 7,5 MG FILMTABLETTA</v>
          </cell>
          <cell r="E614" t="str">
            <v>56x buborékcsomagolásban</v>
          </cell>
          <cell r="F614" t="str">
            <v>C01EB17</v>
          </cell>
          <cell r="G614" t="str">
            <v>ivabradine</v>
          </cell>
          <cell r="H614">
            <v>1563</v>
          </cell>
          <cell r="J614">
            <v>42</v>
          </cell>
          <cell r="K614">
            <v>5103</v>
          </cell>
          <cell r="L614">
            <v>5327.53</v>
          </cell>
          <cell r="M614">
            <v>6600</v>
          </cell>
          <cell r="N614">
            <v>157.13999999999999</v>
          </cell>
          <cell r="O614" t="str">
            <v>NOMIN</v>
          </cell>
          <cell r="P614">
            <v>0</v>
          </cell>
          <cell r="Q614">
            <v>0</v>
          </cell>
          <cell r="R614">
            <v>6600</v>
          </cell>
          <cell r="S614" t="str">
            <v>HFIX</v>
          </cell>
          <cell r="T614">
            <v>90</v>
          </cell>
          <cell r="U614">
            <v>5940</v>
          </cell>
          <cell r="V614">
            <v>660</v>
          </cell>
          <cell r="Y614">
            <v>34</v>
          </cell>
          <cell r="AA614">
            <v>0</v>
          </cell>
          <cell r="AB614">
            <v>0</v>
          </cell>
          <cell r="AC614">
            <v>6600</v>
          </cell>
          <cell r="AE614" t="str">
            <v>Igen</v>
          </cell>
          <cell r="AF614">
            <v>50105</v>
          </cell>
          <cell r="AG614">
            <v>313</v>
          </cell>
          <cell r="AH614" t="str">
            <v>KRKA Magyarország Kereskedelmi Korlátolt Felelősségű Társaság</v>
          </cell>
          <cell r="AI614" t="str">
            <v>KRKA TOVARNA ZDRAVIL, D.D.</v>
          </cell>
        </row>
        <row r="615">
          <cell r="A615">
            <v>210638124</v>
          </cell>
          <cell r="B615" t="str">
            <v>EU/1/12/781/002</v>
          </cell>
          <cell r="D615" t="str">
            <v>BRETARIS GENUAIR 322 MIKROGRAMM INHALÁCIÓS POR</v>
          </cell>
          <cell r="E615" t="str">
            <v>1x60adag inhalátorban</v>
          </cell>
          <cell r="F615" t="str">
            <v>R03BB05</v>
          </cell>
          <cell r="G615" t="str">
            <v>aklidinium</v>
          </cell>
          <cell r="J615">
            <v>30</v>
          </cell>
          <cell r="K615">
            <v>8275</v>
          </cell>
          <cell r="L615">
            <v>8639.1</v>
          </cell>
          <cell r="M615">
            <v>10110</v>
          </cell>
          <cell r="N615">
            <v>0</v>
          </cell>
          <cell r="O615" t="str">
            <v>NOMIN</v>
          </cell>
          <cell r="P615">
            <v>0</v>
          </cell>
          <cell r="Q615">
            <v>0</v>
          </cell>
          <cell r="R615">
            <v>10110</v>
          </cell>
          <cell r="S615" t="str">
            <v>NOMIN</v>
          </cell>
          <cell r="T615">
            <v>90</v>
          </cell>
          <cell r="U615">
            <v>9099</v>
          </cell>
          <cell r="V615">
            <v>1011</v>
          </cell>
          <cell r="Y615" t="str">
            <v>3/b</v>
          </cell>
          <cell r="AA615">
            <v>0</v>
          </cell>
          <cell r="AB615">
            <v>0</v>
          </cell>
          <cell r="AC615">
            <v>10110</v>
          </cell>
          <cell r="AE615" t="str">
            <v>Igen</v>
          </cell>
          <cell r="AF615">
            <v>50505</v>
          </cell>
          <cell r="AG615">
            <v>333</v>
          </cell>
          <cell r="AH615" t="str">
            <v>Covis Pharma Europe B.V.</v>
          </cell>
          <cell r="AI615" t="str">
            <v>Covis Pharma Europe B.V.</v>
          </cell>
        </row>
        <row r="616">
          <cell r="A616">
            <v>210150320</v>
          </cell>
          <cell r="B616" t="str">
            <v>OGYI-T-08393/02</v>
          </cell>
          <cell r="D616" t="str">
            <v>BREXIN 20 MG TABLETTA</v>
          </cell>
          <cell r="E616" t="str">
            <v>20x buborékcsomagolásban</v>
          </cell>
          <cell r="F616" t="str">
            <v>M01AC01</v>
          </cell>
          <cell r="G616" t="str">
            <v>piroxicam</v>
          </cell>
          <cell r="H616">
            <v>402</v>
          </cell>
          <cell r="J616">
            <v>20</v>
          </cell>
          <cell r="K616">
            <v>1050</v>
          </cell>
          <cell r="L616">
            <v>1115</v>
          </cell>
          <cell r="M616">
            <v>1440</v>
          </cell>
          <cell r="N616">
            <v>72</v>
          </cell>
          <cell r="O616" t="str">
            <v>TFX</v>
          </cell>
          <cell r="P616">
            <v>25</v>
          </cell>
          <cell r="Q616">
            <v>332</v>
          </cell>
          <cell r="R616">
            <v>1108</v>
          </cell>
          <cell r="T616">
            <v>0</v>
          </cell>
          <cell r="U616">
            <v>0</v>
          </cell>
          <cell r="V616">
            <v>1440</v>
          </cell>
          <cell r="AA616">
            <v>0</v>
          </cell>
          <cell r="AB616">
            <v>0</v>
          </cell>
          <cell r="AC616">
            <v>1440</v>
          </cell>
          <cell r="AE616" t="str">
            <v>Igen</v>
          </cell>
          <cell r="AF616">
            <v>50505</v>
          </cell>
          <cell r="AG616">
            <v>133</v>
          </cell>
          <cell r="AH616" t="str">
            <v>Chiesi Hungary Korlátolt Felelősségű Társaság</v>
          </cell>
          <cell r="AI616" t="str">
            <v>Chiesi Pharmaceuticals GmbH</v>
          </cell>
        </row>
        <row r="617">
          <cell r="A617">
            <v>210150338</v>
          </cell>
          <cell r="B617" t="str">
            <v>OGYI-T-08393/03</v>
          </cell>
          <cell r="D617" t="str">
            <v>BREXIN 20 MG TABLETTA</v>
          </cell>
          <cell r="E617" t="str">
            <v>30x buborékcsomagolásban</v>
          </cell>
          <cell r="F617" t="str">
            <v>M01AC01</v>
          </cell>
          <cell r="G617" t="str">
            <v>piroxicam</v>
          </cell>
          <cell r="H617">
            <v>402</v>
          </cell>
          <cell r="J617">
            <v>30</v>
          </cell>
          <cell r="K617">
            <v>1475</v>
          </cell>
          <cell r="L617">
            <v>1548.75</v>
          </cell>
          <cell r="M617">
            <v>1989</v>
          </cell>
          <cell r="N617">
            <v>66.3</v>
          </cell>
          <cell r="O617" t="str">
            <v>TFX</v>
          </cell>
          <cell r="P617">
            <v>25</v>
          </cell>
          <cell r="Q617">
            <v>497</v>
          </cell>
          <cell r="R617">
            <v>1492</v>
          </cell>
          <cell r="T617">
            <v>0</v>
          </cell>
          <cell r="U617">
            <v>0</v>
          </cell>
          <cell r="V617">
            <v>1989</v>
          </cell>
          <cell r="AA617">
            <v>0</v>
          </cell>
          <cell r="AB617">
            <v>0</v>
          </cell>
          <cell r="AC617">
            <v>1989</v>
          </cell>
          <cell r="AE617" t="str">
            <v>Igen</v>
          </cell>
          <cell r="AF617">
            <v>50505</v>
          </cell>
          <cell r="AG617">
            <v>133</v>
          </cell>
          <cell r="AH617" t="str">
            <v>Chiesi Hungary Korlátolt Felelősségű Társaság</v>
          </cell>
          <cell r="AI617" t="str">
            <v>Chiesi Pharmaceuticals GmbH</v>
          </cell>
        </row>
        <row r="618">
          <cell r="A618">
            <v>210515041</v>
          </cell>
          <cell r="B618" t="str">
            <v>EU/1/10/655/004</v>
          </cell>
          <cell r="D618" t="str">
            <v>BRILIQUE 90 MG FILMTABLETTA</v>
          </cell>
          <cell r="E618" t="str">
            <v>56x buborékcsomagolásban (naptár csomagolás)</v>
          </cell>
          <cell r="F618" t="str">
            <v>B01AC24</v>
          </cell>
          <cell r="G618" t="str">
            <v>ticagrelor</v>
          </cell>
          <cell r="H618">
            <v>3588</v>
          </cell>
          <cell r="J618">
            <v>28</v>
          </cell>
          <cell r="K618">
            <v>17164</v>
          </cell>
          <cell r="L618">
            <v>17919.22</v>
          </cell>
          <cell r="M618">
            <v>19854</v>
          </cell>
          <cell r="N618">
            <v>0</v>
          </cell>
          <cell r="O618" t="str">
            <v>NOMIN</v>
          </cell>
          <cell r="P618">
            <v>0</v>
          </cell>
          <cell r="Q618">
            <v>0</v>
          </cell>
          <cell r="R618">
            <v>19854</v>
          </cell>
          <cell r="S618" t="str">
            <v>NOMIN</v>
          </cell>
          <cell r="T618">
            <v>70</v>
          </cell>
          <cell r="U618">
            <v>13898</v>
          </cell>
          <cell r="V618">
            <v>5956</v>
          </cell>
          <cell r="X618" t="str">
            <v>24, 30</v>
          </cell>
          <cell r="AA618">
            <v>0</v>
          </cell>
          <cell r="AB618">
            <v>0</v>
          </cell>
          <cell r="AC618">
            <v>19854</v>
          </cell>
          <cell r="AE618" t="str">
            <v>Igen</v>
          </cell>
          <cell r="AF618">
            <v>50505</v>
          </cell>
          <cell r="AG618">
            <v>333</v>
          </cell>
          <cell r="AH618" t="str">
            <v>AstraZeneca Kereskedelmi és Szolgáltató Korlátolt Felelősségű Társaság</v>
          </cell>
          <cell r="AI618" t="str">
            <v>AstraZeneca Aktiebolag</v>
          </cell>
        </row>
        <row r="619">
          <cell r="A619">
            <v>210713283</v>
          </cell>
          <cell r="B619" t="str">
            <v>EU/1/14/963/001</v>
          </cell>
          <cell r="D619" t="str">
            <v>BRIMICA GENUAIR 340 MIKROGRAMM/12 MIKROGRAMM INHALÁCIÓS POR</v>
          </cell>
          <cell r="E619" t="str">
            <v>1x60adag inhalátorban</v>
          </cell>
          <cell r="F619" t="str">
            <v>R03AL05</v>
          </cell>
          <cell r="G619" t="str">
            <v>aklidinium-bromid és formoterol</v>
          </cell>
          <cell r="J619">
            <v>30</v>
          </cell>
          <cell r="K619">
            <v>13107</v>
          </cell>
          <cell r="L619">
            <v>13683.71</v>
          </cell>
          <cell r="M619">
            <v>15408</v>
          </cell>
          <cell r="N619">
            <v>0</v>
          </cell>
          <cell r="O619" t="str">
            <v>NOMIN</v>
          </cell>
          <cell r="P619">
            <v>0</v>
          </cell>
          <cell r="Q619">
            <v>0</v>
          </cell>
          <cell r="R619">
            <v>15408</v>
          </cell>
          <cell r="S619" t="str">
            <v>NOMIN</v>
          </cell>
          <cell r="T619">
            <v>90</v>
          </cell>
          <cell r="U619">
            <v>13486</v>
          </cell>
          <cell r="V619">
            <v>1922</v>
          </cell>
          <cell r="Y619" t="str">
            <v>3/b</v>
          </cell>
          <cell r="AA619">
            <v>0</v>
          </cell>
          <cell r="AB619">
            <v>0</v>
          </cell>
          <cell r="AC619">
            <v>15408</v>
          </cell>
          <cell r="AE619" t="str">
            <v>Igen</v>
          </cell>
          <cell r="AF619">
            <v>50505</v>
          </cell>
          <cell r="AG619">
            <v>333</v>
          </cell>
          <cell r="AH619" t="str">
            <v>Covis Pharma Europe B.V.</v>
          </cell>
          <cell r="AI619" t="str">
            <v>Covis Pharma Europe B.V.</v>
          </cell>
        </row>
        <row r="620">
          <cell r="A620">
            <v>210684824</v>
          </cell>
          <cell r="B620" t="str">
            <v>EU/1/13/891/010</v>
          </cell>
          <cell r="D620" t="str">
            <v>BRINTELLIX 10 MG FILMTABLETTA</v>
          </cell>
          <cell r="E620" t="str">
            <v>28x buborékcsomagolásban</v>
          </cell>
          <cell r="F620" t="str">
            <v>N06AX26</v>
          </cell>
          <cell r="G620" t="str">
            <v>vortioxetin</v>
          </cell>
          <cell r="J620">
            <v>28</v>
          </cell>
          <cell r="K620">
            <v>6937</v>
          </cell>
          <cell r="L620">
            <v>7242.23</v>
          </cell>
          <cell r="M620">
            <v>8644</v>
          </cell>
          <cell r="N620">
            <v>308.70999999999998</v>
          </cell>
          <cell r="O620" t="str">
            <v>NOMIN</v>
          </cell>
          <cell r="P620">
            <v>0</v>
          </cell>
          <cell r="Q620">
            <v>0</v>
          </cell>
          <cell r="R620">
            <v>8644</v>
          </cell>
          <cell r="S620" t="str">
            <v>NOMIN</v>
          </cell>
          <cell r="T620">
            <v>90</v>
          </cell>
          <cell r="U620">
            <v>7780</v>
          </cell>
          <cell r="V620">
            <v>864</v>
          </cell>
          <cell r="Y620" t="str">
            <v>7/a3</v>
          </cell>
          <cell r="AA620">
            <v>0</v>
          </cell>
          <cell r="AB620">
            <v>0</v>
          </cell>
          <cell r="AC620">
            <v>8644</v>
          </cell>
          <cell r="AE620" t="str">
            <v>Igen</v>
          </cell>
          <cell r="AF620">
            <v>50505</v>
          </cell>
          <cell r="AG620">
            <v>333</v>
          </cell>
          <cell r="AH620" t="str">
            <v>Lundbeck Hungária Gyógyszerkereskedelmi Korlátolt Felelősségű Társaság</v>
          </cell>
          <cell r="AI620" t="str">
            <v>H. Lundbeck A/S</v>
          </cell>
        </row>
        <row r="621">
          <cell r="A621">
            <v>210685286</v>
          </cell>
          <cell r="B621" t="str">
            <v>EU/1/13/891/028</v>
          </cell>
          <cell r="D621" t="str">
            <v>BRINTELLIX 20 MG FILMTABLETTA</v>
          </cell>
          <cell r="E621" t="str">
            <v>28x buborékcsomagolásban</v>
          </cell>
          <cell r="F621" t="str">
            <v>N06AX26</v>
          </cell>
          <cell r="G621" t="str">
            <v>vortioxetin</v>
          </cell>
          <cell r="J621">
            <v>56</v>
          </cell>
          <cell r="K621">
            <v>12698</v>
          </cell>
          <cell r="L621">
            <v>13256.71</v>
          </cell>
          <cell r="M621">
            <v>14959</v>
          </cell>
          <cell r="N621">
            <v>267.13</v>
          </cell>
          <cell r="O621" t="str">
            <v>NOMIN</v>
          </cell>
          <cell r="P621">
            <v>0</v>
          </cell>
          <cell r="Q621">
            <v>0</v>
          </cell>
          <cell r="R621">
            <v>14959</v>
          </cell>
          <cell r="S621" t="str">
            <v>NOMIN</v>
          </cell>
          <cell r="T621">
            <v>90</v>
          </cell>
          <cell r="U621">
            <v>13463</v>
          </cell>
          <cell r="V621">
            <v>1496</v>
          </cell>
          <cell r="Y621" t="str">
            <v>7/a3</v>
          </cell>
          <cell r="AA621">
            <v>0</v>
          </cell>
          <cell r="AB621">
            <v>0</v>
          </cell>
          <cell r="AC621">
            <v>14959</v>
          </cell>
          <cell r="AE621" t="str">
            <v>Igen</v>
          </cell>
          <cell r="AF621">
            <v>50505</v>
          </cell>
          <cell r="AG621">
            <v>333</v>
          </cell>
          <cell r="AH621" t="str">
            <v>Lundbeck Hungária Gyógyszerkereskedelmi Korlátolt Felelősségű Társaság</v>
          </cell>
          <cell r="AI621" t="str">
            <v>H. Lundbeck A/S</v>
          </cell>
        </row>
        <row r="622">
          <cell r="A622">
            <v>210684743</v>
          </cell>
          <cell r="B622" t="str">
            <v>EU/1/13/891/002</v>
          </cell>
          <cell r="D622" t="str">
            <v>BRINTELLIX 5 MG FILMTABLETTA</v>
          </cell>
          <cell r="E622" t="str">
            <v>28x buborékcsomagolásban</v>
          </cell>
          <cell r="F622" t="str">
            <v>N06AX26</v>
          </cell>
          <cell r="G622" t="str">
            <v>vortioxetin</v>
          </cell>
          <cell r="J622">
            <v>14</v>
          </cell>
          <cell r="K622">
            <v>3968</v>
          </cell>
          <cell r="L622">
            <v>4142.59</v>
          </cell>
          <cell r="M622">
            <v>5132</v>
          </cell>
          <cell r="N622">
            <v>366.57</v>
          </cell>
          <cell r="O622" t="str">
            <v>NOMIN</v>
          </cell>
          <cell r="P622">
            <v>0</v>
          </cell>
          <cell r="Q622">
            <v>0</v>
          </cell>
          <cell r="R622">
            <v>5132</v>
          </cell>
          <cell r="S622" t="str">
            <v>NOMIN</v>
          </cell>
          <cell r="T622">
            <v>90</v>
          </cell>
          <cell r="U622">
            <v>4619</v>
          </cell>
          <cell r="V622">
            <v>513</v>
          </cell>
          <cell r="Y622" t="str">
            <v>7/a3</v>
          </cell>
          <cell r="AA622">
            <v>0</v>
          </cell>
          <cell r="AB622">
            <v>0</v>
          </cell>
          <cell r="AC622">
            <v>5132</v>
          </cell>
          <cell r="AE622" t="str">
            <v>Igen</v>
          </cell>
          <cell r="AF622">
            <v>50505</v>
          </cell>
          <cell r="AG622">
            <v>333</v>
          </cell>
          <cell r="AH622" t="str">
            <v>Lundbeck Hungária Gyógyszerkereskedelmi Korlátolt Felelősségű Társaság</v>
          </cell>
          <cell r="AI622" t="str">
            <v>H. Lundbeck A/S</v>
          </cell>
        </row>
        <row r="623">
          <cell r="A623">
            <v>210746317</v>
          </cell>
          <cell r="B623" t="str">
            <v>EU/1/15/1073/001</v>
          </cell>
          <cell r="D623" t="str">
            <v>BRIVIACT 10 MG FILMTABLETTA</v>
          </cell>
          <cell r="E623" t="str">
            <v>14x buborékcsomagolásban</v>
          </cell>
          <cell r="F623" t="str">
            <v>N03AX23</v>
          </cell>
          <cell r="G623" t="str">
            <v>brivaracetam</v>
          </cell>
          <cell r="J623">
            <v>1.4</v>
          </cell>
          <cell r="K623">
            <v>8235</v>
          </cell>
          <cell r="L623">
            <v>8597.34</v>
          </cell>
          <cell r="M623">
            <v>10066</v>
          </cell>
          <cell r="N623">
            <v>7190</v>
          </cell>
          <cell r="O623" t="str">
            <v>NOMIN</v>
          </cell>
          <cell r="P623">
            <v>0</v>
          </cell>
          <cell r="Q623">
            <v>0</v>
          </cell>
          <cell r="R623">
            <v>10066</v>
          </cell>
          <cell r="S623" t="str">
            <v>NOMIN</v>
          </cell>
          <cell r="T623">
            <v>90</v>
          </cell>
          <cell r="U623">
            <v>9059</v>
          </cell>
          <cell r="V623">
            <v>1007</v>
          </cell>
          <cell r="Y623" t="str">
            <v>5/a3</v>
          </cell>
          <cell r="AA623">
            <v>0</v>
          </cell>
          <cell r="AB623">
            <v>0</v>
          </cell>
          <cell r="AC623">
            <v>10066</v>
          </cell>
          <cell r="AE623" t="str">
            <v>Igen</v>
          </cell>
          <cell r="AF623">
            <v>50505</v>
          </cell>
          <cell r="AG623">
            <v>333</v>
          </cell>
          <cell r="AH623" t="str">
            <v>UCB Magyarország Kereskedelmi Korlátolt Felelősségü Társaság</v>
          </cell>
          <cell r="AI623" t="str">
            <v>UCB S.A.</v>
          </cell>
        </row>
        <row r="624">
          <cell r="A624">
            <v>210780785</v>
          </cell>
          <cell r="B624" t="str">
            <v>EU/1/15/1073/022</v>
          </cell>
          <cell r="D624" t="str">
            <v>BRIVIACT 10 MG/ML OLDATOS INJEKCIÓ/INFÚZIÓ</v>
          </cell>
          <cell r="E624" t="str">
            <v>10x5ml injekciós üvegben</v>
          </cell>
          <cell r="F624" t="str">
            <v>N03AX23</v>
          </cell>
          <cell r="G624" t="str">
            <v>brivaracetam</v>
          </cell>
          <cell r="J624">
            <v>5</v>
          </cell>
          <cell r="K624">
            <v>61230</v>
          </cell>
          <cell r="L624">
            <v>63924.12</v>
          </cell>
          <cell r="M624">
            <v>68160</v>
          </cell>
          <cell r="N624">
            <v>13632</v>
          </cell>
          <cell r="O624" t="str">
            <v>NOMIN</v>
          </cell>
          <cell r="P624">
            <v>0</v>
          </cell>
          <cell r="Q624">
            <v>0</v>
          </cell>
          <cell r="R624">
            <v>68160</v>
          </cell>
          <cell r="T624">
            <v>0</v>
          </cell>
          <cell r="U624">
            <v>0</v>
          </cell>
          <cell r="V624">
            <v>68160</v>
          </cell>
          <cell r="AA624">
            <v>0</v>
          </cell>
          <cell r="AB624">
            <v>0</v>
          </cell>
          <cell r="AC624">
            <v>68160</v>
          </cell>
          <cell r="AE624" t="str">
            <v>Igen</v>
          </cell>
          <cell r="AF624">
            <v>50505</v>
          </cell>
          <cell r="AG624">
            <v>333</v>
          </cell>
          <cell r="AH624" t="str">
            <v>UCB Magyarország Kereskedelmi Korlátolt Felelősségü Társaság</v>
          </cell>
          <cell r="AI624" t="str">
            <v>UCB S.A.</v>
          </cell>
        </row>
        <row r="625">
          <cell r="A625">
            <v>210752588</v>
          </cell>
          <cell r="B625" t="str">
            <v>EU/1/15/1073/018</v>
          </cell>
          <cell r="D625" t="str">
            <v>BRIVIACT 100 MG FILMTABLETTA</v>
          </cell>
          <cell r="E625" t="str">
            <v>56x buborékcsomagolásban</v>
          </cell>
          <cell r="F625" t="str">
            <v>N03AX23</v>
          </cell>
          <cell r="G625" t="str">
            <v>brivaracetam</v>
          </cell>
          <cell r="J625">
            <v>56</v>
          </cell>
          <cell r="K625">
            <v>31475</v>
          </cell>
          <cell r="L625">
            <v>32859.9</v>
          </cell>
          <cell r="M625">
            <v>35543</v>
          </cell>
          <cell r="N625">
            <v>634.70000000000005</v>
          </cell>
          <cell r="O625" t="str">
            <v>NOMIN</v>
          </cell>
          <cell r="P625">
            <v>0</v>
          </cell>
          <cell r="Q625">
            <v>0</v>
          </cell>
          <cell r="R625">
            <v>35543</v>
          </cell>
          <cell r="S625" t="str">
            <v>NOMIN</v>
          </cell>
          <cell r="T625">
            <v>90</v>
          </cell>
          <cell r="U625">
            <v>31989</v>
          </cell>
          <cell r="V625">
            <v>3554</v>
          </cell>
          <cell r="Y625" t="str">
            <v>5/a3</v>
          </cell>
          <cell r="AA625">
            <v>0</v>
          </cell>
          <cell r="AB625">
            <v>0</v>
          </cell>
          <cell r="AC625">
            <v>35543</v>
          </cell>
          <cell r="AE625" t="str">
            <v>Igen</v>
          </cell>
          <cell r="AF625">
            <v>50505</v>
          </cell>
          <cell r="AG625">
            <v>333</v>
          </cell>
          <cell r="AH625" t="str">
            <v>UCB Magyarország Kereskedelmi Korlátolt Felelősségü Társaság</v>
          </cell>
          <cell r="AI625" t="str">
            <v>UCB S.A.</v>
          </cell>
        </row>
        <row r="626">
          <cell r="A626">
            <v>210752693</v>
          </cell>
          <cell r="B626" t="str">
            <v>EU/1/15/1073/006</v>
          </cell>
          <cell r="D626" t="str">
            <v>BRIVIACT 25 MG FILMTABLETTA</v>
          </cell>
          <cell r="E626" t="str">
            <v>56x buborékcsomagolásban</v>
          </cell>
          <cell r="F626" t="str">
            <v>N03AX23</v>
          </cell>
          <cell r="G626" t="str">
            <v>brivaracetam</v>
          </cell>
          <cell r="J626">
            <v>14</v>
          </cell>
          <cell r="K626">
            <v>31475</v>
          </cell>
          <cell r="L626">
            <v>32859.9</v>
          </cell>
          <cell r="M626">
            <v>35543</v>
          </cell>
          <cell r="N626">
            <v>2538.79</v>
          </cell>
          <cell r="O626" t="str">
            <v>NOMIN</v>
          </cell>
          <cell r="P626">
            <v>0</v>
          </cell>
          <cell r="Q626">
            <v>0</v>
          </cell>
          <cell r="R626">
            <v>35543</v>
          </cell>
          <cell r="S626" t="str">
            <v>NOMIN</v>
          </cell>
          <cell r="T626">
            <v>90</v>
          </cell>
          <cell r="U626">
            <v>31989</v>
          </cell>
          <cell r="V626">
            <v>3554</v>
          </cell>
          <cell r="Y626" t="str">
            <v>5/a3</v>
          </cell>
          <cell r="AA626">
            <v>0</v>
          </cell>
          <cell r="AB626">
            <v>0</v>
          </cell>
          <cell r="AC626">
            <v>35543</v>
          </cell>
          <cell r="AE626" t="str">
            <v>Igen</v>
          </cell>
          <cell r="AF626">
            <v>50505</v>
          </cell>
          <cell r="AG626">
            <v>333</v>
          </cell>
          <cell r="AH626" t="str">
            <v>UCB Magyarország Kereskedelmi Korlátolt Felelősségü Társaság</v>
          </cell>
          <cell r="AI626" t="str">
            <v>UCB S.A.</v>
          </cell>
        </row>
        <row r="627">
          <cell r="A627">
            <v>210746325</v>
          </cell>
          <cell r="B627" t="str">
            <v>EU/1/15/1073/010</v>
          </cell>
          <cell r="D627" t="str">
            <v>BRIVIACT 50 MG FILMTABLETTA</v>
          </cell>
          <cell r="E627" t="str">
            <v>56x buborékcsomagolásban</v>
          </cell>
          <cell r="F627" t="str">
            <v>N03AX23</v>
          </cell>
          <cell r="G627" t="str">
            <v>brivaracetam</v>
          </cell>
          <cell r="J627">
            <v>28</v>
          </cell>
          <cell r="K627">
            <v>31475</v>
          </cell>
          <cell r="L627">
            <v>32859.9</v>
          </cell>
          <cell r="M627">
            <v>35543</v>
          </cell>
          <cell r="N627">
            <v>1269.3900000000001</v>
          </cell>
          <cell r="O627" t="str">
            <v>NOMIN</v>
          </cell>
          <cell r="P627">
            <v>0</v>
          </cell>
          <cell r="Q627">
            <v>0</v>
          </cell>
          <cell r="R627">
            <v>35543</v>
          </cell>
          <cell r="S627" t="str">
            <v>NOMIN</v>
          </cell>
          <cell r="T627">
            <v>90</v>
          </cell>
          <cell r="U627">
            <v>31989</v>
          </cell>
          <cell r="V627">
            <v>3554</v>
          </cell>
          <cell r="Y627" t="str">
            <v>5/a3</v>
          </cell>
          <cell r="AA627">
            <v>0</v>
          </cell>
          <cell r="AB627">
            <v>0</v>
          </cell>
          <cell r="AC627">
            <v>35543</v>
          </cell>
          <cell r="AE627" t="str">
            <v>Igen</v>
          </cell>
          <cell r="AF627">
            <v>50505</v>
          </cell>
          <cell r="AG627">
            <v>333</v>
          </cell>
          <cell r="AH627" t="str">
            <v>UCB Magyarország Kereskedelmi Korlátolt Felelősségü Társaság</v>
          </cell>
          <cell r="AI627" t="str">
            <v>UCB S.A.</v>
          </cell>
        </row>
        <row r="628">
          <cell r="A628">
            <v>210752601</v>
          </cell>
          <cell r="B628" t="str">
            <v>EU/1/15/1073/014</v>
          </cell>
          <cell r="D628" t="str">
            <v>BRIVIACT 75 MG FILMTABLETTA</v>
          </cell>
          <cell r="E628" t="str">
            <v>56x buborékcsomagolásban</v>
          </cell>
          <cell r="F628" t="str">
            <v>N03AX23</v>
          </cell>
          <cell r="G628" t="str">
            <v>brivaracetam</v>
          </cell>
          <cell r="J628">
            <v>42</v>
          </cell>
          <cell r="K628">
            <v>31475</v>
          </cell>
          <cell r="L628">
            <v>32859.9</v>
          </cell>
          <cell r="M628">
            <v>35543</v>
          </cell>
          <cell r="N628">
            <v>846.26</v>
          </cell>
          <cell r="O628" t="str">
            <v>NOMIN</v>
          </cell>
          <cell r="P628">
            <v>0</v>
          </cell>
          <cell r="Q628">
            <v>0</v>
          </cell>
          <cell r="R628">
            <v>35543</v>
          </cell>
          <cell r="S628" t="str">
            <v>NOMIN</v>
          </cell>
          <cell r="T628">
            <v>90</v>
          </cell>
          <cell r="U628">
            <v>31989</v>
          </cell>
          <cell r="V628">
            <v>3554</v>
          </cell>
          <cell r="Y628" t="str">
            <v>5/a3</v>
          </cell>
          <cell r="AA628">
            <v>0</v>
          </cell>
          <cell r="AB628">
            <v>0</v>
          </cell>
          <cell r="AC628">
            <v>35543</v>
          </cell>
          <cell r="AE628" t="str">
            <v>Igen</v>
          </cell>
          <cell r="AF628">
            <v>50505</v>
          </cell>
          <cell r="AG628">
            <v>333</v>
          </cell>
          <cell r="AH628" t="str">
            <v>UCB Magyarország Kereskedelmi Korlátolt Felelősségü Társaság</v>
          </cell>
          <cell r="AI628" t="str">
            <v>UCB S.A.</v>
          </cell>
        </row>
        <row r="629">
          <cell r="A629">
            <v>110011127</v>
          </cell>
          <cell r="B629" t="str">
            <v>Ph. Hg. VIII.</v>
          </cell>
          <cell r="D629" t="str">
            <v>BROMISOVALUM</v>
          </cell>
          <cell r="E629" t="str">
            <v>1000 g</v>
          </cell>
          <cell r="F629" t="str">
            <v>ISMTLEN</v>
          </cell>
          <cell r="G629" t="str">
            <v>ismeretlen</v>
          </cell>
          <cell r="J629">
            <v>0</v>
          </cell>
          <cell r="K629">
            <v>77700</v>
          </cell>
          <cell r="L629">
            <v>93240</v>
          </cell>
          <cell r="M629">
            <v>137063</v>
          </cell>
          <cell r="N629">
            <v>0</v>
          </cell>
          <cell r="O629" t="str">
            <v>NOMIN</v>
          </cell>
          <cell r="P629">
            <v>50</v>
          </cell>
          <cell r="Q629">
            <v>68532</v>
          </cell>
          <cell r="R629">
            <v>68531</v>
          </cell>
          <cell r="T629">
            <v>0</v>
          </cell>
          <cell r="U629">
            <v>0</v>
          </cell>
          <cell r="V629">
            <v>137063</v>
          </cell>
          <cell r="AA629">
            <v>0</v>
          </cell>
          <cell r="AB629">
            <v>0</v>
          </cell>
          <cell r="AC629">
            <v>137063</v>
          </cell>
          <cell r="AE629" t="str">
            <v>Igen</v>
          </cell>
          <cell r="AF629">
            <v>50505</v>
          </cell>
          <cell r="AG629">
            <v>333</v>
          </cell>
          <cell r="AH629" t="str">
            <v>Ismeretlen</v>
          </cell>
          <cell r="AI629" t="str">
            <v>Ismeretlen</v>
          </cell>
        </row>
        <row r="630">
          <cell r="A630">
            <v>210004414</v>
          </cell>
          <cell r="B630" t="str">
            <v>OGYI-T-03720/01</v>
          </cell>
          <cell r="D630" t="str">
            <v>BROMOCRIPTIN-RICHTER 2,5 MG TABLETTA</v>
          </cell>
          <cell r="E630" t="str">
            <v>30x üvegben</v>
          </cell>
          <cell r="F630" t="str">
            <v>G02CB01</v>
          </cell>
          <cell r="G630" t="str">
            <v>bromokriptin</v>
          </cell>
          <cell r="J630">
            <v>15</v>
          </cell>
          <cell r="K630">
            <v>1998</v>
          </cell>
          <cell r="L630">
            <v>2097.9</v>
          </cell>
          <cell r="M630">
            <v>2643</v>
          </cell>
          <cell r="N630">
            <v>176.2</v>
          </cell>
          <cell r="O630" t="str">
            <v>NOMIN</v>
          </cell>
          <cell r="P630">
            <v>80</v>
          </cell>
          <cell r="Q630">
            <v>2114</v>
          </cell>
          <cell r="R630">
            <v>529</v>
          </cell>
          <cell r="T630">
            <v>0</v>
          </cell>
          <cell r="U630">
            <v>0</v>
          </cell>
          <cell r="V630">
            <v>2643</v>
          </cell>
          <cell r="Z630" t="str">
            <v>NOMIN</v>
          </cell>
          <cell r="AA630">
            <v>100</v>
          </cell>
          <cell r="AB630">
            <v>2343</v>
          </cell>
          <cell r="AC630">
            <v>300</v>
          </cell>
          <cell r="AD630" t="str">
            <v>8/g1</v>
          </cell>
          <cell r="AE630" t="str">
            <v>Igen</v>
          </cell>
          <cell r="AF630">
            <v>50505</v>
          </cell>
          <cell r="AG630">
            <v>333</v>
          </cell>
          <cell r="AH630" t="str">
            <v>Richter Gedeon Vegyészeti Gyár NyRt.</v>
          </cell>
          <cell r="AI630" t="str">
            <v>Richter Gedeon Vegyészeti Gyár NyRt.</v>
          </cell>
        </row>
        <row r="631">
          <cell r="A631">
            <v>210786553</v>
          </cell>
          <cell r="B631" t="str">
            <v>EU/1/12/760/002</v>
          </cell>
          <cell r="D631" t="str">
            <v>BRONCHITOL 40 MG INHALÁCIÓS POR, KEMÉNY KAPSZULA</v>
          </cell>
          <cell r="E631" t="str">
            <v>280x buborékcsomagolásban +2 inhalátor</v>
          </cell>
          <cell r="F631" t="str">
            <v>R05CB16</v>
          </cell>
          <cell r="G631" t="str">
            <v>mannitol</v>
          </cell>
          <cell r="J631">
            <v>14</v>
          </cell>
          <cell r="K631">
            <v>90288</v>
          </cell>
          <cell r="L631">
            <v>94260.67</v>
          </cell>
          <cell r="M631">
            <v>100014</v>
          </cell>
          <cell r="N631">
            <v>0</v>
          </cell>
          <cell r="O631" t="str">
            <v>NOMIN</v>
          </cell>
          <cell r="P631">
            <v>0</v>
          </cell>
          <cell r="Q631">
            <v>0</v>
          </cell>
          <cell r="R631">
            <v>100014</v>
          </cell>
          <cell r="T631">
            <v>0</v>
          </cell>
          <cell r="U631">
            <v>0</v>
          </cell>
          <cell r="V631">
            <v>100014</v>
          </cell>
          <cell r="Z631" t="str">
            <v>NOMIN</v>
          </cell>
          <cell r="AA631">
            <v>100</v>
          </cell>
          <cell r="AB631">
            <v>99714</v>
          </cell>
          <cell r="AC631">
            <v>300</v>
          </cell>
          <cell r="AD631" t="str">
            <v>9/b</v>
          </cell>
          <cell r="AE631" t="str">
            <v>Nem</v>
          </cell>
          <cell r="AF631">
            <v>50505</v>
          </cell>
          <cell r="AG631">
            <v>333</v>
          </cell>
          <cell r="AH631" t="str">
            <v>Pharmaxis Europe Limited</v>
          </cell>
          <cell r="AI631" t="str">
            <v>Pharmaxis Europe Limited</v>
          </cell>
        </row>
        <row r="632">
          <cell r="A632">
            <v>210071217</v>
          </cell>
          <cell r="B632" t="str">
            <v>OGYI-T-06496/19</v>
          </cell>
          <cell r="D632" t="str">
            <v>BUCAIN ACTAVIS 5 MG/ML HYPERBAR OLDATOS INJEKCIÓ</v>
          </cell>
          <cell r="E632" t="str">
            <v>5x4ml injekciós üvegben</v>
          </cell>
          <cell r="F632" t="str">
            <v>N01BB01</v>
          </cell>
          <cell r="G632" t="str">
            <v>bupivakain</v>
          </cell>
          <cell r="J632">
            <v>1</v>
          </cell>
          <cell r="K632">
            <v>965</v>
          </cell>
          <cell r="L632">
            <v>1027.73</v>
          </cell>
          <cell r="M632">
            <v>1327</v>
          </cell>
          <cell r="N632">
            <v>0</v>
          </cell>
          <cell r="O632" t="str">
            <v>NOMIN</v>
          </cell>
          <cell r="P632">
            <v>0</v>
          </cell>
          <cell r="Q632">
            <v>0</v>
          </cell>
          <cell r="R632">
            <v>1327</v>
          </cell>
          <cell r="T632">
            <v>0</v>
          </cell>
          <cell r="U632">
            <v>0</v>
          </cell>
          <cell r="V632">
            <v>1327</v>
          </cell>
          <cell r="AA632">
            <v>0</v>
          </cell>
          <cell r="AB632">
            <v>0</v>
          </cell>
          <cell r="AC632">
            <v>1327</v>
          </cell>
          <cell r="AE632" t="str">
            <v>Nem</v>
          </cell>
          <cell r="AF632">
            <v>50505</v>
          </cell>
          <cell r="AG632">
            <v>333</v>
          </cell>
          <cell r="AH632" t="str">
            <v>Teva Gyógyszergyár Zártkörűen Működő Részvénytársaság</v>
          </cell>
          <cell r="AI632" t="str">
            <v>Actavis Group PTC ehf.</v>
          </cell>
        </row>
        <row r="633">
          <cell r="A633">
            <v>210071152</v>
          </cell>
          <cell r="B633" t="str">
            <v>OGYI-T-06496/13</v>
          </cell>
          <cell r="D633" t="str">
            <v>BUCAIN ACTAVIS 5 MG/ML OLDATOS INJEKCIÓ</v>
          </cell>
          <cell r="E633" t="str">
            <v>1x20 ml injekciós üvegben</v>
          </cell>
          <cell r="F633" t="str">
            <v>N01BB01</v>
          </cell>
          <cell r="G633" t="str">
            <v>bupivakain</v>
          </cell>
          <cell r="J633">
            <v>1</v>
          </cell>
          <cell r="K633">
            <v>574</v>
          </cell>
          <cell r="L633">
            <v>614</v>
          </cell>
          <cell r="M633">
            <v>793</v>
          </cell>
          <cell r="N633">
            <v>0</v>
          </cell>
          <cell r="O633" t="str">
            <v>NOMIN</v>
          </cell>
          <cell r="P633">
            <v>0</v>
          </cell>
          <cell r="Q633">
            <v>0</v>
          </cell>
          <cell r="R633">
            <v>793</v>
          </cell>
          <cell r="T633">
            <v>0</v>
          </cell>
          <cell r="U633">
            <v>0</v>
          </cell>
          <cell r="V633">
            <v>793</v>
          </cell>
          <cell r="AA633">
            <v>0</v>
          </cell>
          <cell r="AB633">
            <v>0</v>
          </cell>
          <cell r="AC633">
            <v>793</v>
          </cell>
          <cell r="AE633" t="str">
            <v>Nem</v>
          </cell>
          <cell r="AF633">
            <v>50505</v>
          </cell>
          <cell r="AG633">
            <v>333</v>
          </cell>
          <cell r="AH633" t="str">
            <v>Teva Gyógyszergyár Zártkörűen Működő Részvénytársaság</v>
          </cell>
          <cell r="AI633" t="str">
            <v>Actavis Group PTC ehf.</v>
          </cell>
        </row>
        <row r="634">
          <cell r="A634">
            <v>210071186</v>
          </cell>
          <cell r="B634" t="str">
            <v>OGYI-T-06496/16</v>
          </cell>
          <cell r="D634" t="str">
            <v>BUCAIN ACTAVIS 5 MG/ML OLDATOS INJEKCIÓ</v>
          </cell>
          <cell r="E634" t="str">
            <v>1x50 ml injekciós üvegben</v>
          </cell>
          <cell r="F634" t="str">
            <v>N01BB01</v>
          </cell>
          <cell r="G634" t="str">
            <v>bupivakain</v>
          </cell>
          <cell r="J634">
            <v>2.5</v>
          </cell>
          <cell r="K634">
            <v>690</v>
          </cell>
          <cell r="L634">
            <v>734.85</v>
          </cell>
          <cell r="M634">
            <v>949</v>
          </cell>
          <cell r="N634">
            <v>0</v>
          </cell>
          <cell r="O634" t="str">
            <v>NOMIN</v>
          </cell>
          <cell r="P634">
            <v>0</v>
          </cell>
          <cell r="Q634">
            <v>0</v>
          </cell>
          <cell r="R634">
            <v>949</v>
          </cell>
          <cell r="T634">
            <v>0</v>
          </cell>
          <cell r="U634">
            <v>0</v>
          </cell>
          <cell r="V634">
            <v>949</v>
          </cell>
          <cell r="AA634">
            <v>0</v>
          </cell>
          <cell r="AB634">
            <v>0</v>
          </cell>
          <cell r="AC634">
            <v>949</v>
          </cell>
          <cell r="AE634" t="str">
            <v>Nem</v>
          </cell>
          <cell r="AF634">
            <v>50505</v>
          </cell>
          <cell r="AG634">
            <v>333</v>
          </cell>
          <cell r="AH634" t="str">
            <v>Teva Gyógyszergyár Zártkörűen Működő Részvénytársaság</v>
          </cell>
          <cell r="AI634" t="str">
            <v>Actavis Group PTC ehf.</v>
          </cell>
        </row>
        <row r="635">
          <cell r="A635">
            <v>210071194</v>
          </cell>
          <cell r="B635" t="str">
            <v>OGYI-T-06496/17</v>
          </cell>
          <cell r="D635" t="str">
            <v>BUCAIN ACTAVIS 5 MG/ML OLDATOS INJEKCIÓ</v>
          </cell>
          <cell r="E635" t="str">
            <v>10x50 ml injekciós üvegben</v>
          </cell>
          <cell r="F635" t="str">
            <v>N01BB01</v>
          </cell>
          <cell r="G635" t="str">
            <v>bupivakain</v>
          </cell>
          <cell r="J635">
            <v>25</v>
          </cell>
          <cell r="K635">
            <v>4287</v>
          </cell>
          <cell r="L635">
            <v>4475.63</v>
          </cell>
          <cell r="M635">
            <v>5545</v>
          </cell>
          <cell r="N635">
            <v>0</v>
          </cell>
          <cell r="O635" t="str">
            <v>NOMIN</v>
          </cell>
          <cell r="P635">
            <v>0</v>
          </cell>
          <cell r="Q635">
            <v>0</v>
          </cell>
          <cell r="R635">
            <v>5545</v>
          </cell>
          <cell r="T635">
            <v>0</v>
          </cell>
          <cell r="U635">
            <v>0</v>
          </cell>
          <cell r="V635">
            <v>5545</v>
          </cell>
          <cell r="AA635">
            <v>0</v>
          </cell>
          <cell r="AB635">
            <v>0</v>
          </cell>
          <cell r="AC635">
            <v>5545</v>
          </cell>
          <cell r="AE635" t="str">
            <v>Nem</v>
          </cell>
          <cell r="AF635">
            <v>50505</v>
          </cell>
          <cell r="AG635">
            <v>333</v>
          </cell>
          <cell r="AH635" t="str">
            <v>Teva Gyógyszergyár Zártkörűen Működő Részvénytársaság</v>
          </cell>
          <cell r="AI635" t="str">
            <v>Actavis Group PTC ehf.</v>
          </cell>
        </row>
        <row r="636">
          <cell r="A636">
            <v>210071178</v>
          </cell>
          <cell r="B636" t="str">
            <v>OGYI-T-06496/15</v>
          </cell>
          <cell r="D636" t="str">
            <v>BUCAIN ACTAVIS 5 MG/ML OLDATOS INJEKCIÓ</v>
          </cell>
          <cell r="E636" t="str">
            <v>50x20ml injekciós üvegben</v>
          </cell>
          <cell r="F636" t="str">
            <v>N01BB01</v>
          </cell>
          <cell r="G636" t="str">
            <v>bupivakain</v>
          </cell>
          <cell r="J636">
            <v>50</v>
          </cell>
          <cell r="K636">
            <v>16357</v>
          </cell>
          <cell r="L636">
            <v>17076.71</v>
          </cell>
          <cell r="M636">
            <v>18970</v>
          </cell>
          <cell r="N636">
            <v>0</v>
          </cell>
          <cell r="O636" t="str">
            <v>NOMIN</v>
          </cell>
          <cell r="P636">
            <v>0</v>
          </cell>
          <cell r="Q636">
            <v>0</v>
          </cell>
          <cell r="R636">
            <v>18970</v>
          </cell>
          <cell r="T636">
            <v>0</v>
          </cell>
          <cell r="U636">
            <v>0</v>
          </cell>
          <cell r="V636">
            <v>18970</v>
          </cell>
          <cell r="AA636">
            <v>0</v>
          </cell>
          <cell r="AB636">
            <v>0</v>
          </cell>
          <cell r="AC636">
            <v>18970</v>
          </cell>
          <cell r="AE636" t="str">
            <v>Nem</v>
          </cell>
          <cell r="AF636">
            <v>50505</v>
          </cell>
          <cell r="AG636">
            <v>333</v>
          </cell>
          <cell r="AH636" t="str">
            <v>Teva Gyógyszergyár Zártkörűen Működő Részvénytársaság</v>
          </cell>
          <cell r="AI636" t="str">
            <v>Actavis Group PTC ehf.</v>
          </cell>
        </row>
        <row r="637">
          <cell r="A637">
            <v>210071144</v>
          </cell>
          <cell r="B637" t="str">
            <v>OGYI-T-06496/12</v>
          </cell>
          <cell r="D637" t="str">
            <v>BUCAIN ACTAVIS 5 MG/ML OLDATOS INJEKCIÓ</v>
          </cell>
          <cell r="E637" t="str">
            <v>50x5ml injekciós üvegben</v>
          </cell>
          <cell r="F637" t="str">
            <v>N01BB01</v>
          </cell>
          <cell r="G637" t="str">
            <v>bupivakain</v>
          </cell>
          <cell r="J637">
            <v>12.5</v>
          </cell>
          <cell r="K637">
            <v>6569</v>
          </cell>
          <cell r="L637">
            <v>6858.04</v>
          </cell>
          <cell r="M637">
            <v>8240</v>
          </cell>
          <cell r="N637">
            <v>0</v>
          </cell>
          <cell r="O637" t="str">
            <v>NOMIN</v>
          </cell>
          <cell r="P637">
            <v>0</v>
          </cell>
          <cell r="Q637">
            <v>0</v>
          </cell>
          <cell r="R637">
            <v>8240</v>
          </cell>
          <cell r="T637">
            <v>0</v>
          </cell>
          <cell r="U637">
            <v>0</v>
          </cell>
          <cell r="V637">
            <v>8240</v>
          </cell>
          <cell r="AA637">
            <v>0</v>
          </cell>
          <cell r="AB637">
            <v>0</v>
          </cell>
          <cell r="AC637">
            <v>8240</v>
          </cell>
          <cell r="AE637" t="str">
            <v>Nem</v>
          </cell>
          <cell r="AF637">
            <v>50505</v>
          </cell>
          <cell r="AG637">
            <v>333</v>
          </cell>
          <cell r="AH637" t="str">
            <v>Teva Gyógyszergyár Zártkörűen Működő Részvénytársaság</v>
          </cell>
          <cell r="AI637" t="str">
            <v>Actavis Group PTC ehf.</v>
          </cell>
        </row>
        <row r="638">
          <cell r="A638">
            <v>210071209</v>
          </cell>
          <cell r="B638" t="str">
            <v>OGYI-T-06496/18</v>
          </cell>
          <cell r="D638" t="str">
            <v>BUCAIN ACTAVIS 5 MG/ML OLDATOS INJEKCIÓ</v>
          </cell>
          <cell r="E638" t="str">
            <v>50x50ml injekciós üvegben</v>
          </cell>
          <cell r="F638" t="str">
            <v>N01BB01</v>
          </cell>
          <cell r="G638" t="str">
            <v>bupivakain</v>
          </cell>
          <cell r="J638">
            <v>125</v>
          </cell>
          <cell r="K638">
            <v>20812</v>
          </cell>
          <cell r="L638">
            <v>21727.73</v>
          </cell>
          <cell r="M638">
            <v>23854</v>
          </cell>
          <cell r="N638">
            <v>0</v>
          </cell>
          <cell r="O638" t="str">
            <v>NOMIN</v>
          </cell>
          <cell r="P638">
            <v>0</v>
          </cell>
          <cell r="Q638">
            <v>0</v>
          </cell>
          <cell r="R638">
            <v>23854</v>
          </cell>
          <cell r="T638">
            <v>0</v>
          </cell>
          <cell r="U638">
            <v>0</v>
          </cell>
          <cell r="V638">
            <v>23854</v>
          </cell>
          <cell r="AA638">
            <v>0</v>
          </cell>
          <cell r="AB638">
            <v>0</v>
          </cell>
          <cell r="AC638">
            <v>23854</v>
          </cell>
          <cell r="AE638" t="str">
            <v>Nem</v>
          </cell>
          <cell r="AF638">
            <v>50505</v>
          </cell>
          <cell r="AG638">
            <v>333</v>
          </cell>
          <cell r="AH638" t="str">
            <v>Teva Gyógyszergyár Zártkörűen Működő Részvénytársaság</v>
          </cell>
          <cell r="AI638" t="str">
            <v>Actavis Group PTC ehf.</v>
          </cell>
        </row>
        <row r="639">
          <cell r="A639">
            <v>210371497</v>
          </cell>
          <cell r="B639" t="str">
            <v>OGYI-T-08898/02</v>
          </cell>
          <cell r="D639" t="str">
            <v>BUDENOFALK 2 MG VÉGBÉLHAB</v>
          </cell>
          <cell r="E639" t="str">
            <v>1x14adag al tartályban</v>
          </cell>
          <cell r="F639" t="str">
            <v>A07EA06</v>
          </cell>
          <cell r="G639" t="str">
            <v>budesonid</v>
          </cell>
          <cell r="J639">
            <v>14</v>
          </cell>
          <cell r="K639">
            <v>19880</v>
          </cell>
          <cell r="L639">
            <v>20754.72</v>
          </cell>
          <cell r="M639">
            <v>22832</v>
          </cell>
          <cell r="N639">
            <v>0</v>
          </cell>
          <cell r="O639" t="str">
            <v>NOMIN</v>
          </cell>
          <cell r="P639">
            <v>0</v>
          </cell>
          <cell r="Q639">
            <v>0</v>
          </cell>
          <cell r="R639">
            <v>22832</v>
          </cell>
          <cell r="S639" t="str">
            <v>NOMIN</v>
          </cell>
          <cell r="T639">
            <v>90</v>
          </cell>
          <cell r="U639">
            <v>20549</v>
          </cell>
          <cell r="V639">
            <v>2283</v>
          </cell>
          <cell r="Y639" t="str">
            <v>11/b</v>
          </cell>
          <cell r="AA639">
            <v>0</v>
          </cell>
          <cell r="AB639">
            <v>0</v>
          </cell>
          <cell r="AC639">
            <v>22832</v>
          </cell>
          <cell r="AE639" t="str">
            <v>Igen</v>
          </cell>
          <cell r="AF639">
            <v>50505</v>
          </cell>
          <cell r="AG639">
            <v>333</v>
          </cell>
          <cell r="AH639" t="str">
            <v>EWOPHARMA Hungary Korlátolt Felelősségű Társaság</v>
          </cell>
          <cell r="AI639" t="str">
            <v>Dr. Falk Pharma GmbH</v>
          </cell>
        </row>
        <row r="640">
          <cell r="A640">
            <v>210163048</v>
          </cell>
          <cell r="B640" t="str">
            <v>OGYI-T-08898/01</v>
          </cell>
          <cell r="D640" t="str">
            <v>BUDENOFALK 3 MG GYOMORNEDV-ELLENÁLLÓ KEMÉNY KAPSZULA</v>
          </cell>
          <cell r="E640" t="str">
            <v>100x buborékcsomagolásban</v>
          </cell>
          <cell r="F640" t="str">
            <v>A07EA06</v>
          </cell>
          <cell r="G640" t="str">
            <v>budesonid</v>
          </cell>
          <cell r="J640">
            <v>33.33</v>
          </cell>
          <cell r="K640">
            <v>21541</v>
          </cell>
          <cell r="L640">
            <v>22488.799999999999</v>
          </cell>
          <cell r="M640">
            <v>24653</v>
          </cell>
          <cell r="N640">
            <v>739.59</v>
          </cell>
          <cell r="O640" t="str">
            <v>NOMIN</v>
          </cell>
          <cell r="P640">
            <v>25</v>
          </cell>
          <cell r="Q640">
            <v>6163</v>
          </cell>
          <cell r="R640">
            <v>18490</v>
          </cell>
          <cell r="S640" t="str">
            <v>NOMIN</v>
          </cell>
          <cell r="T640">
            <v>90</v>
          </cell>
          <cell r="U640">
            <v>22188</v>
          </cell>
          <cell r="V640">
            <v>2465</v>
          </cell>
          <cell r="Y640" t="str">
            <v>11/b, 32</v>
          </cell>
          <cell r="AA640">
            <v>0</v>
          </cell>
          <cell r="AB640">
            <v>0</v>
          </cell>
          <cell r="AC640">
            <v>24653</v>
          </cell>
          <cell r="AE640" t="str">
            <v>Igen</v>
          </cell>
          <cell r="AF640">
            <v>50505</v>
          </cell>
          <cell r="AG640">
            <v>333</v>
          </cell>
          <cell r="AH640" t="str">
            <v>EWOPHARMA Hungary Korlátolt Felelősségű Társaság</v>
          </cell>
          <cell r="AI640" t="str">
            <v>Dr. Falk Pharma GmbH</v>
          </cell>
        </row>
        <row r="641">
          <cell r="A641">
            <v>210498477</v>
          </cell>
          <cell r="B641" t="str">
            <v>OGYI-T-08898/04</v>
          </cell>
          <cell r="D641" t="str">
            <v>BUDENOFALK 9 MG GYOMORNEDV-ELLENÁLLÓ GRANULÁTUM</v>
          </cell>
          <cell r="E641" t="str">
            <v>30x tasakban</v>
          </cell>
          <cell r="F641" t="str">
            <v>A07EA06</v>
          </cell>
          <cell r="G641" t="str">
            <v>budesonid</v>
          </cell>
          <cell r="J641">
            <v>30</v>
          </cell>
          <cell r="K641">
            <v>19276</v>
          </cell>
          <cell r="L641">
            <v>20124.14</v>
          </cell>
          <cell r="M641">
            <v>22170</v>
          </cell>
          <cell r="N641">
            <v>739</v>
          </cell>
          <cell r="O641" t="str">
            <v>NOMIN</v>
          </cell>
          <cell r="P641">
            <v>25</v>
          </cell>
          <cell r="Q641">
            <v>5543</v>
          </cell>
          <cell r="R641">
            <v>16627</v>
          </cell>
          <cell r="S641" t="str">
            <v>NOMIN</v>
          </cell>
          <cell r="T641">
            <v>90</v>
          </cell>
          <cell r="U641">
            <v>19953</v>
          </cell>
          <cell r="V641">
            <v>2217</v>
          </cell>
          <cell r="Y641" t="str">
            <v>11/b, 32</v>
          </cell>
          <cell r="AA641">
            <v>0</v>
          </cell>
          <cell r="AB641">
            <v>0</v>
          </cell>
          <cell r="AC641">
            <v>22170</v>
          </cell>
          <cell r="AE641" t="str">
            <v>Igen</v>
          </cell>
          <cell r="AF641">
            <v>50505</v>
          </cell>
          <cell r="AG641">
            <v>333</v>
          </cell>
          <cell r="AH641" t="str">
            <v>EWOPHARMA Hungary Korlátolt Felelősségű Társaság</v>
          </cell>
          <cell r="AI641" t="str">
            <v>Dr. Falk Pharma GmbH</v>
          </cell>
        </row>
        <row r="642">
          <cell r="A642">
            <v>210217716</v>
          </cell>
          <cell r="B642" t="str">
            <v>OGYI-T-10492/01</v>
          </cell>
          <cell r="D642" t="str">
            <v>BUDESONID EASYHALER 100 MIKROGRAMM/ADAG INHALÁCIÓS POR</v>
          </cell>
          <cell r="E642" t="str">
            <v>1x200adag inhalátor tasakban védőtokkal</v>
          </cell>
          <cell r="F642" t="str">
            <v>R03BA02</v>
          </cell>
          <cell r="G642" t="str">
            <v>budenosid</v>
          </cell>
          <cell r="H642">
            <v>79</v>
          </cell>
          <cell r="J642">
            <v>25</v>
          </cell>
          <cell r="K642">
            <v>2083</v>
          </cell>
          <cell r="L642">
            <v>2183</v>
          </cell>
          <cell r="M642">
            <v>2751</v>
          </cell>
          <cell r="N642">
            <v>110.04</v>
          </cell>
          <cell r="O642" t="str">
            <v>NOMIN</v>
          </cell>
          <cell r="P642">
            <v>25</v>
          </cell>
          <cell r="Q642">
            <v>688</v>
          </cell>
          <cell r="R642">
            <v>2063</v>
          </cell>
          <cell r="S642" t="str">
            <v>TFX</v>
          </cell>
          <cell r="T642">
            <v>90</v>
          </cell>
          <cell r="U642">
            <v>2476</v>
          </cell>
          <cell r="V642">
            <v>275</v>
          </cell>
          <cell r="Y642" t="str">
            <v>3/a</v>
          </cell>
          <cell r="AA642">
            <v>0</v>
          </cell>
          <cell r="AB642">
            <v>0</v>
          </cell>
          <cell r="AC642">
            <v>2751</v>
          </cell>
          <cell r="AE642" t="str">
            <v>Igen</v>
          </cell>
          <cell r="AF642">
            <v>50505</v>
          </cell>
          <cell r="AG642">
            <v>333</v>
          </cell>
          <cell r="AH642" t="str">
            <v>ORION PHARMA Kereskedelmi és Gyógyszer Marketing Korlátolt Felelősségű Társaság</v>
          </cell>
          <cell r="AI642" t="str">
            <v>Orion Corporation</v>
          </cell>
        </row>
        <row r="643">
          <cell r="A643">
            <v>210217724</v>
          </cell>
          <cell r="B643" t="str">
            <v>OGYI-T-10492/04</v>
          </cell>
          <cell r="D643" t="str">
            <v>BUDESONID EASYHALER 200 MIKROGRAMM/ADAG INHALÁCIÓS POR</v>
          </cell>
          <cell r="E643" t="str">
            <v>1x200adag inhalátor tasakban védőtokkal</v>
          </cell>
          <cell r="F643" t="str">
            <v>R03BA02</v>
          </cell>
          <cell r="G643" t="str">
            <v>budenosid</v>
          </cell>
          <cell r="H643">
            <v>80</v>
          </cell>
          <cell r="J643">
            <v>50</v>
          </cell>
          <cell r="K643">
            <v>4582</v>
          </cell>
          <cell r="L643">
            <v>4783.6099999999997</v>
          </cell>
          <cell r="M643">
            <v>5927</v>
          </cell>
          <cell r="N643">
            <v>118.54</v>
          </cell>
          <cell r="O643" t="str">
            <v>HFIX</v>
          </cell>
          <cell r="P643">
            <v>25</v>
          </cell>
          <cell r="Q643">
            <v>1482</v>
          </cell>
          <cell r="R643">
            <v>4445</v>
          </cell>
          <cell r="S643" t="str">
            <v>HFIX</v>
          </cell>
          <cell r="T643">
            <v>90</v>
          </cell>
          <cell r="U643">
            <v>5334</v>
          </cell>
          <cell r="V643">
            <v>593</v>
          </cell>
          <cell r="Y643" t="str">
            <v>3/a</v>
          </cell>
          <cell r="AA643">
            <v>0</v>
          </cell>
          <cell r="AB643">
            <v>0</v>
          </cell>
          <cell r="AC643">
            <v>5927</v>
          </cell>
          <cell r="AE643" t="str">
            <v>Igen</v>
          </cell>
          <cell r="AF643">
            <v>10105</v>
          </cell>
          <cell r="AG643">
            <v>113</v>
          </cell>
          <cell r="AH643" t="str">
            <v>ORION PHARMA Kereskedelmi és Gyógyszer Marketing Korlátolt Felelősségű Társaság</v>
          </cell>
          <cell r="AI643" t="str">
            <v>Orion Corporation</v>
          </cell>
        </row>
        <row r="644">
          <cell r="A644">
            <v>210217732</v>
          </cell>
          <cell r="B644" t="str">
            <v>OGYI-T-10492/07</v>
          </cell>
          <cell r="D644" t="str">
            <v>BUDESONID EASYHALER 400 MIKROGRAMM/ADAG INHALÁCIÓS POR</v>
          </cell>
          <cell r="E644" t="str">
            <v>1x100adag inhalátor tasakban védőtokkal</v>
          </cell>
          <cell r="F644" t="str">
            <v>R03BA02</v>
          </cell>
          <cell r="G644" t="str">
            <v>budenosid</v>
          </cell>
          <cell r="H644">
            <v>81</v>
          </cell>
          <cell r="J644">
            <v>50</v>
          </cell>
          <cell r="K644">
            <v>3802</v>
          </cell>
          <cell r="L644">
            <v>3969.29</v>
          </cell>
          <cell r="M644">
            <v>4918</v>
          </cell>
          <cell r="N644">
            <v>98.36</v>
          </cell>
          <cell r="O644" t="str">
            <v>NOMIN</v>
          </cell>
          <cell r="P644">
            <v>25</v>
          </cell>
          <cell r="Q644">
            <v>1230</v>
          </cell>
          <cell r="R644">
            <v>3688</v>
          </cell>
          <cell r="S644" t="str">
            <v>TFX</v>
          </cell>
          <cell r="T644">
            <v>90</v>
          </cell>
          <cell r="U644">
            <v>4426</v>
          </cell>
          <cell r="V644">
            <v>492</v>
          </cell>
          <cell r="Y644" t="str">
            <v>3/a</v>
          </cell>
          <cell r="AA644">
            <v>0</v>
          </cell>
          <cell r="AB644">
            <v>0</v>
          </cell>
          <cell r="AC644">
            <v>4918</v>
          </cell>
          <cell r="AE644" t="str">
            <v>Igen</v>
          </cell>
          <cell r="AF644">
            <v>50505</v>
          </cell>
          <cell r="AG644">
            <v>333</v>
          </cell>
          <cell r="AH644" t="str">
            <v>ORION PHARMA Kereskedelmi és Gyógyszer Marketing Korlátolt Felelősségű Társaság</v>
          </cell>
          <cell r="AI644" t="str">
            <v>Orion Corporation</v>
          </cell>
        </row>
        <row r="645">
          <cell r="A645">
            <v>210687327</v>
          </cell>
          <cell r="B645" t="str">
            <v>OGYI-T-22655/01</v>
          </cell>
          <cell r="D645" t="str">
            <v>BUFOMIX EASYHALER 4,5 MIKROGRAMM/160 MIKROGRAMM/BELÉGZÉS INHALÁCIÓS POR</v>
          </cell>
          <cell r="E645" t="str">
            <v>1x120adag inhalátorban</v>
          </cell>
          <cell r="F645" t="str">
            <v>R03AK07</v>
          </cell>
          <cell r="G645" t="str">
            <v>formoterol and budesonide</v>
          </cell>
          <cell r="H645">
            <v>801</v>
          </cell>
          <cell r="I645" t="str">
            <v>I</v>
          </cell>
          <cell r="J645">
            <v>30</v>
          </cell>
          <cell r="K645">
            <v>6890</v>
          </cell>
          <cell r="L645">
            <v>7193.16</v>
          </cell>
          <cell r="M645">
            <v>8592</v>
          </cell>
          <cell r="N645">
            <v>286.39999999999998</v>
          </cell>
          <cell r="O645" t="str">
            <v>HFIX</v>
          </cell>
          <cell r="P645">
            <v>25</v>
          </cell>
          <cell r="Q645">
            <v>2148</v>
          </cell>
          <cell r="R645">
            <v>6444</v>
          </cell>
          <cell r="S645" t="str">
            <v>HFIX</v>
          </cell>
          <cell r="T645">
            <v>90</v>
          </cell>
          <cell r="U645">
            <v>7733</v>
          </cell>
          <cell r="V645">
            <v>859</v>
          </cell>
          <cell r="Y645" t="str">
            <v>3/a, 3/b</v>
          </cell>
          <cell r="AA645">
            <v>0</v>
          </cell>
          <cell r="AB645">
            <v>0</v>
          </cell>
          <cell r="AC645">
            <v>8592</v>
          </cell>
          <cell r="AE645" t="str">
            <v>Igen</v>
          </cell>
          <cell r="AF645">
            <v>10105</v>
          </cell>
          <cell r="AG645">
            <v>113</v>
          </cell>
          <cell r="AH645" t="str">
            <v>ORION PHARMA Kereskedelmi és Gyógyszer Marketing Korlátolt Felelősségű Társaság</v>
          </cell>
          <cell r="AI645" t="str">
            <v>Orion Corporation</v>
          </cell>
        </row>
        <row r="646">
          <cell r="A646">
            <v>210687319</v>
          </cell>
          <cell r="B646" t="str">
            <v>OGYI-T-22655/02</v>
          </cell>
          <cell r="D646" t="str">
            <v>BUFOMIX EASYHALER 9 MIKROGRAMM/320 MIKROGRAMM/BELÉGZÉS INHALÁCIÓS POR</v>
          </cell>
          <cell r="E646" t="str">
            <v>1x60adag inhalátorban</v>
          </cell>
          <cell r="F646" t="str">
            <v>R03AK07</v>
          </cell>
          <cell r="G646" t="str">
            <v>formoterol and budesonide</v>
          </cell>
          <cell r="H646">
            <v>802</v>
          </cell>
          <cell r="I646" t="str">
            <v>I</v>
          </cell>
          <cell r="J646">
            <v>30</v>
          </cell>
          <cell r="K646">
            <v>6890</v>
          </cell>
          <cell r="L646">
            <v>7193.16</v>
          </cell>
          <cell r="M646">
            <v>8592</v>
          </cell>
          <cell r="N646">
            <v>286.39999999999998</v>
          </cell>
          <cell r="O646" t="str">
            <v>HFIX</v>
          </cell>
          <cell r="P646">
            <v>25</v>
          </cell>
          <cell r="Q646">
            <v>2148</v>
          </cell>
          <cell r="R646">
            <v>6444</v>
          </cell>
          <cell r="S646" t="str">
            <v>HFIX</v>
          </cell>
          <cell r="T646">
            <v>90</v>
          </cell>
          <cell r="U646">
            <v>7733</v>
          </cell>
          <cell r="V646">
            <v>859</v>
          </cell>
          <cell r="Y646" t="str">
            <v>3/a, 3/b</v>
          </cell>
          <cell r="AA646">
            <v>0</v>
          </cell>
          <cell r="AB646">
            <v>0</v>
          </cell>
          <cell r="AC646">
            <v>8592</v>
          </cell>
          <cell r="AE646" t="str">
            <v>Igen</v>
          </cell>
          <cell r="AF646">
            <v>10105</v>
          </cell>
          <cell r="AG646">
            <v>113</v>
          </cell>
          <cell r="AH646" t="str">
            <v>ORION PHARMA Kereskedelmi és Gyógyszer Marketing Korlátolt Felelősségű Társaság</v>
          </cell>
          <cell r="AI646" t="str">
            <v>Orion Corporation</v>
          </cell>
        </row>
        <row r="647">
          <cell r="A647">
            <v>110016698</v>
          </cell>
          <cell r="B647" t="str">
            <v>Ph. Hg. VIII.</v>
          </cell>
          <cell r="D647" t="str">
            <v>BUTYROSPERMUM PARKII ADIPIS RAFFINATUS</v>
          </cell>
          <cell r="E647" t="str">
            <v>1000 g</v>
          </cell>
          <cell r="F647" t="str">
            <v>ISMTLEN</v>
          </cell>
          <cell r="G647" t="str">
            <v>ismeretlen</v>
          </cell>
          <cell r="J647">
            <v>0</v>
          </cell>
          <cell r="K647">
            <v>4500</v>
          </cell>
          <cell r="L647">
            <v>5400</v>
          </cell>
          <cell r="M647">
            <v>7938</v>
          </cell>
          <cell r="N647">
            <v>0</v>
          </cell>
          <cell r="O647" t="str">
            <v>NOMIN</v>
          </cell>
          <cell r="P647">
            <v>50</v>
          </cell>
          <cell r="Q647">
            <v>3969</v>
          </cell>
          <cell r="R647">
            <v>3969</v>
          </cell>
          <cell r="T647">
            <v>0</v>
          </cell>
          <cell r="U647">
            <v>0</v>
          </cell>
          <cell r="V647">
            <v>7938</v>
          </cell>
          <cell r="AA647">
            <v>0</v>
          </cell>
          <cell r="AB647">
            <v>0</v>
          </cell>
          <cell r="AC647">
            <v>7938</v>
          </cell>
          <cell r="AE647" t="str">
            <v>Igen</v>
          </cell>
          <cell r="AF647">
            <v>50505</v>
          </cell>
          <cell r="AG647">
            <v>333</v>
          </cell>
          <cell r="AH647" t="str">
            <v>Ismeretlen</v>
          </cell>
          <cell r="AI647" t="str">
            <v>Ismeretlen</v>
          </cell>
        </row>
        <row r="648">
          <cell r="A648">
            <v>120012117</v>
          </cell>
          <cell r="B648" t="str">
            <v>FoNo VIII.</v>
          </cell>
          <cell r="D648" t="str">
            <v>BUTYRUM VEGETALE</v>
          </cell>
          <cell r="E648" t="str">
            <v>34,75 g</v>
          </cell>
          <cell r="F648" t="str">
            <v>ISMTLEN</v>
          </cell>
          <cell r="G648" t="str">
            <v>ismeretlen</v>
          </cell>
          <cell r="J648">
            <v>0</v>
          </cell>
          <cell r="K648">
            <v>250.7</v>
          </cell>
          <cell r="L648">
            <v>300.83999999999997</v>
          </cell>
          <cell r="M648">
            <v>442</v>
          </cell>
          <cell r="N648">
            <v>0</v>
          </cell>
          <cell r="O648" t="str">
            <v>NOMIN</v>
          </cell>
          <cell r="P648">
            <v>50</v>
          </cell>
          <cell r="Q648">
            <v>221</v>
          </cell>
          <cell r="R648">
            <v>221</v>
          </cell>
          <cell r="T648">
            <v>0</v>
          </cell>
          <cell r="U648">
            <v>0</v>
          </cell>
          <cell r="V648">
            <v>442</v>
          </cell>
          <cell r="AA648">
            <v>0</v>
          </cell>
          <cell r="AB648">
            <v>0</v>
          </cell>
          <cell r="AC648">
            <v>442</v>
          </cell>
          <cell r="AE648" t="str">
            <v>Igen</v>
          </cell>
          <cell r="AF648">
            <v>50505</v>
          </cell>
          <cell r="AG648">
            <v>333</v>
          </cell>
          <cell r="AH648" t="str">
            <v>Ismeretlen</v>
          </cell>
          <cell r="AI648" t="str">
            <v>Ismeretlen</v>
          </cell>
        </row>
        <row r="649">
          <cell r="A649">
            <v>210077433</v>
          </cell>
          <cell r="B649" t="str">
            <v>OGYI-T-05752/01</v>
          </cell>
          <cell r="D649" t="str">
            <v>BUVENTOL EASYHALER 200 MIKROGRAMM/ADAG INHALÁCIÓS POR</v>
          </cell>
          <cell r="E649" t="str">
            <v>1x200adag inhalátorban</v>
          </cell>
          <cell r="F649" t="str">
            <v>R03AC02</v>
          </cell>
          <cell r="G649" t="str">
            <v>szalbutamol</v>
          </cell>
          <cell r="J649">
            <v>50</v>
          </cell>
          <cell r="K649">
            <v>1273</v>
          </cell>
          <cell r="L649">
            <v>1338</v>
          </cell>
          <cell r="M649">
            <v>1728</v>
          </cell>
          <cell r="N649">
            <v>34.56</v>
          </cell>
          <cell r="O649" t="str">
            <v>TFX</v>
          </cell>
          <cell r="P649">
            <v>25</v>
          </cell>
          <cell r="Q649">
            <v>432</v>
          </cell>
          <cell r="R649">
            <v>1296</v>
          </cell>
          <cell r="S649" t="str">
            <v>TFX</v>
          </cell>
          <cell r="T649">
            <v>90</v>
          </cell>
          <cell r="U649">
            <v>1555</v>
          </cell>
          <cell r="V649">
            <v>173</v>
          </cell>
          <cell r="Y649" t="str">
            <v>3/a, 3/b</v>
          </cell>
          <cell r="AA649">
            <v>0</v>
          </cell>
          <cell r="AB649">
            <v>0</v>
          </cell>
          <cell r="AC649">
            <v>1728</v>
          </cell>
          <cell r="AE649" t="str">
            <v>Igen</v>
          </cell>
          <cell r="AF649">
            <v>50505</v>
          </cell>
          <cell r="AG649">
            <v>133</v>
          </cell>
          <cell r="AH649" t="str">
            <v>ORION PHARMA Kereskedelmi és Gyógyszer Marketing Korlátolt Felelősségű Társaság</v>
          </cell>
          <cell r="AI649" t="str">
            <v>Orion Corporation</v>
          </cell>
        </row>
        <row r="650">
          <cell r="A650">
            <v>210518756</v>
          </cell>
          <cell r="B650" t="str">
            <v>EU/1/11/696/001</v>
          </cell>
          <cell r="D650" t="str">
            <v>BYDUREON 2 MG POR ÉS OLDÓSZER RETARD SZUSZPENZIÓS INJEKCIÓHOZ</v>
          </cell>
          <cell r="E650" t="str">
            <v>4x1adag porüveg+oldószerüveg</v>
          </cell>
          <cell r="F650" t="str">
            <v>A10BJ01</v>
          </cell>
          <cell r="G650" t="str">
            <v>exenatide</v>
          </cell>
          <cell r="J650">
            <v>27.97</v>
          </cell>
          <cell r="K650">
            <v>25228</v>
          </cell>
          <cell r="L650">
            <v>26338.03</v>
          </cell>
          <cell r="M650">
            <v>28694</v>
          </cell>
          <cell r="N650">
            <v>1025.81</v>
          </cell>
          <cell r="O650" t="str">
            <v>NOMIN</v>
          </cell>
          <cell r="P650">
            <v>0</v>
          </cell>
          <cell r="Q650">
            <v>0</v>
          </cell>
          <cell r="R650">
            <v>28694</v>
          </cell>
          <cell r="S650" t="str">
            <v>NOMIN</v>
          </cell>
          <cell r="T650">
            <v>70</v>
          </cell>
          <cell r="U650">
            <v>20086</v>
          </cell>
          <cell r="V650">
            <v>8608</v>
          </cell>
          <cell r="X650">
            <v>1</v>
          </cell>
          <cell r="AA650">
            <v>0</v>
          </cell>
          <cell r="AB650">
            <v>0</v>
          </cell>
          <cell r="AC650">
            <v>28694</v>
          </cell>
          <cell r="AE650" t="str">
            <v>Igen</v>
          </cell>
          <cell r="AF650">
            <v>50505</v>
          </cell>
          <cell r="AG650">
            <v>333</v>
          </cell>
          <cell r="AH650" t="str">
            <v>AstraZeneca Kereskedelmi és Szolgáltató Korlátolt Felelősségű Társaság</v>
          </cell>
          <cell r="AI650" t="str">
            <v>AstraZeneca Aktiebolag</v>
          </cell>
        </row>
        <row r="651">
          <cell r="A651">
            <v>210700955</v>
          </cell>
          <cell r="B651" t="str">
            <v>EU/1/11/696/003</v>
          </cell>
          <cell r="D651" t="str">
            <v>BYDUREON 2 MG POR ÉS OLDÓSZER RETARD SZUSZPENZIÓS INJEKCIÓHOZ, ELŐRETÖLTÖTT INJEKCIÓS TOLLBAN</v>
          </cell>
          <cell r="E651" t="str">
            <v>4x előretöltött injekciós tollban</v>
          </cell>
          <cell r="F651" t="str">
            <v>A10BJ01</v>
          </cell>
          <cell r="G651" t="str">
            <v>exenatide</v>
          </cell>
          <cell r="J651">
            <v>27.97</v>
          </cell>
          <cell r="K651">
            <v>25228</v>
          </cell>
          <cell r="L651">
            <v>26338.03</v>
          </cell>
          <cell r="M651">
            <v>28694</v>
          </cell>
          <cell r="N651">
            <v>1025.81</v>
          </cell>
          <cell r="O651" t="str">
            <v>NOMIN</v>
          </cell>
          <cell r="P651">
            <v>0</v>
          </cell>
          <cell r="Q651">
            <v>0</v>
          </cell>
          <cell r="R651">
            <v>28694</v>
          </cell>
          <cell r="S651" t="str">
            <v>NOMIN</v>
          </cell>
          <cell r="T651">
            <v>70</v>
          </cell>
          <cell r="U651">
            <v>20086</v>
          </cell>
          <cell r="V651">
            <v>8608</v>
          </cell>
          <cell r="X651">
            <v>1</v>
          </cell>
          <cell r="AA651">
            <v>0</v>
          </cell>
          <cell r="AB651">
            <v>0</v>
          </cell>
          <cell r="AC651">
            <v>28694</v>
          </cell>
          <cell r="AE651" t="str">
            <v>Igen</v>
          </cell>
          <cell r="AF651">
            <v>50505</v>
          </cell>
          <cell r="AG651">
            <v>333</v>
          </cell>
          <cell r="AH651" t="str">
            <v>AstraZeneca Kereskedelmi és Szolgáltató Korlátolt Felelősségű Társaság</v>
          </cell>
          <cell r="AI651" t="str">
            <v>AstraZeneca Aktiebolag</v>
          </cell>
        </row>
        <row r="652">
          <cell r="A652">
            <v>210299441</v>
          </cell>
          <cell r="B652" t="str">
            <v>EU/1/06/362/003</v>
          </cell>
          <cell r="D652" t="str">
            <v>BYETTA 10 MIKROGRAMM OLDATOS INJEKCIÓ ELŐRETÖLTÖTT INJEKCIÓS TOLLBAN</v>
          </cell>
          <cell r="E652" t="str">
            <v>1x2,4ml előretöltött injekciós tollban</v>
          </cell>
          <cell r="F652" t="str">
            <v>A10BJ01</v>
          </cell>
          <cell r="G652" t="str">
            <v>exenatide</v>
          </cell>
          <cell r="J652">
            <v>40</v>
          </cell>
          <cell r="K652">
            <v>21860</v>
          </cell>
          <cell r="L652">
            <v>22821.84</v>
          </cell>
          <cell r="M652">
            <v>25003</v>
          </cell>
          <cell r="N652">
            <v>625.08000000000004</v>
          </cell>
          <cell r="O652" t="str">
            <v>NOMIN</v>
          </cell>
          <cell r="P652">
            <v>0</v>
          </cell>
          <cell r="Q652">
            <v>0</v>
          </cell>
          <cell r="R652">
            <v>25003</v>
          </cell>
          <cell r="S652" t="str">
            <v>NOMIN</v>
          </cell>
          <cell r="T652">
            <v>70</v>
          </cell>
          <cell r="U652">
            <v>17502</v>
          </cell>
          <cell r="V652">
            <v>7501</v>
          </cell>
          <cell r="X652">
            <v>1</v>
          </cell>
          <cell r="AA652">
            <v>0</v>
          </cell>
          <cell r="AB652">
            <v>0</v>
          </cell>
          <cell r="AC652">
            <v>25003</v>
          </cell>
          <cell r="AE652" t="str">
            <v>Igen</v>
          </cell>
          <cell r="AF652">
            <v>50505</v>
          </cell>
          <cell r="AG652">
            <v>333</v>
          </cell>
          <cell r="AH652" t="str">
            <v>AstraZeneca Kereskedelmi és Szolgáltató Korlátolt Felelősségű Társaság</v>
          </cell>
          <cell r="AI652" t="str">
            <v>AstraZeneca Aktiebolag</v>
          </cell>
        </row>
        <row r="653">
          <cell r="A653">
            <v>210299425</v>
          </cell>
          <cell r="B653" t="str">
            <v>EU/1/06/362/001</v>
          </cell>
          <cell r="D653" t="str">
            <v>BYETTA 5 MIKROGRAMM OLDATOS INJEKCIÓ ELŐRETÖLTÖTT INJEKCIÓS TOLLBAN</v>
          </cell>
          <cell r="E653" t="str">
            <v>1x1,2ml előretöltött injekciós tollban</v>
          </cell>
          <cell r="F653" t="str">
            <v>A10BJ01</v>
          </cell>
          <cell r="G653" t="str">
            <v>exenatide</v>
          </cell>
          <cell r="J653">
            <v>20</v>
          </cell>
          <cell r="K653">
            <v>21860</v>
          </cell>
          <cell r="L653">
            <v>22821.84</v>
          </cell>
          <cell r="M653">
            <v>25003</v>
          </cell>
          <cell r="N653">
            <v>1250.1500000000001</v>
          </cell>
          <cell r="O653" t="str">
            <v>NOMIN</v>
          </cell>
          <cell r="P653">
            <v>0</v>
          </cell>
          <cell r="Q653">
            <v>0</v>
          </cell>
          <cell r="R653">
            <v>25003</v>
          </cell>
          <cell r="S653" t="str">
            <v>NOMIN</v>
          </cell>
          <cell r="T653">
            <v>70</v>
          </cell>
          <cell r="U653">
            <v>17502</v>
          </cell>
          <cell r="V653">
            <v>7501</v>
          </cell>
          <cell r="X653">
            <v>1</v>
          </cell>
          <cell r="AA653">
            <v>0</v>
          </cell>
          <cell r="AB653">
            <v>0</v>
          </cell>
          <cell r="AC653">
            <v>25003</v>
          </cell>
          <cell r="AE653" t="str">
            <v>Igen</v>
          </cell>
          <cell r="AF653">
            <v>50505</v>
          </cell>
          <cell r="AG653">
            <v>333</v>
          </cell>
          <cell r="AH653" t="str">
            <v>AstraZeneca Kereskedelmi és Szolgáltató Korlátolt Felelősségű Társaság</v>
          </cell>
          <cell r="AI653" t="str">
            <v>AstraZeneca Aktiebolag</v>
          </cell>
        </row>
        <row r="654">
          <cell r="A654">
            <v>210888088</v>
          </cell>
          <cell r="B654" t="str">
            <v>OGYI-T-23737/02</v>
          </cell>
          <cell r="D654" t="str">
            <v>CABAZITAXEL EVER PHARMA 10 MG/ML KONCENTRÁTUM OLDATOS INFÚZIÓHOZ</v>
          </cell>
          <cell r="E654" t="str">
            <v>1x45 mg/4,5ml injekciós üvegben védőhüvely nélkül</v>
          </cell>
          <cell r="F654" t="str">
            <v>L01CD04</v>
          </cell>
          <cell r="G654" t="str">
            <v>cabazitaxel</v>
          </cell>
          <cell r="H654">
            <v>3428</v>
          </cell>
          <cell r="J654">
            <v>0.75</v>
          </cell>
          <cell r="K654">
            <v>500337</v>
          </cell>
          <cell r="L654">
            <v>522351.83</v>
          </cell>
          <cell r="M654">
            <v>549509</v>
          </cell>
          <cell r="N654">
            <v>0</v>
          </cell>
          <cell r="O654" t="str">
            <v>NOMIN</v>
          </cell>
          <cell r="P654">
            <v>0</v>
          </cell>
          <cell r="Q654">
            <v>0</v>
          </cell>
          <cell r="R654">
            <v>549509</v>
          </cell>
          <cell r="T654">
            <v>0</v>
          </cell>
          <cell r="U654">
            <v>0</v>
          </cell>
          <cell r="V654">
            <v>549509</v>
          </cell>
          <cell r="AA654">
            <v>0</v>
          </cell>
          <cell r="AB654">
            <v>0</v>
          </cell>
          <cell r="AC654">
            <v>549509</v>
          </cell>
          <cell r="AE654" t="str">
            <v>Nem</v>
          </cell>
          <cell r="AF654">
            <v>50505</v>
          </cell>
          <cell r="AG654">
            <v>333</v>
          </cell>
          <cell r="AH654" t="str">
            <v>ONCOPHARMA Kereskedelmi és Szolgáltató Korlátolt Felelősségű Társaság</v>
          </cell>
          <cell r="AI654" t="str">
            <v>EVER Valinject GmbH</v>
          </cell>
        </row>
        <row r="655">
          <cell r="A655">
            <v>210888101</v>
          </cell>
          <cell r="B655" t="str">
            <v>OGYI-T-23737/04</v>
          </cell>
          <cell r="D655" t="str">
            <v>CABAZITAXEL EVER PHARMA 10 MG/ML KONCENTRÁTUM OLDATOS INFÚZIÓHOZ</v>
          </cell>
          <cell r="E655" t="str">
            <v>1x50 mg/5ml injekciós üvegben védőhüvely nélkül</v>
          </cell>
          <cell r="F655" t="str">
            <v>L01CD04</v>
          </cell>
          <cell r="G655" t="str">
            <v>cabazitaxel</v>
          </cell>
          <cell r="H655">
            <v>3428</v>
          </cell>
          <cell r="J655">
            <v>0.83</v>
          </cell>
          <cell r="K655">
            <v>555930</v>
          </cell>
          <cell r="L655">
            <v>580390.92000000004</v>
          </cell>
          <cell r="M655">
            <v>610450</v>
          </cell>
          <cell r="N655">
            <v>0</v>
          </cell>
          <cell r="O655" t="str">
            <v>NOMIN</v>
          </cell>
          <cell r="P655">
            <v>0</v>
          </cell>
          <cell r="Q655">
            <v>0</v>
          </cell>
          <cell r="R655">
            <v>610450</v>
          </cell>
          <cell r="T655">
            <v>0</v>
          </cell>
          <cell r="U655">
            <v>0</v>
          </cell>
          <cell r="V655">
            <v>610450</v>
          </cell>
          <cell r="AA655">
            <v>0</v>
          </cell>
          <cell r="AB655">
            <v>0</v>
          </cell>
          <cell r="AC655">
            <v>610450</v>
          </cell>
          <cell r="AE655" t="str">
            <v>Nem</v>
          </cell>
          <cell r="AF655">
            <v>50505</v>
          </cell>
          <cell r="AG655">
            <v>333</v>
          </cell>
          <cell r="AH655" t="str">
            <v>ONCOPHARMA Kereskedelmi és Szolgáltató Korlátolt Felelősségű Társaság</v>
          </cell>
          <cell r="AI655" t="str">
            <v>EVER Valinject GmbH</v>
          </cell>
        </row>
        <row r="656">
          <cell r="A656">
            <v>210811926</v>
          </cell>
          <cell r="B656" t="str">
            <v>EU/1/16/1136/002</v>
          </cell>
          <cell r="D656" t="str">
            <v>CABOMETYX 20 MG FILMTABLETTA</v>
          </cell>
          <cell r="E656" t="str">
            <v>30x hdpe palackban</v>
          </cell>
          <cell r="F656" t="str">
            <v>L01EX07</v>
          </cell>
          <cell r="G656" t="str">
            <v>cabozantinib</v>
          </cell>
          <cell r="J656">
            <v>10</v>
          </cell>
          <cell r="K656">
            <v>1404941</v>
          </cell>
          <cell r="L656">
            <v>1466758.4</v>
          </cell>
          <cell r="M656">
            <v>1541135</v>
          </cell>
          <cell r="N656">
            <v>0</v>
          </cell>
          <cell r="O656" t="str">
            <v>NOMIN</v>
          </cell>
          <cell r="P656">
            <v>0</v>
          </cell>
          <cell r="Q656">
            <v>0</v>
          </cell>
          <cell r="R656">
            <v>1541135</v>
          </cell>
          <cell r="T656">
            <v>0</v>
          </cell>
          <cell r="U656">
            <v>0</v>
          </cell>
          <cell r="V656">
            <v>1541135</v>
          </cell>
          <cell r="Z656" t="str">
            <v>NOMIN</v>
          </cell>
          <cell r="AA656">
            <v>100</v>
          </cell>
          <cell r="AB656">
            <v>1540835</v>
          </cell>
          <cell r="AC656">
            <v>300</v>
          </cell>
          <cell r="AD656" t="str">
            <v>37/b</v>
          </cell>
          <cell r="AE656" t="str">
            <v>Igen</v>
          </cell>
          <cell r="AF656">
            <v>50505</v>
          </cell>
          <cell r="AG656">
            <v>333</v>
          </cell>
          <cell r="AH656" t="str">
            <v>Ipsen Pharma Hungary Korlátolt Felelősségű Társaság</v>
          </cell>
          <cell r="AI656" t="str">
            <v>Ipsen Pharma S.A.S.</v>
          </cell>
        </row>
        <row r="657">
          <cell r="A657">
            <v>210811942</v>
          </cell>
          <cell r="B657" t="str">
            <v>EU/1/16/1136/004</v>
          </cell>
          <cell r="D657" t="str">
            <v>CABOMETYX 40 MG FILMTABLETTA</v>
          </cell>
          <cell r="E657" t="str">
            <v>30x hdpe palackban</v>
          </cell>
          <cell r="F657" t="str">
            <v>L01EX07</v>
          </cell>
          <cell r="G657" t="str">
            <v>cabozantinib</v>
          </cell>
          <cell r="J657">
            <v>20</v>
          </cell>
          <cell r="K657">
            <v>1404941</v>
          </cell>
          <cell r="L657">
            <v>1466758.4</v>
          </cell>
          <cell r="M657">
            <v>1541135</v>
          </cell>
          <cell r="N657">
            <v>0</v>
          </cell>
          <cell r="O657" t="str">
            <v>NOMIN</v>
          </cell>
          <cell r="P657">
            <v>0</v>
          </cell>
          <cell r="Q657">
            <v>0</v>
          </cell>
          <cell r="R657">
            <v>1541135</v>
          </cell>
          <cell r="T657">
            <v>0</v>
          </cell>
          <cell r="U657">
            <v>0</v>
          </cell>
          <cell r="V657">
            <v>1541135</v>
          </cell>
          <cell r="Z657" t="str">
            <v>NOMIN</v>
          </cell>
          <cell r="AA657">
            <v>100</v>
          </cell>
          <cell r="AB657">
            <v>1540835</v>
          </cell>
          <cell r="AC657">
            <v>300</v>
          </cell>
          <cell r="AD657" t="str">
            <v>37/b</v>
          </cell>
          <cell r="AE657" t="str">
            <v>Igen</v>
          </cell>
          <cell r="AF657">
            <v>50505</v>
          </cell>
          <cell r="AG657">
            <v>333</v>
          </cell>
          <cell r="AH657" t="str">
            <v>Ipsen Pharma Hungary Korlátolt Felelősségű Társaság</v>
          </cell>
          <cell r="AI657" t="str">
            <v>Ipsen Pharma S.A.S.</v>
          </cell>
        </row>
        <row r="658">
          <cell r="A658">
            <v>210812249</v>
          </cell>
          <cell r="B658" t="str">
            <v>EU/1/16/1136/006</v>
          </cell>
          <cell r="D658" t="str">
            <v>CABOMETYX 60 MG FILMTABLETTA</v>
          </cell>
          <cell r="E658" t="str">
            <v>30x hdpe palackban</v>
          </cell>
          <cell r="F658" t="str">
            <v>L01EX07</v>
          </cell>
          <cell r="G658" t="str">
            <v>cabozantinib</v>
          </cell>
          <cell r="J658">
            <v>30</v>
          </cell>
          <cell r="K658">
            <v>1404941</v>
          </cell>
          <cell r="L658">
            <v>1466758.4</v>
          </cell>
          <cell r="M658">
            <v>1541135</v>
          </cell>
          <cell r="N658">
            <v>0</v>
          </cell>
          <cell r="O658" t="str">
            <v>NOMIN</v>
          </cell>
          <cell r="P658">
            <v>0</v>
          </cell>
          <cell r="Q658">
            <v>0</v>
          </cell>
          <cell r="R658">
            <v>1541135</v>
          </cell>
          <cell r="T658">
            <v>0</v>
          </cell>
          <cell r="U658">
            <v>0</v>
          </cell>
          <cell r="V658">
            <v>1541135</v>
          </cell>
          <cell r="Z658" t="str">
            <v>NOMIN</v>
          </cell>
          <cell r="AA658">
            <v>100</v>
          </cell>
          <cell r="AB658">
            <v>1540835</v>
          </cell>
          <cell r="AC658">
            <v>300</v>
          </cell>
          <cell r="AD658" t="str">
            <v>37/b</v>
          </cell>
          <cell r="AE658" t="str">
            <v>Igen</v>
          </cell>
          <cell r="AF658">
            <v>50505</v>
          </cell>
          <cell r="AG658">
            <v>333</v>
          </cell>
          <cell r="AH658" t="str">
            <v>Ipsen Pharma Hungary Korlátolt Felelősségű Társaság</v>
          </cell>
          <cell r="AI658" t="str">
            <v>Ipsen Pharma S.A.S.</v>
          </cell>
        </row>
        <row r="659">
          <cell r="A659">
            <v>210929745</v>
          </cell>
          <cell r="B659" t="str">
            <v>OGYI-T-24044/01</v>
          </cell>
          <cell r="D659" t="str">
            <v>CACHEXI 40 MG/ML BELSŐLEGES SZUSZPENZIÓ</v>
          </cell>
          <cell r="E659" t="str">
            <v>1x240ml hdpe tartályban 30 ml-es pp adagolópohárral</v>
          </cell>
          <cell r="F659" t="str">
            <v>L02AB01</v>
          </cell>
          <cell r="G659" t="str">
            <v>megestrol</v>
          </cell>
          <cell r="H659">
            <v>3982</v>
          </cell>
          <cell r="J659">
            <v>60</v>
          </cell>
          <cell r="K659">
            <v>12516</v>
          </cell>
          <cell r="L659">
            <v>13066.7</v>
          </cell>
          <cell r="M659">
            <v>14760</v>
          </cell>
          <cell r="N659">
            <v>246</v>
          </cell>
          <cell r="O659" t="str">
            <v>NOMIN</v>
          </cell>
          <cell r="P659">
            <v>0</v>
          </cell>
          <cell r="Q659">
            <v>0</v>
          </cell>
          <cell r="R659">
            <v>14760</v>
          </cell>
          <cell r="T659">
            <v>0</v>
          </cell>
          <cell r="U659">
            <v>0</v>
          </cell>
          <cell r="V659">
            <v>14760</v>
          </cell>
          <cell r="Z659" t="str">
            <v>TFX</v>
          </cell>
          <cell r="AA659">
            <v>100</v>
          </cell>
          <cell r="AB659">
            <v>14460</v>
          </cell>
          <cell r="AC659">
            <v>300</v>
          </cell>
          <cell r="AD659" t="str">
            <v>8/o,8/p</v>
          </cell>
          <cell r="AE659" t="str">
            <v>Igen</v>
          </cell>
          <cell r="AF659">
            <v>50505</v>
          </cell>
          <cell r="AG659">
            <v>333</v>
          </cell>
          <cell r="AH659" t="str">
            <v>HCM Pharma Kft.</v>
          </cell>
          <cell r="AI659" t="str">
            <v>HCM Pharma Kft.</v>
          </cell>
        </row>
        <row r="660">
          <cell r="A660">
            <v>210181698</v>
          </cell>
          <cell r="B660" t="str">
            <v>EU/1/96/011/001</v>
          </cell>
          <cell r="D660" t="str">
            <v>CAELYX PEGYLATED LIPOSOMAL 2 MG/ML KONCENTRÁTUM OLDATOS INFÚZIÓHOZ</v>
          </cell>
          <cell r="E660" t="str">
            <v>1x10 ml injekciós üvegben</v>
          </cell>
          <cell r="F660" t="str">
            <v>L01DB01</v>
          </cell>
          <cell r="G660" t="str">
            <v>doxorubicin</v>
          </cell>
          <cell r="H660">
            <v>4506</v>
          </cell>
          <cell r="J660">
            <v>20</v>
          </cell>
          <cell r="K660">
            <v>132598</v>
          </cell>
          <cell r="L660">
            <v>138432.31</v>
          </cell>
          <cell r="M660">
            <v>146393</v>
          </cell>
          <cell r="N660">
            <v>0</v>
          </cell>
          <cell r="O660" t="str">
            <v>NOMIN</v>
          </cell>
          <cell r="P660">
            <v>0</v>
          </cell>
          <cell r="Q660">
            <v>0</v>
          </cell>
          <cell r="R660">
            <v>146393</v>
          </cell>
          <cell r="T660">
            <v>0</v>
          </cell>
          <cell r="U660">
            <v>0</v>
          </cell>
          <cell r="V660">
            <v>146393</v>
          </cell>
          <cell r="AA660">
            <v>0</v>
          </cell>
          <cell r="AB660">
            <v>0</v>
          </cell>
          <cell r="AC660">
            <v>146393</v>
          </cell>
          <cell r="AE660" t="str">
            <v>Igen</v>
          </cell>
          <cell r="AF660">
            <v>50505</v>
          </cell>
          <cell r="AG660">
            <v>333</v>
          </cell>
          <cell r="AH660" t="str">
            <v>Baxter Holding B.V.</v>
          </cell>
          <cell r="AI660" t="str">
            <v>Baxter Holding B.V.</v>
          </cell>
        </row>
        <row r="661">
          <cell r="A661">
            <v>210181703</v>
          </cell>
          <cell r="B661" t="str">
            <v>EU/1/96/011/003</v>
          </cell>
          <cell r="D661" t="str">
            <v>CAELYX PEGYLATED LIPOSOMAL 2 MG/ML KONCENTRÁTUM OLDATOS INFÚZIÓHOZ</v>
          </cell>
          <cell r="E661" t="str">
            <v>1x25 ml injekciós üvegben</v>
          </cell>
          <cell r="F661" t="str">
            <v>L01DB01</v>
          </cell>
          <cell r="G661" t="str">
            <v>doxorubicin</v>
          </cell>
          <cell r="H661">
            <v>4506</v>
          </cell>
          <cell r="J661">
            <v>50</v>
          </cell>
          <cell r="K661">
            <v>309540</v>
          </cell>
          <cell r="L661">
            <v>323159.76</v>
          </cell>
          <cell r="M661">
            <v>340358</v>
          </cell>
          <cell r="N661">
            <v>0</v>
          </cell>
          <cell r="O661" t="str">
            <v>NOMIN</v>
          </cell>
          <cell r="P661">
            <v>0</v>
          </cell>
          <cell r="Q661">
            <v>0</v>
          </cell>
          <cell r="R661">
            <v>340358</v>
          </cell>
          <cell r="T661">
            <v>0</v>
          </cell>
          <cell r="U661">
            <v>0</v>
          </cell>
          <cell r="V661">
            <v>340358</v>
          </cell>
          <cell r="AA661">
            <v>0</v>
          </cell>
          <cell r="AB661">
            <v>0</v>
          </cell>
          <cell r="AC661">
            <v>340358</v>
          </cell>
          <cell r="AE661" t="str">
            <v>Igen</v>
          </cell>
          <cell r="AF661">
            <v>50505</v>
          </cell>
          <cell r="AG661">
            <v>333</v>
          </cell>
          <cell r="AH661" t="str">
            <v>Baxter Holding B.V.</v>
          </cell>
          <cell r="AI661" t="str">
            <v>Baxter Holding B.V.</v>
          </cell>
        </row>
        <row r="662">
          <cell r="A662">
            <v>110011151</v>
          </cell>
          <cell r="B662" t="str">
            <v>Ph. Hg. VIII.</v>
          </cell>
          <cell r="D662" t="str">
            <v>CALAMI RHIZOMA</v>
          </cell>
          <cell r="E662" t="str">
            <v>1000 g</v>
          </cell>
          <cell r="F662" t="str">
            <v>ISMTLEN</v>
          </cell>
          <cell r="G662" t="str">
            <v>ismeretlen</v>
          </cell>
          <cell r="J662">
            <v>0</v>
          </cell>
          <cell r="K662">
            <v>3620</v>
          </cell>
          <cell r="L662">
            <v>4344</v>
          </cell>
          <cell r="M662">
            <v>6386</v>
          </cell>
          <cell r="N662">
            <v>0</v>
          </cell>
          <cell r="O662" t="str">
            <v>NOMIN</v>
          </cell>
          <cell r="P662">
            <v>50</v>
          </cell>
          <cell r="Q662">
            <v>3193</v>
          </cell>
          <cell r="R662">
            <v>3193</v>
          </cell>
          <cell r="T662">
            <v>0</v>
          </cell>
          <cell r="U662">
            <v>0</v>
          </cell>
          <cell r="V662">
            <v>6386</v>
          </cell>
          <cell r="AA662">
            <v>0</v>
          </cell>
          <cell r="AB662">
            <v>0</v>
          </cell>
          <cell r="AC662">
            <v>6386</v>
          </cell>
          <cell r="AE662" t="str">
            <v>Igen</v>
          </cell>
          <cell r="AF662">
            <v>50505</v>
          </cell>
          <cell r="AG662">
            <v>333</v>
          </cell>
          <cell r="AH662" t="str">
            <v>Ismeretlen</v>
          </cell>
          <cell r="AI662" t="str">
            <v>Ismeretlen</v>
          </cell>
        </row>
        <row r="663">
          <cell r="A663">
            <v>110011169</v>
          </cell>
          <cell r="B663" t="str">
            <v>Ph. Hg. VIII.</v>
          </cell>
          <cell r="D663" t="str">
            <v>CALAMI RHIZOMA PULVIS GROSSUS</v>
          </cell>
          <cell r="E663" t="str">
            <v>1000 g</v>
          </cell>
          <cell r="F663" t="str">
            <v>ISMTLEN</v>
          </cell>
          <cell r="G663" t="str">
            <v>ismeretlen</v>
          </cell>
          <cell r="J663">
            <v>0</v>
          </cell>
          <cell r="K663">
            <v>4810</v>
          </cell>
          <cell r="L663">
            <v>5772</v>
          </cell>
          <cell r="M663">
            <v>8485</v>
          </cell>
          <cell r="N663">
            <v>0</v>
          </cell>
          <cell r="O663" t="str">
            <v>NOMIN</v>
          </cell>
          <cell r="P663">
            <v>50</v>
          </cell>
          <cell r="Q663">
            <v>4243</v>
          </cell>
          <cell r="R663">
            <v>4242</v>
          </cell>
          <cell r="T663">
            <v>0</v>
          </cell>
          <cell r="U663">
            <v>0</v>
          </cell>
          <cell r="V663">
            <v>8485</v>
          </cell>
          <cell r="AA663">
            <v>0</v>
          </cell>
          <cell r="AB663">
            <v>0</v>
          </cell>
          <cell r="AC663">
            <v>8485</v>
          </cell>
          <cell r="AE663" t="str">
            <v>Igen</v>
          </cell>
          <cell r="AF663">
            <v>50505</v>
          </cell>
          <cell r="AG663">
            <v>333</v>
          </cell>
          <cell r="AH663" t="str">
            <v>Ismeretlen</v>
          </cell>
          <cell r="AI663" t="str">
            <v>Ismeretlen</v>
          </cell>
        </row>
        <row r="664">
          <cell r="A664">
            <v>210339005</v>
          </cell>
          <cell r="B664" t="str">
            <v>OGYI-T-20611/01</v>
          </cell>
          <cell r="D664" t="str">
            <v>CALCETAT 475 MG FILMTABLETTA</v>
          </cell>
          <cell r="E664" t="str">
            <v>100x buborékcsomagolásban</v>
          </cell>
          <cell r="F664" t="str">
            <v>V03AE07</v>
          </cell>
          <cell r="G664" t="str">
            <v>calcium acetate</v>
          </cell>
          <cell r="J664">
            <v>23.75</v>
          </cell>
          <cell r="K664">
            <v>2310</v>
          </cell>
          <cell r="L664">
            <v>2411.64</v>
          </cell>
          <cell r="M664">
            <v>3039</v>
          </cell>
          <cell r="N664">
            <v>0</v>
          </cell>
          <cell r="O664" t="str">
            <v>NOMIN</v>
          </cell>
          <cell r="P664">
            <v>55</v>
          </cell>
          <cell r="Q664">
            <v>1671</v>
          </cell>
          <cell r="R664">
            <v>1368</v>
          </cell>
          <cell r="T664">
            <v>0</v>
          </cell>
          <cell r="U664">
            <v>0</v>
          </cell>
          <cell r="V664">
            <v>3039</v>
          </cell>
          <cell r="AA664">
            <v>0</v>
          </cell>
          <cell r="AB664">
            <v>0</v>
          </cell>
          <cell r="AC664">
            <v>3039</v>
          </cell>
          <cell r="AE664" t="str">
            <v>Igen</v>
          </cell>
          <cell r="AF664">
            <v>50505</v>
          </cell>
          <cell r="AG664">
            <v>333</v>
          </cell>
          <cell r="AH664" t="str">
            <v>PannonPharma Gyógyszergyártó Korlátolt Felelősségű Társaság</v>
          </cell>
          <cell r="AI664" t="str">
            <v>PannonPharma Gyógyszergyártó Korlátolt Felelősségű Társaság</v>
          </cell>
        </row>
        <row r="665">
          <cell r="A665">
            <v>210167945</v>
          </cell>
          <cell r="B665" t="str">
            <v>OGYI-T-09042/01</v>
          </cell>
          <cell r="D665" t="str">
            <v>CALCICARB 700 MG TABLETTA</v>
          </cell>
          <cell r="E665" t="str">
            <v>10x</v>
          </cell>
          <cell r="F665" t="str">
            <v>A12AA04</v>
          </cell>
          <cell r="G665" t="str">
            <v>kalcium-karbonát</v>
          </cell>
          <cell r="J665">
            <v>2.33</v>
          </cell>
          <cell r="K665">
            <v>210</v>
          </cell>
          <cell r="L665">
            <v>226.8</v>
          </cell>
          <cell r="M665">
            <v>302</v>
          </cell>
          <cell r="N665">
            <v>129.43</v>
          </cell>
          <cell r="O665" t="str">
            <v>NOMIN</v>
          </cell>
          <cell r="P665">
            <v>55</v>
          </cell>
          <cell r="Q665">
            <v>166</v>
          </cell>
          <cell r="R665">
            <v>136</v>
          </cell>
          <cell r="T665">
            <v>0</v>
          </cell>
          <cell r="U665">
            <v>0</v>
          </cell>
          <cell r="V665">
            <v>302</v>
          </cell>
          <cell r="AA665">
            <v>0</v>
          </cell>
          <cell r="AB665">
            <v>0</v>
          </cell>
          <cell r="AC665">
            <v>302</v>
          </cell>
          <cell r="AE665" t="str">
            <v>Igen</v>
          </cell>
          <cell r="AF665">
            <v>50505</v>
          </cell>
          <cell r="AG665">
            <v>333</v>
          </cell>
          <cell r="AH665" t="str">
            <v>Parma Produkt Gyógyszergyártó Korlátolt Felelősségű Társaság</v>
          </cell>
          <cell r="AI665" t="str">
            <v>Parma Produkt Gyógyszergyártó Korlátolt Felelősségű Társaság</v>
          </cell>
        </row>
        <row r="666">
          <cell r="A666">
            <v>110009748</v>
          </cell>
          <cell r="B666" t="str">
            <v>Ph. Hg. VIII.</v>
          </cell>
          <cell r="D666" t="str">
            <v>CALCII CARBONAS</v>
          </cell>
          <cell r="E666" t="str">
            <v>1000 g</v>
          </cell>
          <cell r="F666" t="str">
            <v>ISMTLEN</v>
          </cell>
          <cell r="G666" t="str">
            <v>ismeretlen</v>
          </cell>
          <cell r="J666">
            <v>0</v>
          </cell>
          <cell r="K666">
            <v>1450</v>
          </cell>
          <cell r="L666">
            <v>1740</v>
          </cell>
          <cell r="M666">
            <v>2558</v>
          </cell>
          <cell r="N666">
            <v>0</v>
          </cell>
          <cell r="O666" t="str">
            <v>NOMIN</v>
          </cell>
          <cell r="P666">
            <v>50</v>
          </cell>
          <cell r="Q666">
            <v>1279</v>
          </cell>
          <cell r="R666">
            <v>1279</v>
          </cell>
          <cell r="T666">
            <v>0</v>
          </cell>
          <cell r="U666">
            <v>0</v>
          </cell>
          <cell r="V666">
            <v>2558</v>
          </cell>
          <cell r="AA666">
            <v>0</v>
          </cell>
          <cell r="AB666">
            <v>0</v>
          </cell>
          <cell r="AC666">
            <v>2558</v>
          </cell>
          <cell r="AE666" t="str">
            <v>Igen</v>
          </cell>
          <cell r="AF666">
            <v>50505</v>
          </cell>
          <cell r="AG666">
            <v>333</v>
          </cell>
          <cell r="AH666" t="str">
            <v>Ismeretlen</v>
          </cell>
          <cell r="AI666" t="str">
            <v>Ismeretlen</v>
          </cell>
        </row>
        <row r="667">
          <cell r="A667">
            <v>110009756</v>
          </cell>
          <cell r="B667" t="str">
            <v>Ph. Hg. VIII.</v>
          </cell>
          <cell r="D667" t="str">
            <v>CALCII CHLORIDUM HEXAHYDRICUM</v>
          </cell>
          <cell r="E667" t="str">
            <v>1000 g</v>
          </cell>
          <cell r="F667" t="str">
            <v>ISMTLEN</v>
          </cell>
          <cell r="G667" t="str">
            <v>ismeretlen</v>
          </cell>
          <cell r="J667">
            <v>0</v>
          </cell>
          <cell r="K667">
            <v>4600</v>
          </cell>
          <cell r="L667">
            <v>5520</v>
          </cell>
          <cell r="M667">
            <v>8114</v>
          </cell>
          <cell r="N667">
            <v>0</v>
          </cell>
          <cell r="O667" t="str">
            <v>NOMIN</v>
          </cell>
          <cell r="P667">
            <v>50</v>
          </cell>
          <cell r="Q667">
            <v>4057</v>
          </cell>
          <cell r="R667">
            <v>4057</v>
          </cell>
          <cell r="T667">
            <v>0</v>
          </cell>
          <cell r="U667">
            <v>0</v>
          </cell>
          <cell r="V667">
            <v>8114</v>
          </cell>
          <cell r="AA667">
            <v>0</v>
          </cell>
          <cell r="AB667">
            <v>0</v>
          </cell>
          <cell r="AC667">
            <v>8114</v>
          </cell>
          <cell r="AE667" t="str">
            <v>Igen</v>
          </cell>
          <cell r="AF667">
            <v>50505</v>
          </cell>
          <cell r="AG667">
            <v>333</v>
          </cell>
          <cell r="AH667" t="str">
            <v>Ismeretlen</v>
          </cell>
          <cell r="AI667" t="str">
            <v>Ismeretlen</v>
          </cell>
        </row>
        <row r="668">
          <cell r="A668">
            <v>110014159</v>
          </cell>
          <cell r="B668" t="str">
            <v>Ph. Hg. VIII.</v>
          </cell>
          <cell r="D668" t="str">
            <v>CALCII GLUCONAS</v>
          </cell>
          <cell r="E668" t="str">
            <v>1000 g</v>
          </cell>
          <cell r="F668" t="str">
            <v>ISMTLEN</v>
          </cell>
          <cell r="G668" t="str">
            <v>ismeretlen</v>
          </cell>
          <cell r="J668">
            <v>0</v>
          </cell>
          <cell r="K668">
            <v>14500</v>
          </cell>
          <cell r="L668">
            <v>17400</v>
          </cell>
          <cell r="M668">
            <v>25578</v>
          </cell>
          <cell r="N668">
            <v>0</v>
          </cell>
          <cell r="O668" t="str">
            <v>NOMIN</v>
          </cell>
          <cell r="P668">
            <v>50</v>
          </cell>
          <cell r="Q668">
            <v>12789</v>
          </cell>
          <cell r="R668">
            <v>12789</v>
          </cell>
          <cell r="T668">
            <v>0</v>
          </cell>
          <cell r="U668">
            <v>0</v>
          </cell>
          <cell r="V668">
            <v>25578</v>
          </cell>
          <cell r="AA668">
            <v>0</v>
          </cell>
          <cell r="AB668">
            <v>0</v>
          </cell>
          <cell r="AC668">
            <v>25578</v>
          </cell>
          <cell r="AE668" t="str">
            <v>Igen</v>
          </cell>
          <cell r="AF668">
            <v>50505</v>
          </cell>
          <cell r="AG668">
            <v>333</v>
          </cell>
          <cell r="AH668" t="str">
            <v>Ismeretlen</v>
          </cell>
          <cell r="AI668" t="str">
            <v>Ismeretlen</v>
          </cell>
        </row>
        <row r="669">
          <cell r="A669">
            <v>110009764</v>
          </cell>
          <cell r="B669" t="str">
            <v>Ph. Hg. VIII.</v>
          </cell>
          <cell r="D669" t="str">
            <v>CALCII GLYCEROPHOSPHAS</v>
          </cell>
          <cell r="E669" t="str">
            <v>1000 g</v>
          </cell>
          <cell r="F669" t="str">
            <v>ISMTLEN</v>
          </cell>
          <cell r="G669" t="str">
            <v>ismeretlen</v>
          </cell>
          <cell r="J669">
            <v>0</v>
          </cell>
          <cell r="K669">
            <v>28000</v>
          </cell>
          <cell r="L669">
            <v>33600</v>
          </cell>
          <cell r="M669">
            <v>49392</v>
          </cell>
          <cell r="N669">
            <v>0</v>
          </cell>
          <cell r="O669" t="str">
            <v>NOMIN</v>
          </cell>
          <cell r="P669">
            <v>50</v>
          </cell>
          <cell r="Q669">
            <v>24696</v>
          </cell>
          <cell r="R669">
            <v>24696</v>
          </cell>
          <cell r="T669">
            <v>0</v>
          </cell>
          <cell r="U669">
            <v>0</v>
          </cell>
          <cell r="V669">
            <v>49392</v>
          </cell>
          <cell r="AA669">
            <v>0</v>
          </cell>
          <cell r="AB669">
            <v>0</v>
          </cell>
          <cell r="AC669">
            <v>49392</v>
          </cell>
          <cell r="AE669" t="str">
            <v>Igen</v>
          </cell>
          <cell r="AF669">
            <v>50505</v>
          </cell>
          <cell r="AG669">
            <v>333</v>
          </cell>
          <cell r="AH669" t="str">
            <v>Ismeretlen</v>
          </cell>
          <cell r="AI669" t="str">
            <v>Ismeretlen</v>
          </cell>
        </row>
        <row r="670">
          <cell r="A670">
            <v>110009772</v>
          </cell>
          <cell r="B670" t="str">
            <v>Ph. Hg. VIII.</v>
          </cell>
          <cell r="D670" t="str">
            <v>CALCII HYDROGENOPHOSPHAS DIHYDRICUS</v>
          </cell>
          <cell r="E670" t="str">
            <v>1000 g</v>
          </cell>
          <cell r="F670" t="str">
            <v>ISMTLEN</v>
          </cell>
          <cell r="G670" t="str">
            <v>ismeretlen</v>
          </cell>
          <cell r="J670">
            <v>0</v>
          </cell>
          <cell r="K670">
            <v>8000</v>
          </cell>
          <cell r="L670">
            <v>9600</v>
          </cell>
          <cell r="M670">
            <v>14112</v>
          </cell>
          <cell r="N670">
            <v>0</v>
          </cell>
          <cell r="O670" t="str">
            <v>NOMIN</v>
          </cell>
          <cell r="P670">
            <v>50</v>
          </cell>
          <cell r="Q670">
            <v>7056</v>
          </cell>
          <cell r="R670">
            <v>7056</v>
          </cell>
          <cell r="T670">
            <v>0</v>
          </cell>
          <cell r="U670">
            <v>0</v>
          </cell>
          <cell r="V670">
            <v>14112</v>
          </cell>
          <cell r="AA670">
            <v>0</v>
          </cell>
          <cell r="AB670">
            <v>0</v>
          </cell>
          <cell r="AC670">
            <v>14112</v>
          </cell>
          <cell r="AE670" t="str">
            <v>Igen</v>
          </cell>
          <cell r="AF670">
            <v>50505</v>
          </cell>
          <cell r="AG670">
            <v>333</v>
          </cell>
          <cell r="AH670" t="str">
            <v>Ismeretlen</v>
          </cell>
          <cell r="AI670" t="str">
            <v>Ismeretlen</v>
          </cell>
        </row>
        <row r="671">
          <cell r="A671">
            <v>110009780</v>
          </cell>
          <cell r="B671" t="str">
            <v>Ph. Hg. VIII.</v>
          </cell>
          <cell r="D671" t="str">
            <v>CALCII LACTAS PENTAHYDRICUS</v>
          </cell>
          <cell r="E671" t="str">
            <v>1000 g</v>
          </cell>
          <cell r="F671" t="str">
            <v>ISMTLEN</v>
          </cell>
          <cell r="G671" t="str">
            <v>ismeretlen</v>
          </cell>
          <cell r="J671">
            <v>0</v>
          </cell>
          <cell r="K671">
            <v>5000</v>
          </cell>
          <cell r="L671">
            <v>6000</v>
          </cell>
          <cell r="M671">
            <v>8820</v>
          </cell>
          <cell r="N671">
            <v>0</v>
          </cell>
          <cell r="O671" t="str">
            <v>NOMIN</v>
          </cell>
          <cell r="P671">
            <v>50</v>
          </cell>
          <cell r="Q671">
            <v>4410</v>
          </cell>
          <cell r="R671">
            <v>4410</v>
          </cell>
          <cell r="T671">
            <v>0</v>
          </cell>
          <cell r="U671">
            <v>0</v>
          </cell>
          <cell r="V671">
            <v>8820</v>
          </cell>
          <cell r="AA671">
            <v>0</v>
          </cell>
          <cell r="AB671">
            <v>0</v>
          </cell>
          <cell r="AC671">
            <v>8820</v>
          </cell>
          <cell r="AE671" t="str">
            <v>Igen</v>
          </cell>
          <cell r="AF671">
            <v>50505</v>
          </cell>
          <cell r="AG671">
            <v>333</v>
          </cell>
          <cell r="AH671" t="str">
            <v>Ismeretlen</v>
          </cell>
          <cell r="AI671" t="str">
            <v>Ismeretlen</v>
          </cell>
        </row>
        <row r="672">
          <cell r="A672">
            <v>210222656</v>
          </cell>
          <cell r="B672" t="str">
            <v>OGYI-T-20189/01</v>
          </cell>
          <cell r="D672" t="str">
            <v>CALCISEDRON-D FILMTABLETTA</v>
          </cell>
          <cell r="E672" t="str">
            <v>28x+4x buborékcsomagolásban</v>
          </cell>
          <cell r="F672" t="str">
            <v>M05BB05</v>
          </cell>
          <cell r="G672" t="str">
            <v>alendronic acid, calcium and colecalciferol, sequential</v>
          </cell>
          <cell r="J672">
            <v>28</v>
          </cell>
          <cell r="K672">
            <v>2939</v>
          </cell>
          <cell r="L672">
            <v>3068.32</v>
          </cell>
          <cell r="M672">
            <v>3866</v>
          </cell>
          <cell r="N672">
            <v>138.07</v>
          </cell>
          <cell r="O672" t="str">
            <v>NOMIN</v>
          </cell>
          <cell r="P672">
            <v>0</v>
          </cell>
          <cell r="Q672">
            <v>0</v>
          </cell>
          <cell r="R672">
            <v>3866</v>
          </cell>
          <cell r="S672" t="str">
            <v>KOMBI</v>
          </cell>
          <cell r="T672">
            <v>70</v>
          </cell>
          <cell r="U672">
            <v>1663</v>
          </cell>
          <cell r="V672">
            <v>2203</v>
          </cell>
          <cell r="X672" t="str">
            <v>9/a2, 9/b1</v>
          </cell>
          <cell r="AA672">
            <v>0</v>
          </cell>
          <cell r="AB672">
            <v>0</v>
          </cell>
          <cell r="AC672">
            <v>3866</v>
          </cell>
          <cell r="AE672" t="str">
            <v>Igen</v>
          </cell>
          <cell r="AF672">
            <v>50505</v>
          </cell>
          <cell r="AG672">
            <v>333</v>
          </cell>
          <cell r="AH672" t="str">
            <v>Richter Gedeon Vegyészeti Gyár NyRt.</v>
          </cell>
          <cell r="AI672" t="str">
            <v>Richter Gedeon Vegyészeti Gyár NyRt.</v>
          </cell>
        </row>
        <row r="673">
          <cell r="A673">
            <v>210222672</v>
          </cell>
          <cell r="B673" t="str">
            <v>OGYI-T-20189/02</v>
          </cell>
          <cell r="D673" t="str">
            <v>CALCISEDRON-D FILMTABLETTA</v>
          </cell>
          <cell r="E673" t="str">
            <v>84x+12x buborékcsomagolásban</v>
          </cell>
          <cell r="F673" t="str">
            <v>M05BB05</v>
          </cell>
          <cell r="G673" t="str">
            <v>alendronic acid, calcium and colecalciferol, sequential</v>
          </cell>
          <cell r="J673">
            <v>84</v>
          </cell>
          <cell r="K673">
            <v>7978</v>
          </cell>
          <cell r="L673">
            <v>8329.0300000000007</v>
          </cell>
          <cell r="M673">
            <v>9785</v>
          </cell>
          <cell r="N673">
            <v>116.49</v>
          </cell>
          <cell r="O673" t="str">
            <v>NOMIN</v>
          </cell>
          <cell r="P673">
            <v>0</v>
          </cell>
          <cell r="Q673">
            <v>0</v>
          </cell>
          <cell r="R673">
            <v>9785</v>
          </cell>
          <cell r="S673" t="str">
            <v>KOMBI</v>
          </cell>
          <cell r="T673">
            <v>70</v>
          </cell>
          <cell r="U673">
            <v>4810</v>
          </cell>
          <cell r="V673">
            <v>4975</v>
          </cell>
          <cell r="X673" t="str">
            <v>9/a2, 9/b1</v>
          </cell>
          <cell r="AA673">
            <v>0</v>
          </cell>
          <cell r="AB673">
            <v>0</v>
          </cell>
          <cell r="AC673">
            <v>9785</v>
          </cell>
          <cell r="AE673" t="str">
            <v>Igen</v>
          </cell>
          <cell r="AF673">
            <v>50505</v>
          </cell>
          <cell r="AG673">
            <v>333</v>
          </cell>
          <cell r="AH673" t="str">
            <v>Richter Gedeon Vegyészeti Gyár NyRt.</v>
          </cell>
          <cell r="AI673" t="str">
            <v>Richter Gedeon Vegyészeti Gyár NyRt.</v>
          </cell>
        </row>
        <row r="674">
          <cell r="A674">
            <v>210716118</v>
          </cell>
          <cell r="B674" t="str">
            <v>OGYI-T-20189/04</v>
          </cell>
          <cell r="D674" t="str">
            <v>CALCISEDRON-D FORTE FILMTABLETTA</v>
          </cell>
          <cell r="E674" t="str">
            <v>28x+4x buborékcsomagolásban</v>
          </cell>
          <cell r="F674" t="str">
            <v>M05BB05</v>
          </cell>
          <cell r="G674" t="str">
            <v>alendronic acid, calcium and colecalciferol, sequential</v>
          </cell>
          <cell r="J674">
            <v>28</v>
          </cell>
          <cell r="K674">
            <v>2939</v>
          </cell>
          <cell r="L674">
            <v>3068.32</v>
          </cell>
          <cell r="M674">
            <v>3866</v>
          </cell>
          <cell r="N674">
            <v>138.07</v>
          </cell>
          <cell r="O674" t="str">
            <v>NOMIN</v>
          </cell>
          <cell r="P674">
            <v>0</v>
          </cell>
          <cell r="Q674">
            <v>0</v>
          </cell>
          <cell r="R674">
            <v>3866</v>
          </cell>
          <cell r="S674" t="str">
            <v>KOMBI</v>
          </cell>
          <cell r="T674">
            <v>70</v>
          </cell>
          <cell r="U674">
            <v>1812</v>
          </cell>
          <cell r="V674">
            <v>2054</v>
          </cell>
          <cell r="X674" t="str">
            <v>9/a2, 9/b1</v>
          </cell>
          <cell r="AA674">
            <v>0</v>
          </cell>
          <cell r="AB674">
            <v>0</v>
          </cell>
          <cell r="AC674">
            <v>3866</v>
          </cell>
          <cell r="AE674" t="str">
            <v>Igen</v>
          </cell>
          <cell r="AF674">
            <v>50505</v>
          </cell>
          <cell r="AG674">
            <v>333</v>
          </cell>
          <cell r="AH674" t="str">
            <v>Richter Gedeon Vegyészeti Gyár NyRt.</v>
          </cell>
          <cell r="AI674" t="str">
            <v>Richter Gedeon Vegyészeti Gyár NyRt.</v>
          </cell>
        </row>
        <row r="675">
          <cell r="A675">
            <v>210716231</v>
          </cell>
          <cell r="B675" t="str">
            <v>OGYI-T-20189/05</v>
          </cell>
          <cell r="D675" t="str">
            <v>CALCISEDRON-D FORTE FILMTABLETTA</v>
          </cell>
          <cell r="E675" t="str">
            <v>84x+12x buborékcsomagolásban</v>
          </cell>
          <cell r="F675" t="str">
            <v>M05BB05</v>
          </cell>
          <cell r="G675" t="str">
            <v>alendronic acid, calcium and colecalciferol, sequential</v>
          </cell>
          <cell r="J675">
            <v>84</v>
          </cell>
          <cell r="K675">
            <v>7978</v>
          </cell>
          <cell r="L675">
            <v>8329.0300000000007</v>
          </cell>
          <cell r="M675">
            <v>9785</v>
          </cell>
          <cell r="N675">
            <v>116.49</v>
          </cell>
          <cell r="O675" t="str">
            <v>NOMIN</v>
          </cell>
          <cell r="P675">
            <v>0</v>
          </cell>
          <cell r="Q675">
            <v>0</v>
          </cell>
          <cell r="R675">
            <v>9785</v>
          </cell>
          <cell r="S675" t="str">
            <v>KOMBI</v>
          </cell>
          <cell r="T675">
            <v>70</v>
          </cell>
          <cell r="U675">
            <v>5096</v>
          </cell>
          <cell r="V675">
            <v>4689</v>
          </cell>
          <cell r="X675" t="str">
            <v>9/a2, 9/b1</v>
          </cell>
          <cell r="AA675">
            <v>0</v>
          </cell>
          <cell r="AB675">
            <v>0</v>
          </cell>
          <cell r="AC675">
            <v>9785</v>
          </cell>
          <cell r="AE675" t="str">
            <v>Igen</v>
          </cell>
          <cell r="AF675">
            <v>50505</v>
          </cell>
          <cell r="AG675">
            <v>333</v>
          </cell>
          <cell r="AH675" t="str">
            <v>Richter Gedeon Vegyészeti Gyár NyRt.</v>
          </cell>
          <cell r="AI675" t="str">
            <v>Richter Gedeon Vegyészeti Gyár NyRt.</v>
          </cell>
        </row>
        <row r="676">
          <cell r="A676">
            <v>210222664</v>
          </cell>
          <cell r="B676" t="str">
            <v>OGYI-T-20189/03</v>
          </cell>
          <cell r="D676" t="str">
            <v>CALCISEDRON-D TRIO FILMTABLETTA</v>
          </cell>
          <cell r="E676" t="str">
            <v>56x+4x buborékcsomagolásban</v>
          </cell>
          <cell r="F676" t="str">
            <v>M05BB05</v>
          </cell>
          <cell r="G676" t="str">
            <v>alendronic acid, calcium and colecalciferol, sequential</v>
          </cell>
          <cell r="J676">
            <v>28</v>
          </cell>
          <cell r="K676">
            <v>3997</v>
          </cell>
          <cell r="L676">
            <v>4172.87</v>
          </cell>
          <cell r="M676">
            <v>5170</v>
          </cell>
          <cell r="N676">
            <v>184.64</v>
          </cell>
          <cell r="O676" t="str">
            <v>NOMIN</v>
          </cell>
          <cell r="P676">
            <v>0</v>
          </cell>
          <cell r="Q676">
            <v>0</v>
          </cell>
          <cell r="R676">
            <v>5170</v>
          </cell>
          <cell r="S676" t="str">
            <v>KOMBI</v>
          </cell>
          <cell r="T676">
            <v>70</v>
          </cell>
          <cell r="U676">
            <v>2446</v>
          </cell>
          <cell r="V676">
            <v>2724</v>
          </cell>
          <cell r="X676" t="str">
            <v>9/a2, 9/b1</v>
          </cell>
          <cell r="AA676">
            <v>0</v>
          </cell>
          <cell r="AB676">
            <v>0</v>
          </cell>
          <cell r="AC676">
            <v>5170</v>
          </cell>
          <cell r="AE676" t="str">
            <v>Igen</v>
          </cell>
          <cell r="AF676">
            <v>50505</v>
          </cell>
          <cell r="AG676">
            <v>333</v>
          </cell>
          <cell r="AH676" t="str">
            <v>Richter Gedeon Vegyészeti Gyár NyRt.</v>
          </cell>
          <cell r="AI676" t="str">
            <v>Richter Gedeon Vegyészeti Gyár NyRt.</v>
          </cell>
        </row>
        <row r="677">
          <cell r="A677">
            <v>110011177</v>
          </cell>
          <cell r="B677" t="str">
            <v>Ph. Hg. VIII.</v>
          </cell>
          <cell r="D677" t="str">
            <v>CALCIUM BROMATUM</v>
          </cell>
          <cell r="E677" t="str">
            <v>1000 g</v>
          </cell>
          <cell r="F677" t="str">
            <v>ISMTLEN</v>
          </cell>
          <cell r="G677" t="str">
            <v>ismeretlen</v>
          </cell>
          <cell r="J677">
            <v>0</v>
          </cell>
          <cell r="K677">
            <v>6300</v>
          </cell>
          <cell r="L677">
            <v>7560</v>
          </cell>
          <cell r="M677">
            <v>11113</v>
          </cell>
          <cell r="N677">
            <v>0</v>
          </cell>
          <cell r="O677" t="str">
            <v>NOMIN</v>
          </cell>
          <cell r="P677">
            <v>50</v>
          </cell>
          <cell r="Q677">
            <v>5557</v>
          </cell>
          <cell r="R677">
            <v>5556</v>
          </cell>
          <cell r="T677">
            <v>0</v>
          </cell>
          <cell r="U677">
            <v>0</v>
          </cell>
          <cell r="V677">
            <v>11113</v>
          </cell>
          <cell r="AA677">
            <v>0</v>
          </cell>
          <cell r="AB677">
            <v>0</v>
          </cell>
          <cell r="AC677">
            <v>11113</v>
          </cell>
          <cell r="AE677" t="str">
            <v>Igen</v>
          </cell>
          <cell r="AF677">
            <v>50505</v>
          </cell>
          <cell r="AG677">
            <v>333</v>
          </cell>
          <cell r="AH677" t="str">
            <v>Ismeretlen</v>
          </cell>
          <cell r="AI677" t="str">
            <v>Ismeretlen</v>
          </cell>
        </row>
        <row r="678">
          <cell r="A678">
            <v>110005980</v>
          </cell>
          <cell r="B678" t="str">
            <v>Ph. Hg. VIII.</v>
          </cell>
          <cell r="D678" t="str">
            <v>CALCIUM HYDROGENPHOSPHORICUM</v>
          </cell>
          <cell r="E678" t="str">
            <v>1000 g</v>
          </cell>
          <cell r="F678" t="str">
            <v>ISMTLEN</v>
          </cell>
          <cell r="G678" t="str">
            <v>ismeretlen</v>
          </cell>
          <cell r="J678">
            <v>0</v>
          </cell>
          <cell r="K678">
            <v>3100</v>
          </cell>
          <cell r="L678">
            <v>3720</v>
          </cell>
          <cell r="M678">
            <v>5468</v>
          </cell>
          <cell r="N678">
            <v>0</v>
          </cell>
          <cell r="O678" t="str">
            <v>NOMIN</v>
          </cell>
          <cell r="P678">
            <v>50</v>
          </cell>
          <cell r="Q678">
            <v>2734</v>
          </cell>
          <cell r="R678">
            <v>2734</v>
          </cell>
          <cell r="T678">
            <v>0</v>
          </cell>
          <cell r="U678">
            <v>0</v>
          </cell>
          <cell r="V678">
            <v>5468</v>
          </cell>
          <cell r="AA678">
            <v>0</v>
          </cell>
          <cell r="AB678">
            <v>0</v>
          </cell>
          <cell r="AC678">
            <v>5468</v>
          </cell>
          <cell r="AE678" t="str">
            <v>Igen</v>
          </cell>
          <cell r="AF678">
            <v>50505</v>
          </cell>
          <cell r="AG678">
            <v>333</v>
          </cell>
          <cell r="AH678" t="str">
            <v>Ismeretlen</v>
          </cell>
          <cell r="AI678" t="str">
            <v>Ismeretlen</v>
          </cell>
        </row>
        <row r="679">
          <cell r="A679">
            <v>110011193</v>
          </cell>
          <cell r="B679" t="str">
            <v>Ph. Hg. VIII.</v>
          </cell>
          <cell r="D679" t="str">
            <v>CALCIUM OXYDATUM</v>
          </cell>
          <cell r="E679" t="str">
            <v>1000 g</v>
          </cell>
          <cell r="F679" t="str">
            <v>ISMTLEN</v>
          </cell>
          <cell r="G679" t="str">
            <v>ismeretlen</v>
          </cell>
          <cell r="J679">
            <v>0</v>
          </cell>
          <cell r="K679">
            <v>2200</v>
          </cell>
          <cell r="L679">
            <v>2640</v>
          </cell>
          <cell r="M679">
            <v>3881</v>
          </cell>
          <cell r="N679">
            <v>0</v>
          </cell>
          <cell r="O679" t="str">
            <v>NOMIN</v>
          </cell>
          <cell r="P679">
            <v>50</v>
          </cell>
          <cell r="Q679">
            <v>1941</v>
          </cell>
          <cell r="R679">
            <v>1940</v>
          </cell>
          <cell r="T679">
            <v>0</v>
          </cell>
          <cell r="U679">
            <v>0</v>
          </cell>
          <cell r="V679">
            <v>3881</v>
          </cell>
          <cell r="AA679">
            <v>0</v>
          </cell>
          <cell r="AB679">
            <v>0</v>
          </cell>
          <cell r="AC679">
            <v>3881</v>
          </cell>
          <cell r="AE679" t="str">
            <v>Igen</v>
          </cell>
          <cell r="AF679">
            <v>50505</v>
          </cell>
          <cell r="AG679">
            <v>333</v>
          </cell>
          <cell r="AH679" t="str">
            <v>Ismeretlen</v>
          </cell>
          <cell r="AI679" t="str">
            <v>Ismeretlen</v>
          </cell>
        </row>
        <row r="680">
          <cell r="A680">
            <v>110014167</v>
          </cell>
          <cell r="B680" t="str">
            <v>FoNo VIII.</v>
          </cell>
          <cell r="D680" t="str">
            <v>CALENDULAE FLOS</v>
          </cell>
          <cell r="E680" t="str">
            <v>1000 g</v>
          </cell>
          <cell r="F680" t="str">
            <v>ISMTLEN</v>
          </cell>
          <cell r="G680" t="str">
            <v>ismeretlen</v>
          </cell>
          <cell r="J680">
            <v>0</v>
          </cell>
          <cell r="K680">
            <v>7990</v>
          </cell>
          <cell r="L680">
            <v>9588</v>
          </cell>
          <cell r="M680">
            <v>14094</v>
          </cell>
          <cell r="N680">
            <v>0</v>
          </cell>
          <cell r="O680" t="str">
            <v>NOMIN</v>
          </cell>
          <cell r="P680">
            <v>50</v>
          </cell>
          <cell r="Q680">
            <v>7047</v>
          </cell>
          <cell r="R680">
            <v>7047</v>
          </cell>
          <cell r="T680">
            <v>0</v>
          </cell>
          <cell r="U680">
            <v>0</v>
          </cell>
          <cell r="V680">
            <v>14094</v>
          </cell>
          <cell r="AA680">
            <v>0</v>
          </cell>
          <cell r="AB680">
            <v>0</v>
          </cell>
          <cell r="AC680">
            <v>14094</v>
          </cell>
          <cell r="AE680" t="str">
            <v>Igen</v>
          </cell>
          <cell r="AF680">
            <v>50505</v>
          </cell>
          <cell r="AG680">
            <v>333</v>
          </cell>
          <cell r="AH680" t="str">
            <v>Ismeretlen</v>
          </cell>
          <cell r="AI680" t="str">
            <v>Ismeretlen</v>
          </cell>
        </row>
        <row r="681">
          <cell r="A681">
            <v>120009596</v>
          </cell>
          <cell r="B681" t="str">
            <v>FoNo VIII.</v>
          </cell>
          <cell r="D681" t="str">
            <v>CALENDULAE FLOS</v>
          </cell>
          <cell r="E681" t="str">
            <v>50 g</v>
          </cell>
          <cell r="F681" t="str">
            <v>ISMTLEN</v>
          </cell>
          <cell r="G681" t="str">
            <v>ismeretlen</v>
          </cell>
          <cell r="J681">
            <v>0</v>
          </cell>
          <cell r="K681">
            <v>399.5</v>
          </cell>
          <cell r="L681">
            <v>479.4</v>
          </cell>
          <cell r="M681">
            <v>705</v>
          </cell>
          <cell r="N681">
            <v>0</v>
          </cell>
          <cell r="O681" t="str">
            <v>NOMIN</v>
          </cell>
          <cell r="P681">
            <v>50</v>
          </cell>
          <cell r="Q681">
            <v>353</v>
          </cell>
          <cell r="R681">
            <v>352</v>
          </cell>
          <cell r="T681">
            <v>0</v>
          </cell>
          <cell r="U681">
            <v>0</v>
          </cell>
          <cell r="V681">
            <v>705</v>
          </cell>
          <cell r="AA681">
            <v>0</v>
          </cell>
          <cell r="AB681">
            <v>0</v>
          </cell>
          <cell r="AC681">
            <v>705</v>
          </cell>
          <cell r="AE681" t="str">
            <v>Igen</v>
          </cell>
          <cell r="AF681">
            <v>50505</v>
          </cell>
          <cell r="AG681">
            <v>333</v>
          </cell>
          <cell r="AH681" t="str">
            <v>Ismeretlen</v>
          </cell>
          <cell r="AI681" t="str">
            <v>Ismeretlen</v>
          </cell>
        </row>
        <row r="682">
          <cell r="A682">
            <v>270940599</v>
          </cell>
          <cell r="B682" t="str">
            <v>20020683/02.08.2022</v>
          </cell>
          <cell r="D682" t="str">
            <v>CALGEVAX 11,25 MG POR INTRAVEZIKÁLIS SZUSZPENZIÓHOZ (HOSPTES)</v>
          </cell>
          <cell r="E682" t="str">
            <v>4x</v>
          </cell>
          <cell r="F682" t="str">
            <v>L03AX03</v>
          </cell>
          <cell r="G682" t="str">
            <v>bcg vaccine</v>
          </cell>
          <cell r="J682">
            <v>25</v>
          </cell>
          <cell r="K682">
            <v>116000</v>
          </cell>
          <cell r="L682">
            <v>121104</v>
          </cell>
          <cell r="M682">
            <v>128199</v>
          </cell>
          <cell r="N682">
            <v>5127.96</v>
          </cell>
          <cell r="O682" t="str">
            <v>NOMIN</v>
          </cell>
          <cell r="P682">
            <v>0</v>
          </cell>
          <cell r="Q682">
            <v>0</v>
          </cell>
          <cell r="R682">
            <v>128199</v>
          </cell>
          <cell r="T682">
            <v>0</v>
          </cell>
          <cell r="U682">
            <v>0</v>
          </cell>
          <cell r="V682">
            <v>128199</v>
          </cell>
          <cell r="Z682" t="str">
            <v>NOMIN</v>
          </cell>
          <cell r="AA682">
            <v>100</v>
          </cell>
          <cell r="AB682">
            <v>127899</v>
          </cell>
          <cell r="AC682">
            <v>300</v>
          </cell>
          <cell r="AD682" t="str">
            <v>8/l2</v>
          </cell>
          <cell r="AE682" t="str">
            <v>Igen</v>
          </cell>
          <cell r="AF682">
            <v>50505</v>
          </cell>
          <cell r="AG682">
            <v>333</v>
          </cell>
          <cell r="AH682" t="str">
            <v>HOSPTESS Egészségügyi, Humán Erőforrás Management Korlátolt Felelősségű Társaság</v>
          </cell>
          <cell r="AI682" t="str">
            <v>BB-NCIPD Limited</v>
          </cell>
        </row>
        <row r="683">
          <cell r="A683">
            <v>270948555</v>
          </cell>
          <cell r="B683" t="str">
            <v>20020683/02.08.2022</v>
          </cell>
          <cell r="D683" t="str">
            <v>CALGEVAX 11,25 MG POR INTRAVEZIKÁLIS SZUSZPENZIÓHOZ (PHARMAROAD)</v>
          </cell>
          <cell r="E683" t="str">
            <v>4x</v>
          </cell>
          <cell r="F683" t="str">
            <v>L03AX03</v>
          </cell>
          <cell r="G683" t="str">
            <v>bcg vaccine</v>
          </cell>
          <cell r="J683">
            <v>25</v>
          </cell>
          <cell r="K683">
            <v>116000</v>
          </cell>
          <cell r="L683">
            <v>121104</v>
          </cell>
          <cell r="M683">
            <v>128199</v>
          </cell>
          <cell r="N683">
            <v>5127.96</v>
          </cell>
          <cell r="O683" t="str">
            <v>NOMIN</v>
          </cell>
          <cell r="P683">
            <v>0</v>
          </cell>
          <cell r="Q683">
            <v>0</v>
          </cell>
          <cell r="R683">
            <v>128199</v>
          </cell>
          <cell r="T683">
            <v>0</v>
          </cell>
          <cell r="U683">
            <v>0</v>
          </cell>
          <cell r="V683">
            <v>128199</v>
          </cell>
          <cell r="Z683" t="str">
            <v>NOMIN</v>
          </cell>
          <cell r="AA683">
            <v>100</v>
          </cell>
          <cell r="AB683">
            <v>127899</v>
          </cell>
          <cell r="AC683">
            <v>300</v>
          </cell>
          <cell r="AD683" t="str">
            <v>8/l2</v>
          </cell>
          <cell r="AE683" t="str">
            <v>Igen</v>
          </cell>
          <cell r="AF683">
            <v>50505</v>
          </cell>
          <cell r="AG683">
            <v>333</v>
          </cell>
          <cell r="AH683" t="str">
            <v>PHARMAROAD Gyógyszerkereskedelmi, Kereskedelmi és Szolgáltató Korlátolt Felelősségű Társaság</v>
          </cell>
          <cell r="AI683" t="str">
            <v>PHARMAROAD Gyógyszerkereskedelmi, Kereskedelmi és Szolgáltató Korlátolt Felelősségű Társaság</v>
          </cell>
        </row>
        <row r="684">
          <cell r="A684">
            <v>210654251</v>
          </cell>
          <cell r="B684" t="str">
            <v>OGYI-T-22523/02</v>
          </cell>
          <cell r="D684" t="str">
            <v>CALMOLAN 0,26 MG RETARD TABLETTA</v>
          </cell>
          <cell r="E684" t="str">
            <v>30x buborékcsomagolásban</v>
          </cell>
          <cell r="F684" t="str">
            <v>N04BC05</v>
          </cell>
          <cell r="G684" t="str">
            <v>pramipexole</v>
          </cell>
          <cell r="H684">
            <v>1039</v>
          </cell>
          <cell r="J684">
            <v>3.12</v>
          </cell>
          <cell r="K684">
            <v>1488</v>
          </cell>
          <cell r="L684">
            <v>1562.4</v>
          </cell>
          <cell r="M684">
            <v>2002</v>
          </cell>
          <cell r="N684">
            <v>641.66999999999996</v>
          </cell>
          <cell r="O684" t="str">
            <v>NOMIN</v>
          </cell>
          <cell r="P684">
            <v>0</v>
          </cell>
          <cell r="Q684">
            <v>0</v>
          </cell>
          <cell r="R684">
            <v>2002</v>
          </cell>
          <cell r="S684" t="str">
            <v>TFX</v>
          </cell>
          <cell r="T684">
            <v>90</v>
          </cell>
          <cell r="U684">
            <v>1802</v>
          </cell>
          <cell r="V684">
            <v>200</v>
          </cell>
          <cell r="Y684" t="str">
            <v>6/b</v>
          </cell>
          <cell r="AA684">
            <v>0</v>
          </cell>
          <cell r="AB684">
            <v>0</v>
          </cell>
          <cell r="AC684">
            <v>2002</v>
          </cell>
          <cell r="AE684" t="str">
            <v>Igen</v>
          </cell>
          <cell r="AF684">
            <v>50505</v>
          </cell>
          <cell r="AG684">
            <v>333</v>
          </cell>
          <cell r="AH684" t="str">
            <v>G.L. Pharma Magyarország Korlátolt Felelősségű Társaság</v>
          </cell>
          <cell r="AI684" t="str">
            <v>G.L. Pharma GmbH</v>
          </cell>
        </row>
        <row r="685">
          <cell r="A685">
            <v>210654227</v>
          </cell>
          <cell r="B685" t="str">
            <v>OGYI-T-22523/05</v>
          </cell>
          <cell r="D685" t="str">
            <v>CALMOLAN 0,52 MG RETARD TABLETTA</v>
          </cell>
          <cell r="E685" t="str">
            <v>30x buborékcsomagolásban</v>
          </cell>
          <cell r="F685" t="str">
            <v>N04BC05</v>
          </cell>
          <cell r="G685" t="str">
            <v>pramipexole</v>
          </cell>
          <cell r="H685">
            <v>1040</v>
          </cell>
          <cell r="J685">
            <v>6.24</v>
          </cell>
          <cell r="K685">
            <v>2978</v>
          </cell>
          <cell r="L685">
            <v>3109.03</v>
          </cell>
          <cell r="M685">
            <v>3918</v>
          </cell>
          <cell r="N685">
            <v>627.88</v>
          </cell>
          <cell r="O685" t="str">
            <v>NOMIN</v>
          </cell>
          <cell r="P685">
            <v>0</v>
          </cell>
          <cell r="Q685">
            <v>0</v>
          </cell>
          <cell r="R685">
            <v>3918</v>
          </cell>
          <cell r="S685" t="str">
            <v>TFX</v>
          </cell>
          <cell r="T685">
            <v>90</v>
          </cell>
          <cell r="U685">
            <v>3526</v>
          </cell>
          <cell r="V685">
            <v>392</v>
          </cell>
          <cell r="Y685" t="str">
            <v>6/b</v>
          </cell>
          <cell r="AA685">
            <v>0</v>
          </cell>
          <cell r="AB685">
            <v>0</v>
          </cell>
          <cell r="AC685">
            <v>3918</v>
          </cell>
          <cell r="AE685" t="str">
            <v>Igen</v>
          </cell>
          <cell r="AF685">
            <v>50505</v>
          </cell>
          <cell r="AG685">
            <v>333</v>
          </cell>
          <cell r="AH685" t="str">
            <v>G.L. Pharma Magyarország Korlátolt Felelősségű Társaság</v>
          </cell>
          <cell r="AI685" t="str">
            <v>G.L. Pharma GmbH</v>
          </cell>
        </row>
        <row r="686">
          <cell r="A686">
            <v>210656790</v>
          </cell>
          <cell r="B686" t="str">
            <v>OGYI-T-22523/08</v>
          </cell>
          <cell r="D686" t="str">
            <v>CALMOLAN 1,05 MG RETARD TABLETTA</v>
          </cell>
          <cell r="E686" t="str">
            <v>30x buborékcsomagolásban</v>
          </cell>
          <cell r="F686" t="str">
            <v>N04BC05</v>
          </cell>
          <cell r="G686" t="str">
            <v>pramipexole</v>
          </cell>
          <cell r="H686">
            <v>1041</v>
          </cell>
          <cell r="J686">
            <v>12.6</v>
          </cell>
          <cell r="K686">
            <v>5548</v>
          </cell>
          <cell r="L686">
            <v>5792.11</v>
          </cell>
          <cell r="M686">
            <v>7121</v>
          </cell>
          <cell r="N686">
            <v>565.16</v>
          </cell>
          <cell r="O686" t="str">
            <v>NOMIN</v>
          </cell>
          <cell r="P686">
            <v>0</v>
          </cell>
          <cell r="Q686">
            <v>0</v>
          </cell>
          <cell r="R686">
            <v>7121</v>
          </cell>
          <cell r="S686" t="str">
            <v>TFX</v>
          </cell>
          <cell r="T686">
            <v>90</v>
          </cell>
          <cell r="U686">
            <v>5160</v>
          </cell>
          <cell r="V686">
            <v>1961</v>
          </cell>
          <cell r="Y686" t="str">
            <v>6/b</v>
          </cell>
          <cell r="AA686">
            <v>0</v>
          </cell>
          <cell r="AB686">
            <v>0</v>
          </cell>
          <cell r="AC686">
            <v>7121</v>
          </cell>
          <cell r="AE686" t="str">
            <v>Igen</v>
          </cell>
          <cell r="AF686">
            <v>50505</v>
          </cell>
          <cell r="AG686">
            <v>333</v>
          </cell>
          <cell r="AH686" t="str">
            <v>G.L. Pharma Magyarország Korlátolt Felelősségű Társaság</v>
          </cell>
          <cell r="AI686" t="str">
            <v>G.L. Pharma GmbH</v>
          </cell>
        </row>
        <row r="687">
          <cell r="A687">
            <v>210656766</v>
          </cell>
          <cell r="B687" t="str">
            <v>OGYI-T-22523/11</v>
          </cell>
          <cell r="D687" t="str">
            <v>CALMOLAN 2,1 MG RETARD TABLETTA</v>
          </cell>
          <cell r="E687" t="str">
            <v>30x buborékcsomagolásban</v>
          </cell>
          <cell r="F687" t="str">
            <v>N04BC05</v>
          </cell>
          <cell r="G687" t="str">
            <v>pramipexole</v>
          </cell>
          <cell r="H687">
            <v>1042</v>
          </cell>
          <cell r="J687">
            <v>25.2</v>
          </cell>
          <cell r="K687">
            <v>9665</v>
          </cell>
          <cell r="L687">
            <v>10090.26</v>
          </cell>
          <cell r="M687">
            <v>11634</v>
          </cell>
          <cell r="N687">
            <v>461.67</v>
          </cell>
          <cell r="O687" t="str">
            <v>NOMIN</v>
          </cell>
          <cell r="P687">
            <v>0</v>
          </cell>
          <cell r="Q687">
            <v>0</v>
          </cell>
          <cell r="R687">
            <v>11634</v>
          </cell>
          <cell r="S687" t="str">
            <v>TFX</v>
          </cell>
          <cell r="T687">
            <v>90</v>
          </cell>
          <cell r="U687">
            <v>10321</v>
          </cell>
          <cell r="V687">
            <v>1313</v>
          </cell>
          <cell r="Y687" t="str">
            <v>6/b</v>
          </cell>
          <cell r="AA687">
            <v>0</v>
          </cell>
          <cell r="AB687">
            <v>0</v>
          </cell>
          <cell r="AC687">
            <v>11634</v>
          </cell>
          <cell r="AE687" t="str">
            <v>Igen</v>
          </cell>
          <cell r="AF687">
            <v>50505</v>
          </cell>
          <cell r="AG687">
            <v>333</v>
          </cell>
          <cell r="AH687" t="str">
            <v>G.L. Pharma Magyarország Korlátolt Felelősségű Társaság</v>
          </cell>
          <cell r="AI687" t="str">
            <v>G.L. Pharma GmbH</v>
          </cell>
        </row>
        <row r="688">
          <cell r="A688">
            <v>210898295</v>
          </cell>
          <cell r="B688" t="str">
            <v>EU/1/20/1479/002</v>
          </cell>
          <cell r="D688" t="str">
            <v>CALQUENCE 100 MG KEMÉNY KAPSZULA</v>
          </cell>
          <cell r="E688" t="str">
            <v>60x buborékcsomagolásban</v>
          </cell>
          <cell r="F688" t="str">
            <v>L01EL02</v>
          </cell>
          <cell r="G688" t="str">
            <v>acalabrutinib</v>
          </cell>
          <cell r="J688">
            <v>30</v>
          </cell>
          <cell r="K688">
            <v>2012099</v>
          </cell>
          <cell r="L688">
            <v>2100631.36</v>
          </cell>
          <cell r="M688">
            <v>2206702</v>
          </cell>
          <cell r="N688">
            <v>73556.73</v>
          </cell>
          <cell r="O688" t="str">
            <v>NOMIN</v>
          </cell>
          <cell r="P688">
            <v>0</v>
          </cell>
          <cell r="Q688">
            <v>0</v>
          </cell>
          <cell r="R688">
            <v>2206702</v>
          </cell>
          <cell r="T688">
            <v>0</v>
          </cell>
          <cell r="U688">
            <v>0</v>
          </cell>
          <cell r="V688">
            <v>2206702</v>
          </cell>
          <cell r="AA688">
            <v>0</v>
          </cell>
          <cell r="AB688">
            <v>0</v>
          </cell>
          <cell r="AC688">
            <v>2206702</v>
          </cell>
          <cell r="AE688" t="str">
            <v>Igen</v>
          </cell>
          <cell r="AF688">
            <v>50505</v>
          </cell>
          <cell r="AG688">
            <v>333</v>
          </cell>
          <cell r="AH688" t="str">
            <v>AstraZeneca Kereskedelmi és Szolgáltató Korlátolt Felelősségű Társaság</v>
          </cell>
          <cell r="AI688" t="str">
            <v>AstraZeneca Aktiebolag</v>
          </cell>
        </row>
        <row r="689">
          <cell r="A689">
            <v>210004943</v>
          </cell>
          <cell r="B689" t="str">
            <v>OGYI-T-03609/01</v>
          </cell>
          <cell r="D689" t="str">
            <v>CALYPSOL 50 MG/ML OLDATOS INJEKCIÓ</v>
          </cell>
          <cell r="E689" t="str">
            <v>5x10ml injekciós üvegben</v>
          </cell>
          <cell r="F689" t="str">
            <v>N01AX03</v>
          </cell>
          <cell r="G689" t="str">
            <v>ketamin</v>
          </cell>
          <cell r="J689">
            <v>5</v>
          </cell>
          <cell r="K689">
            <v>5580</v>
          </cell>
          <cell r="L689">
            <v>5825.52</v>
          </cell>
          <cell r="M689">
            <v>7157</v>
          </cell>
          <cell r="N689">
            <v>0</v>
          </cell>
          <cell r="O689" t="str">
            <v>NOMIN</v>
          </cell>
          <cell r="P689">
            <v>0</v>
          </cell>
          <cell r="Q689">
            <v>0</v>
          </cell>
          <cell r="R689">
            <v>7157</v>
          </cell>
          <cell r="T689">
            <v>0</v>
          </cell>
          <cell r="U689">
            <v>0</v>
          </cell>
          <cell r="V689">
            <v>7157</v>
          </cell>
          <cell r="AA689">
            <v>0</v>
          </cell>
          <cell r="AB689">
            <v>0</v>
          </cell>
          <cell r="AC689">
            <v>7157</v>
          </cell>
          <cell r="AE689" t="str">
            <v>Nem</v>
          </cell>
          <cell r="AF689">
            <v>50505</v>
          </cell>
          <cell r="AG689">
            <v>333</v>
          </cell>
          <cell r="AH689" t="str">
            <v>Richter Gedeon Vegyészeti Gyár NyRt.</v>
          </cell>
          <cell r="AI689" t="str">
            <v>Richter Gedeon Vegyészeti Gyár NyRt.</v>
          </cell>
        </row>
        <row r="690">
          <cell r="A690">
            <v>210219077</v>
          </cell>
          <cell r="B690" t="str">
            <v>OGYI-T-10465/03</v>
          </cell>
          <cell r="D690" t="str">
            <v>CAMELOX 15 MG TABLETTA</v>
          </cell>
          <cell r="E690" t="str">
            <v>20x átlátszatlan fehér buborékcsomagolásban</v>
          </cell>
          <cell r="F690" t="str">
            <v>M01AC06</v>
          </cell>
          <cell r="G690" t="str">
            <v>meloxicam</v>
          </cell>
          <cell r="H690">
            <v>315</v>
          </cell>
          <cell r="J690">
            <v>20</v>
          </cell>
          <cell r="K690">
            <v>457</v>
          </cell>
          <cell r="L690">
            <v>493.56</v>
          </cell>
          <cell r="M690">
            <v>658</v>
          </cell>
          <cell r="N690">
            <v>32.9</v>
          </cell>
          <cell r="O690" t="str">
            <v>HFIX</v>
          </cell>
          <cell r="P690">
            <v>25</v>
          </cell>
          <cell r="Q690">
            <v>107</v>
          </cell>
          <cell r="R690">
            <v>551</v>
          </cell>
          <cell r="S690" t="str">
            <v>HFIX</v>
          </cell>
          <cell r="T690">
            <v>70</v>
          </cell>
          <cell r="U690">
            <v>298</v>
          </cell>
          <cell r="V690">
            <v>360</v>
          </cell>
          <cell r="X690" t="str">
            <v>8/a, 8/b</v>
          </cell>
          <cell r="AA690">
            <v>0</v>
          </cell>
          <cell r="AB690">
            <v>0</v>
          </cell>
          <cell r="AC690">
            <v>658</v>
          </cell>
          <cell r="AE690" t="str">
            <v>Nem</v>
          </cell>
          <cell r="AF690">
            <v>40405</v>
          </cell>
          <cell r="AG690">
            <v>223</v>
          </cell>
          <cell r="AH690" t="str">
            <v>PannonPharma Gyógyszergyártó Korlátolt Felelősségű Társaság</v>
          </cell>
          <cell r="AI690" t="str">
            <v>PannonPharma Gyógyszergyártó Korlátolt Felelősségű Társaság</v>
          </cell>
        </row>
        <row r="691">
          <cell r="A691">
            <v>110014175</v>
          </cell>
          <cell r="B691" t="str">
            <v>Ph. Hg. VIII.</v>
          </cell>
          <cell r="D691" t="str">
            <v>CAMPHORA RACEMICA</v>
          </cell>
          <cell r="E691" t="str">
            <v>1000 g</v>
          </cell>
          <cell r="F691" t="str">
            <v>ISMTLEN</v>
          </cell>
          <cell r="G691" t="str">
            <v>ismeretlen</v>
          </cell>
          <cell r="J691">
            <v>0</v>
          </cell>
          <cell r="K691">
            <v>15200</v>
          </cell>
          <cell r="L691">
            <v>18240</v>
          </cell>
          <cell r="M691">
            <v>26813</v>
          </cell>
          <cell r="N691">
            <v>0</v>
          </cell>
          <cell r="O691" t="str">
            <v>NOMIN</v>
          </cell>
          <cell r="P691">
            <v>50</v>
          </cell>
          <cell r="Q691">
            <v>13407</v>
          </cell>
          <cell r="R691">
            <v>13406</v>
          </cell>
          <cell r="T691">
            <v>0</v>
          </cell>
          <cell r="U691">
            <v>0</v>
          </cell>
          <cell r="V691">
            <v>26813</v>
          </cell>
          <cell r="AA691">
            <v>0</v>
          </cell>
          <cell r="AB691">
            <v>0</v>
          </cell>
          <cell r="AC691">
            <v>26813</v>
          </cell>
          <cell r="AE691" t="str">
            <v>Igen</v>
          </cell>
          <cell r="AF691">
            <v>50505</v>
          </cell>
          <cell r="AG691">
            <v>333</v>
          </cell>
          <cell r="AH691" t="str">
            <v>Ismeretlen</v>
          </cell>
          <cell r="AI691" t="str">
            <v>Ismeretlen</v>
          </cell>
        </row>
        <row r="692">
          <cell r="A692">
            <v>210181711</v>
          </cell>
          <cell r="B692" t="str">
            <v>EU/1/01/196/001</v>
          </cell>
          <cell r="D692" t="str">
            <v>CANCIDAS 50 MG POR OLDATOS INFÚZIÓHOZ VALÓ KONCENTRÁTUMHOZ</v>
          </cell>
          <cell r="E692" t="str">
            <v>1x10ml injekciós üvegben</v>
          </cell>
          <cell r="F692" t="str">
            <v>J02AX04</v>
          </cell>
          <cell r="G692" t="str">
            <v>caspofungin</v>
          </cell>
          <cell r="H692">
            <v>1892</v>
          </cell>
          <cell r="J692">
            <v>1</v>
          </cell>
          <cell r="K692">
            <v>115715</v>
          </cell>
          <cell r="L692">
            <v>120806.46</v>
          </cell>
          <cell r="M692">
            <v>127886</v>
          </cell>
          <cell r="N692">
            <v>127886</v>
          </cell>
          <cell r="O692" t="str">
            <v>NOMIN</v>
          </cell>
          <cell r="P692">
            <v>0</v>
          </cell>
          <cell r="Q692">
            <v>0</v>
          </cell>
          <cell r="R692">
            <v>127886</v>
          </cell>
          <cell r="T692">
            <v>0</v>
          </cell>
          <cell r="U692">
            <v>0</v>
          </cell>
          <cell r="V692">
            <v>127886</v>
          </cell>
          <cell r="AA692">
            <v>0</v>
          </cell>
          <cell r="AB692">
            <v>0</v>
          </cell>
          <cell r="AC692">
            <v>127886</v>
          </cell>
          <cell r="AE692" t="str">
            <v>Nem</v>
          </cell>
          <cell r="AF692">
            <v>50505</v>
          </cell>
          <cell r="AG692">
            <v>333</v>
          </cell>
          <cell r="AH692" t="str">
            <v>MSD Pharma Hungary Korlátolt Felelősségű Társaság</v>
          </cell>
          <cell r="AI692" t="str">
            <v>Merck Sharp &amp; Dohme International Services B.V.</v>
          </cell>
        </row>
        <row r="693">
          <cell r="A693">
            <v>210181729</v>
          </cell>
          <cell r="B693" t="str">
            <v>EU/1/01/196/003</v>
          </cell>
          <cell r="D693" t="str">
            <v>CANCIDAS 70 MG POR OLDATOS INFÚZIÓHOZ VALÓ KONCENTRÁTUMHOZ</v>
          </cell>
          <cell r="E693" t="str">
            <v>1x10ml injekciós üvegben</v>
          </cell>
          <cell r="F693" t="str">
            <v>J02AX04</v>
          </cell>
          <cell r="G693" t="str">
            <v>caspofungin</v>
          </cell>
          <cell r="H693">
            <v>1658</v>
          </cell>
          <cell r="J693">
            <v>1.4</v>
          </cell>
          <cell r="K693">
            <v>147190</v>
          </cell>
          <cell r="L693">
            <v>153666.35999999999</v>
          </cell>
          <cell r="M693">
            <v>162389</v>
          </cell>
          <cell r="N693">
            <v>115992.14</v>
          </cell>
          <cell r="O693" t="str">
            <v>NOMIN</v>
          </cell>
          <cell r="P693">
            <v>0</v>
          </cell>
          <cell r="Q693">
            <v>0</v>
          </cell>
          <cell r="R693">
            <v>162389</v>
          </cell>
          <cell r="T693">
            <v>0</v>
          </cell>
          <cell r="U693">
            <v>0</v>
          </cell>
          <cell r="V693">
            <v>162389</v>
          </cell>
          <cell r="AA693">
            <v>0</v>
          </cell>
          <cell r="AB693">
            <v>0</v>
          </cell>
          <cell r="AC693">
            <v>162389</v>
          </cell>
          <cell r="AE693" t="str">
            <v>Nem</v>
          </cell>
          <cell r="AF693">
            <v>50505</v>
          </cell>
          <cell r="AG693">
            <v>333</v>
          </cell>
          <cell r="AH693" t="str">
            <v>MSD Pharma Hungary Korlátolt Felelősségű Társaság</v>
          </cell>
          <cell r="AI693" t="str">
            <v>Merck Sharp &amp; Dohme International Services B.V.</v>
          </cell>
        </row>
        <row r="694">
          <cell r="A694">
            <v>210669387</v>
          </cell>
          <cell r="B694" t="str">
            <v>OGYI-T-22472/08</v>
          </cell>
          <cell r="D694" t="str">
            <v>CAPECITABIN SANDOZ 150 MG FILMTABLETTA</v>
          </cell>
          <cell r="E694" t="str">
            <v>60x buborékcsomagolásban al//al</v>
          </cell>
          <cell r="F694" t="str">
            <v>L01BC06</v>
          </cell>
          <cell r="G694" t="str">
            <v>capecitabine</v>
          </cell>
          <cell r="H694">
            <v>941</v>
          </cell>
          <cell r="J694">
            <v>2.84</v>
          </cell>
          <cell r="K694">
            <v>5754</v>
          </cell>
          <cell r="L694">
            <v>6007.18</v>
          </cell>
          <cell r="M694">
            <v>7347</v>
          </cell>
          <cell r="N694">
            <v>0</v>
          </cell>
          <cell r="O694" t="str">
            <v>NOMIN</v>
          </cell>
          <cell r="P694">
            <v>0</v>
          </cell>
          <cell r="Q694">
            <v>0</v>
          </cell>
          <cell r="R694">
            <v>7347</v>
          </cell>
          <cell r="T694">
            <v>0</v>
          </cell>
          <cell r="U694">
            <v>0</v>
          </cell>
          <cell r="V694">
            <v>7347</v>
          </cell>
          <cell r="AA694">
            <v>0</v>
          </cell>
          <cell r="AB694">
            <v>0</v>
          </cell>
          <cell r="AC694">
            <v>7347</v>
          </cell>
          <cell r="AE694" t="str">
            <v>Igen</v>
          </cell>
          <cell r="AF694">
            <v>50505</v>
          </cell>
          <cell r="AG694">
            <v>333</v>
          </cell>
          <cell r="AH694" t="str">
            <v>Sandoz Hungária Kereskedelmi Korlátolt Felelősségű Társaság</v>
          </cell>
          <cell r="AI694" t="str">
            <v>Sandoz Hungária Kereskedelmi Korlátolt Felelősségű Társaság</v>
          </cell>
        </row>
        <row r="695">
          <cell r="A695">
            <v>210669426</v>
          </cell>
          <cell r="B695" t="str">
            <v>OGYI-T-22472/12</v>
          </cell>
          <cell r="D695" t="str">
            <v>CAPECITABIN SANDOZ 500 MG FILMTABLETTA</v>
          </cell>
          <cell r="E695" t="str">
            <v>120x buborékcsomagolásban al//al</v>
          </cell>
          <cell r="F695" t="str">
            <v>L01BC06</v>
          </cell>
          <cell r="G695" t="str">
            <v>capecitabine</v>
          </cell>
          <cell r="H695">
            <v>942</v>
          </cell>
          <cell r="J695">
            <v>18.95</v>
          </cell>
          <cell r="K695">
            <v>37346</v>
          </cell>
          <cell r="L695">
            <v>38989.22</v>
          </cell>
          <cell r="M695">
            <v>41978</v>
          </cell>
          <cell r="N695">
            <v>0</v>
          </cell>
          <cell r="O695" t="str">
            <v>NOMIN</v>
          </cell>
          <cell r="P695">
            <v>0</v>
          </cell>
          <cell r="Q695">
            <v>0</v>
          </cell>
          <cell r="R695">
            <v>41978</v>
          </cell>
          <cell r="T695">
            <v>0</v>
          </cell>
          <cell r="U695">
            <v>0</v>
          </cell>
          <cell r="V695">
            <v>41978</v>
          </cell>
          <cell r="AA695">
            <v>0</v>
          </cell>
          <cell r="AB695">
            <v>0</v>
          </cell>
          <cell r="AC695">
            <v>41978</v>
          </cell>
          <cell r="AE695" t="str">
            <v>Igen</v>
          </cell>
          <cell r="AF695">
            <v>50505</v>
          </cell>
          <cell r="AG695">
            <v>333</v>
          </cell>
          <cell r="AH695" t="str">
            <v>Sandoz Hungária Kereskedelmi Korlátolt Felelősségű Társaság</v>
          </cell>
          <cell r="AI695" t="str">
            <v>Sandoz Hungária Kereskedelmi Korlátolt Felelősségű Társaság</v>
          </cell>
        </row>
        <row r="696">
          <cell r="A696">
            <v>210670320</v>
          </cell>
          <cell r="B696" t="str">
            <v>EU/1/12/762/005</v>
          </cell>
          <cell r="D696" t="str">
            <v>CAPECITABINE ACCORD 150 MG FILMTABLETTA</v>
          </cell>
          <cell r="E696" t="str">
            <v>60x buborékcsomagolásban pvc/pvdc/alu</v>
          </cell>
          <cell r="F696" t="str">
            <v>L01BC06</v>
          </cell>
          <cell r="G696" t="str">
            <v>capecitabine</v>
          </cell>
          <cell r="H696">
            <v>941</v>
          </cell>
          <cell r="J696">
            <v>2.84</v>
          </cell>
          <cell r="K696">
            <v>4931</v>
          </cell>
          <cell r="L696">
            <v>5147.96</v>
          </cell>
          <cell r="M696">
            <v>6379</v>
          </cell>
          <cell r="N696">
            <v>0</v>
          </cell>
          <cell r="O696" t="str">
            <v>NOMIN</v>
          </cell>
          <cell r="P696">
            <v>0</v>
          </cell>
          <cell r="Q696">
            <v>0</v>
          </cell>
          <cell r="R696">
            <v>6379</v>
          </cell>
          <cell r="T696">
            <v>0</v>
          </cell>
          <cell r="U696">
            <v>0</v>
          </cell>
          <cell r="V696">
            <v>6379</v>
          </cell>
          <cell r="AA696">
            <v>0</v>
          </cell>
          <cell r="AB696">
            <v>0</v>
          </cell>
          <cell r="AC696">
            <v>6379</v>
          </cell>
          <cell r="AE696" t="str">
            <v>Igen</v>
          </cell>
          <cell r="AF696">
            <v>50505</v>
          </cell>
          <cell r="AG696">
            <v>333</v>
          </cell>
          <cell r="AH696" t="str">
            <v>Accord Healthcare S.L.U.</v>
          </cell>
          <cell r="AI696" t="str">
            <v>Accord Healthcare S.L.U.</v>
          </cell>
        </row>
        <row r="697">
          <cell r="A697">
            <v>210670354</v>
          </cell>
          <cell r="B697" t="str">
            <v>EU/1/12/762/020</v>
          </cell>
          <cell r="D697" t="str">
            <v>CAPECITABINE ACCORD 150 MG FILMTABLETTA</v>
          </cell>
          <cell r="E697" t="str">
            <v>60x1 buborékcsomagolásban pvc/pvdc/alu</v>
          </cell>
          <cell r="F697" t="str">
            <v>L01BC06</v>
          </cell>
          <cell r="G697" t="str">
            <v>capecitabine</v>
          </cell>
          <cell r="H697">
            <v>941</v>
          </cell>
          <cell r="J697">
            <v>2.84</v>
          </cell>
          <cell r="K697">
            <v>4931</v>
          </cell>
          <cell r="L697">
            <v>5147.96</v>
          </cell>
          <cell r="M697">
            <v>6379</v>
          </cell>
          <cell r="N697">
            <v>0</v>
          </cell>
          <cell r="O697" t="str">
            <v>NOMIN</v>
          </cell>
          <cell r="P697">
            <v>0</v>
          </cell>
          <cell r="Q697">
            <v>0</v>
          </cell>
          <cell r="R697">
            <v>6379</v>
          </cell>
          <cell r="T697">
            <v>0</v>
          </cell>
          <cell r="U697">
            <v>0</v>
          </cell>
          <cell r="V697">
            <v>6379</v>
          </cell>
          <cell r="AA697">
            <v>0</v>
          </cell>
          <cell r="AB697">
            <v>0</v>
          </cell>
          <cell r="AC697">
            <v>6379</v>
          </cell>
          <cell r="AE697" t="str">
            <v>Igen</v>
          </cell>
          <cell r="AF697">
            <v>50505</v>
          </cell>
          <cell r="AG697">
            <v>333</v>
          </cell>
          <cell r="AH697" t="str">
            <v>Accord Healthcare S.L.U.</v>
          </cell>
          <cell r="AI697" t="str">
            <v>Accord Healthcare S.L.U.</v>
          </cell>
        </row>
        <row r="698">
          <cell r="A698">
            <v>210671106</v>
          </cell>
          <cell r="B698" t="str">
            <v>EU/1/12/762/018</v>
          </cell>
          <cell r="D698" t="str">
            <v>CAPECITABINE ACCORD 500 MG FILMTABLETTA</v>
          </cell>
          <cell r="E698" t="str">
            <v>120x buborékcsomagolásban pvc/pvdc/alu</v>
          </cell>
          <cell r="F698" t="str">
            <v>L01BC06</v>
          </cell>
          <cell r="G698" t="str">
            <v>capecitabine</v>
          </cell>
          <cell r="H698">
            <v>942</v>
          </cell>
          <cell r="J698">
            <v>18.95</v>
          </cell>
          <cell r="K698">
            <v>32017</v>
          </cell>
          <cell r="L698">
            <v>33425.75</v>
          </cell>
          <cell r="M698">
            <v>36137</v>
          </cell>
          <cell r="N698">
            <v>0</v>
          </cell>
          <cell r="O698" t="str">
            <v>NOMIN</v>
          </cell>
          <cell r="P698">
            <v>0</v>
          </cell>
          <cell r="Q698">
            <v>0</v>
          </cell>
          <cell r="R698">
            <v>36137</v>
          </cell>
          <cell r="T698">
            <v>0</v>
          </cell>
          <cell r="U698">
            <v>0</v>
          </cell>
          <cell r="V698">
            <v>36137</v>
          </cell>
          <cell r="AA698">
            <v>0</v>
          </cell>
          <cell r="AB698">
            <v>0</v>
          </cell>
          <cell r="AC698">
            <v>36137</v>
          </cell>
          <cell r="AE698" t="str">
            <v>Igen</v>
          </cell>
          <cell r="AF698">
            <v>50505</v>
          </cell>
          <cell r="AG698">
            <v>333</v>
          </cell>
          <cell r="AH698" t="str">
            <v>Accord Healthcare S.L.U.</v>
          </cell>
          <cell r="AI698" t="str">
            <v>Accord Healthcare S.L.U.</v>
          </cell>
        </row>
        <row r="699">
          <cell r="A699">
            <v>210671130</v>
          </cell>
          <cell r="B699" t="str">
            <v>EU/1/12/762/027</v>
          </cell>
          <cell r="D699" t="str">
            <v>CAPECITABINE ACCORD 500 MG FILMTABLETTA</v>
          </cell>
          <cell r="E699" t="str">
            <v>120x1 buborékcsomagolásban pvc/pvdc/alu</v>
          </cell>
          <cell r="F699" t="str">
            <v>L01BC06</v>
          </cell>
          <cell r="G699" t="str">
            <v>capecitabine</v>
          </cell>
          <cell r="H699">
            <v>942</v>
          </cell>
          <cell r="J699">
            <v>18.95</v>
          </cell>
          <cell r="K699">
            <v>32017</v>
          </cell>
          <cell r="L699">
            <v>33425.75</v>
          </cell>
          <cell r="M699">
            <v>36137</v>
          </cell>
          <cell r="N699">
            <v>0</v>
          </cell>
          <cell r="O699" t="str">
            <v>NOMIN</v>
          </cell>
          <cell r="P699">
            <v>0</v>
          </cell>
          <cell r="Q699">
            <v>0</v>
          </cell>
          <cell r="R699">
            <v>36137</v>
          </cell>
          <cell r="T699">
            <v>0</v>
          </cell>
          <cell r="U699">
            <v>0</v>
          </cell>
          <cell r="V699">
            <v>36137</v>
          </cell>
          <cell r="AA699">
            <v>0</v>
          </cell>
          <cell r="AB699">
            <v>0</v>
          </cell>
          <cell r="AC699">
            <v>36137</v>
          </cell>
          <cell r="AE699" t="str">
            <v>Igen</v>
          </cell>
          <cell r="AF699">
            <v>50505</v>
          </cell>
          <cell r="AG699">
            <v>333</v>
          </cell>
          <cell r="AH699" t="str">
            <v>Accord Healthcare S.L.U.</v>
          </cell>
          <cell r="AI699" t="str">
            <v>Accord Healthcare S.L.U.</v>
          </cell>
        </row>
        <row r="700">
          <cell r="A700">
            <v>210649272</v>
          </cell>
          <cell r="B700" t="str">
            <v>EU/1/12/761/001</v>
          </cell>
          <cell r="D700" t="str">
            <v>CAPECITABINE TEVA 150 MG FILMTABLETTA</v>
          </cell>
          <cell r="E700" t="str">
            <v>60x buborékcsomagolásban</v>
          </cell>
          <cell r="F700" t="str">
            <v>L01BC06</v>
          </cell>
          <cell r="G700" t="str">
            <v>capecitabine</v>
          </cell>
          <cell r="H700">
            <v>941</v>
          </cell>
          <cell r="J700">
            <v>2.84</v>
          </cell>
          <cell r="K700">
            <v>7992</v>
          </cell>
          <cell r="L700">
            <v>8343.65</v>
          </cell>
          <cell r="M700">
            <v>9801</v>
          </cell>
          <cell r="N700">
            <v>0</v>
          </cell>
          <cell r="O700" t="str">
            <v>NOMIN</v>
          </cell>
          <cell r="P700">
            <v>0</v>
          </cell>
          <cell r="Q700">
            <v>0</v>
          </cell>
          <cell r="R700">
            <v>9801</v>
          </cell>
          <cell r="T700">
            <v>0</v>
          </cell>
          <cell r="U700">
            <v>0</v>
          </cell>
          <cell r="V700">
            <v>9801</v>
          </cell>
          <cell r="AA700">
            <v>0</v>
          </cell>
          <cell r="AB700">
            <v>0</v>
          </cell>
          <cell r="AC700">
            <v>9801</v>
          </cell>
          <cell r="AE700" t="str">
            <v>Igen</v>
          </cell>
          <cell r="AF700">
            <v>50505</v>
          </cell>
          <cell r="AG700">
            <v>333</v>
          </cell>
          <cell r="AH700" t="str">
            <v>Teva Nederland B.V.</v>
          </cell>
          <cell r="AI700" t="str">
            <v>Teva Nederland B.V.</v>
          </cell>
        </row>
        <row r="701">
          <cell r="A701">
            <v>210649264</v>
          </cell>
          <cell r="B701" t="str">
            <v>EU/1/12/761/002</v>
          </cell>
          <cell r="D701" t="str">
            <v>CAPECITABINE TEVA 500 MG FILMTABLETTA</v>
          </cell>
          <cell r="E701" t="str">
            <v>120x buborékcsomagolásban</v>
          </cell>
          <cell r="F701" t="str">
            <v>L01BC06</v>
          </cell>
          <cell r="G701" t="str">
            <v>capecitabine</v>
          </cell>
          <cell r="H701">
            <v>942</v>
          </cell>
          <cell r="J701">
            <v>18.95</v>
          </cell>
          <cell r="K701">
            <v>51870</v>
          </cell>
          <cell r="L701">
            <v>54152.28</v>
          </cell>
          <cell r="M701">
            <v>57899</v>
          </cell>
          <cell r="N701">
            <v>0</v>
          </cell>
          <cell r="O701" t="str">
            <v>NOMIN</v>
          </cell>
          <cell r="P701">
            <v>0</v>
          </cell>
          <cell r="Q701">
            <v>0</v>
          </cell>
          <cell r="R701">
            <v>57899</v>
          </cell>
          <cell r="T701">
            <v>0</v>
          </cell>
          <cell r="U701">
            <v>0</v>
          </cell>
          <cell r="V701">
            <v>57899</v>
          </cell>
          <cell r="AA701">
            <v>0</v>
          </cell>
          <cell r="AB701">
            <v>0</v>
          </cell>
          <cell r="AC701">
            <v>57899</v>
          </cell>
          <cell r="AE701" t="str">
            <v>Igen</v>
          </cell>
          <cell r="AF701">
            <v>50505</v>
          </cell>
          <cell r="AG701">
            <v>333</v>
          </cell>
          <cell r="AH701" t="str">
            <v>Teva Nederland B.V.</v>
          </cell>
          <cell r="AI701" t="str">
            <v>Teva Nederland B.V.</v>
          </cell>
        </row>
        <row r="702">
          <cell r="A702">
            <v>210231126</v>
          </cell>
          <cell r="B702" t="str">
            <v>OGYI-T-20472/02</v>
          </cell>
          <cell r="D702" t="str">
            <v>CAPRO 150 MG FILMTABLETTA</v>
          </cell>
          <cell r="E702" t="str">
            <v>30x buborékcsomagolásban</v>
          </cell>
          <cell r="F702" t="str">
            <v>L02BB03</v>
          </cell>
          <cell r="G702" t="str">
            <v>bicalutamid</v>
          </cell>
          <cell r="H702">
            <v>76</v>
          </cell>
          <cell r="J702">
            <v>90</v>
          </cell>
          <cell r="K702">
            <v>10788</v>
          </cell>
          <cell r="L702">
            <v>11262.67</v>
          </cell>
          <cell r="M702">
            <v>12866</v>
          </cell>
          <cell r="N702">
            <v>142.96</v>
          </cell>
          <cell r="O702" t="str">
            <v>NOMIN</v>
          </cell>
          <cell r="P702">
            <v>0</v>
          </cell>
          <cell r="Q702">
            <v>0</v>
          </cell>
          <cell r="R702">
            <v>12866</v>
          </cell>
          <cell r="T702">
            <v>0</v>
          </cell>
          <cell r="U702">
            <v>0</v>
          </cell>
          <cell r="V702">
            <v>12866</v>
          </cell>
          <cell r="Z702" t="str">
            <v>HFIX</v>
          </cell>
          <cell r="AA702">
            <v>100</v>
          </cell>
          <cell r="AB702">
            <v>12558</v>
          </cell>
          <cell r="AC702">
            <v>308</v>
          </cell>
          <cell r="AD702" t="str">
            <v>8/k</v>
          </cell>
          <cell r="AE702" t="str">
            <v>Igen</v>
          </cell>
          <cell r="AF702">
            <v>50502</v>
          </cell>
          <cell r="AG702">
            <v>331</v>
          </cell>
          <cell r="AH702" t="str">
            <v>ONCOPHARMA Kereskedelmi és Szolgáltató Korlátolt Felelősségű Társaság</v>
          </cell>
          <cell r="AI702" t="str">
            <v>Mensana Pharma Limited</v>
          </cell>
        </row>
        <row r="703">
          <cell r="A703">
            <v>210719085</v>
          </cell>
          <cell r="B703" t="str">
            <v>OGYI-T-20472/05</v>
          </cell>
          <cell r="D703" t="str">
            <v>CAPRO 50 MG FILMTABLETTA</v>
          </cell>
          <cell r="E703" t="str">
            <v>30x buborékcsomagolásban</v>
          </cell>
          <cell r="F703" t="str">
            <v>L02BB03</v>
          </cell>
          <cell r="G703" t="str">
            <v>bicalutamid</v>
          </cell>
          <cell r="H703">
            <v>75</v>
          </cell>
          <cell r="J703">
            <v>30</v>
          </cell>
          <cell r="K703">
            <v>3530</v>
          </cell>
          <cell r="L703">
            <v>3685.32</v>
          </cell>
          <cell r="M703">
            <v>4604</v>
          </cell>
          <cell r="N703">
            <v>153.47</v>
          </cell>
          <cell r="O703" t="str">
            <v>NOMIN</v>
          </cell>
          <cell r="P703">
            <v>0</v>
          </cell>
          <cell r="Q703">
            <v>0</v>
          </cell>
          <cell r="R703">
            <v>4604</v>
          </cell>
          <cell r="T703">
            <v>0</v>
          </cell>
          <cell r="U703">
            <v>0</v>
          </cell>
          <cell r="V703">
            <v>4604</v>
          </cell>
          <cell r="Z703" t="str">
            <v>NOMIN</v>
          </cell>
          <cell r="AA703">
            <v>100</v>
          </cell>
          <cell r="AB703">
            <v>4304</v>
          </cell>
          <cell r="AC703">
            <v>300</v>
          </cell>
          <cell r="AD703" t="str">
            <v>8/k</v>
          </cell>
          <cell r="AE703" t="str">
            <v>Igen</v>
          </cell>
          <cell r="AF703">
            <v>50505</v>
          </cell>
          <cell r="AG703">
            <v>333</v>
          </cell>
          <cell r="AH703" t="str">
            <v>ONCOPHARMA Kereskedelmi és Szolgáltató Korlátolt Felelősségű Társaság</v>
          </cell>
          <cell r="AI703" t="str">
            <v>Mensana Pharma Limited</v>
          </cell>
        </row>
        <row r="704">
          <cell r="A704">
            <v>110016583</v>
          </cell>
          <cell r="B704" t="str">
            <v>Ph. Hg. VIII.</v>
          </cell>
          <cell r="D704" t="str">
            <v>CAPSICI TINCTURA NORMATA</v>
          </cell>
          <cell r="E704" t="str">
            <v>1000 g</v>
          </cell>
          <cell r="F704" t="str">
            <v>ISMTLEN</v>
          </cell>
          <cell r="G704" t="str">
            <v>ismeretlen</v>
          </cell>
          <cell r="J704">
            <v>0</v>
          </cell>
          <cell r="K704">
            <v>16000</v>
          </cell>
          <cell r="L704">
            <v>19200</v>
          </cell>
          <cell r="M704">
            <v>28224</v>
          </cell>
          <cell r="N704">
            <v>0</v>
          </cell>
          <cell r="O704" t="str">
            <v>NOMIN</v>
          </cell>
          <cell r="P704">
            <v>50</v>
          </cell>
          <cell r="Q704">
            <v>14112</v>
          </cell>
          <cell r="R704">
            <v>14112</v>
          </cell>
          <cell r="T704">
            <v>0</v>
          </cell>
          <cell r="U704">
            <v>0</v>
          </cell>
          <cell r="V704">
            <v>28224</v>
          </cell>
          <cell r="AA704">
            <v>0</v>
          </cell>
          <cell r="AB704">
            <v>0</v>
          </cell>
          <cell r="AC704">
            <v>28224</v>
          </cell>
          <cell r="AE704" t="str">
            <v>Igen</v>
          </cell>
          <cell r="AF704">
            <v>50505</v>
          </cell>
          <cell r="AG704">
            <v>333</v>
          </cell>
          <cell r="AH704" t="str">
            <v>Ismeretlen</v>
          </cell>
          <cell r="AI704" t="str">
            <v>Ismeretlen</v>
          </cell>
        </row>
        <row r="705">
          <cell r="A705">
            <v>110001431</v>
          </cell>
          <cell r="B705" t="str">
            <v>Ph. Hg. VIII.</v>
          </cell>
          <cell r="D705" t="str">
            <v>CAPSULA AMYLACEAE (OSTYAKAPSZULA)</v>
          </cell>
          <cell r="E705" t="str">
            <v>10 pár</v>
          </cell>
          <cell r="F705" t="str">
            <v>ISMTLEN</v>
          </cell>
          <cell r="G705" t="str">
            <v>ismeretlen</v>
          </cell>
          <cell r="J705">
            <v>0</v>
          </cell>
          <cell r="K705">
            <v>426</v>
          </cell>
          <cell r="L705">
            <v>511.2</v>
          </cell>
          <cell r="M705">
            <v>752</v>
          </cell>
          <cell r="N705">
            <v>0</v>
          </cell>
          <cell r="O705" t="str">
            <v>NOMIN</v>
          </cell>
          <cell r="P705">
            <v>50</v>
          </cell>
          <cell r="Q705">
            <v>376</v>
          </cell>
          <cell r="R705">
            <v>376</v>
          </cell>
          <cell r="T705">
            <v>0</v>
          </cell>
          <cell r="U705">
            <v>0</v>
          </cell>
          <cell r="V705">
            <v>752</v>
          </cell>
          <cell r="AA705">
            <v>0</v>
          </cell>
          <cell r="AB705">
            <v>0</v>
          </cell>
          <cell r="AC705">
            <v>752</v>
          </cell>
          <cell r="AE705" t="str">
            <v>Igen</v>
          </cell>
          <cell r="AF705">
            <v>50505</v>
          </cell>
          <cell r="AG705">
            <v>333</v>
          </cell>
          <cell r="AH705" t="str">
            <v>Ismeretlen</v>
          </cell>
          <cell r="AI705" t="str">
            <v>Ismeretlen</v>
          </cell>
        </row>
        <row r="706">
          <cell r="A706">
            <v>110007762</v>
          </cell>
          <cell r="B706" t="str">
            <v>Ph. Hg. VIII.</v>
          </cell>
          <cell r="D706" t="str">
            <v>CAPSULA GELATINOSAE (OPERCULATA)</v>
          </cell>
          <cell r="E706" t="str">
            <v>1 pár</v>
          </cell>
          <cell r="F706" t="str">
            <v>ISMTLEN</v>
          </cell>
          <cell r="G706" t="str">
            <v>ismeretlen</v>
          </cell>
          <cell r="J706">
            <v>0</v>
          </cell>
          <cell r="K706">
            <v>6</v>
          </cell>
          <cell r="L706">
            <v>7.2</v>
          </cell>
          <cell r="M706">
            <v>11</v>
          </cell>
          <cell r="N706">
            <v>0</v>
          </cell>
          <cell r="O706" t="str">
            <v>NOMIN</v>
          </cell>
          <cell r="P706">
            <v>50</v>
          </cell>
          <cell r="Q706">
            <v>6</v>
          </cell>
          <cell r="R706">
            <v>5</v>
          </cell>
          <cell r="T706">
            <v>0</v>
          </cell>
          <cell r="U706">
            <v>0</v>
          </cell>
          <cell r="V706">
            <v>11</v>
          </cell>
          <cell r="AA706">
            <v>0</v>
          </cell>
          <cell r="AB706">
            <v>0</v>
          </cell>
          <cell r="AC706">
            <v>11</v>
          </cell>
          <cell r="AE706" t="str">
            <v>Igen</v>
          </cell>
          <cell r="AF706">
            <v>50505</v>
          </cell>
          <cell r="AG706">
            <v>333</v>
          </cell>
          <cell r="AH706" t="str">
            <v>Ismeretlen</v>
          </cell>
          <cell r="AI706" t="str">
            <v>Ismeretlen</v>
          </cell>
        </row>
        <row r="707">
          <cell r="A707">
            <v>110016402</v>
          </cell>
          <cell r="B707" t="str">
            <v>Ph. Hg. VIII.</v>
          </cell>
          <cell r="D707" t="str">
            <v>CAPSULA GELATINOSAE (OPERCULATA) 0</v>
          </cell>
          <cell r="E707" t="str">
            <v>1 pár</v>
          </cell>
          <cell r="F707" t="str">
            <v>ISMTLEN</v>
          </cell>
          <cell r="G707" t="str">
            <v>ismeretlen</v>
          </cell>
          <cell r="J707">
            <v>0</v>
          </cell>
          <cell r="K707">
            <v>10</v>
          </cell>
          <cell r="L707">
            <v>12</v>
          </cell>
          <cell r="M707">
            <v>18</v>
          </cell>
          <cell r="N707">
            <v>0</v>
          </cell>
          <cell r="O707" t="str">
            <v>NOMIN</v>
          </cell>
          <cell r="P707">
            <v>50</v>
          </cell>
          <cell r="Q707">
            <v>9</v>
          </cell>
          <cell r="R707">
            <v>9</v>
          </cell>
          <cell r="T707">
            <v>0</v>
          </cell>
          <cell r="U707">
            <v>0</v>
          </cell>
          <cell r="V707">
            <v>18</v>
          </cell>
          <cell r="AA707">
            <v>0</v>
          </cell>
          <cell r="AB707">
            <v>0</v>
          </cell>
          <cell r="AC707">
            <v>18</v>
          </cell>
          <cell r="AE707" t="str">
            <v>Igen</v>
          </cell>
          <cell r="AF707">
            <v>50505</v>
          </cell>
          <cell r="AG707">
            <v>333</v>
          </cell>
          <cell r="AH707" t="str">
            <v>Ismeretlen</v>
          </cell>
          <cell r="AI707" t="str">
            <v>Ismeretlen</v>
          </cell>
        </row>
        <row r="708">
          <cell r="A708">
            <v>110016397</v>
          </cell>
          <cell r="B708" t="str">
            <v>Ph. Hg. VIII.</v>
          </cell>
          <cell r="D708" t="str">
            <v>CAPSULA GELATINOSAE (OPERCULATA) 00</v>
          </cell>
          <cell r="E708" t="str">
            <v>1 pár</v>
          </cell>
          <cell r="F708" t="str">
            <v>ISMTLEN</v>
          </cell>
          <cell r="G708" t="str">
            <v>ismeretlen</v>
          </cell>
          <cell r="J708">
            <v>0</v>
          </cell>
          <cell r="K708">
            <v>12</v>
          </cell>
          <cell r="L708">
            <v>14.4</v>
          </cell>
          <cell r="M708">
            <v>21</v>
          </cell>
          <cell r="N708">
            <v>0</v>
          </cell>
          <cell r="O708" t="str">
            <v>NOMIN</v>
          </cell>
          <cell r="P708">
            <v>50</v>
          </cell>
          <cell r="Q708">
            <v>11</v>
          </cell>
          <cell r="R708">
            <v>10</v>
          </cell>
          <cell r="T708">
            <v>0</v>
          </cell>
          <cell r="U708">
            <v>0</v>
          </cell>
          <cell r="V708">
            <v>21</v>
          </cell>
          <cell r="AA708">
            <v>0</v>
          </cell>
          <cell r="AB708">
            <v>0</v>
          </cell>
          <cell r="AC708">
            <v>21</v>
          </cell>
          <cell r="AE708" t="str">
            <v>Igen</v>
          </cell>
          <cell r="AF708">
            <v>50505</v>
          </cell>
          <cell r="AG708">
            <v>333</v>
          </cell>
          <cell r="AH708" t="str">
            <v>Ismeretlen</v>
          </cell>
          <cell r="AI708" t="str">
            <v>Ismeretlen</v>
          </cell>
        </row>
        <row r="709">
          <cell r="A709">
            <v>110016981</v>
          </cell>
          <cell r="B709" t="str">
            <v>Ph. Hg. VIII.</v>
          </cell>
          <cell r="D709" t="str">
            <v>CAPSULA GELATINOSAE (OPERCULATA) 000</v>
          </cell>
          <cell r="E709" t="str">
            <v>1 pár</v>
          </cell>
          <cell r="F709" t="str">
            <v>ISMTLEN</v>
          </cell>
          <cell r="G709" t="str">
            <v>ismeretlen</v>
          </cell>
          <cell r="J709">
            <v>0</v>
          </cell>
          <cell r="K709">
            <v>15</v>
          </cell>
          <cell r="L709">
            <v>18</v>
          </cell>
          <cell r="M709">
            <v>26</v>
          </cell>
          <cell r="N709">
            <v>0</v>
          </cell>
          <cell r="O709" t="str">
            <v>NOMIN</v>
          </cell>
          <cell r="P709">
            <v>50</v>
          </cell>
          <cell r="Q709">
            <v>13</v>
          </cell>
          <cell r="R709">
            <v>13</v>
          </cell>
          <cell r="T709">
            <v>0</v>
          </cell>
          <cell r="U709">
            <v>0</v>
          </cell>
          <cell r="V709">
            <v>26</v>
          </cell>
          <cell r="AA709">
            <v>0</v>
          </cell>
          <cell r="AB709">
            <v>0</v>
          </cell>
          <cell r="AC709">
            <v>26</v>
          </cell>
          <cell r="AE709" t="str">
            <v>Igen</v>
          </cell>
          <cell r="AF709">
            <v>50505</v>
          </cell>
          <cell r="AG709">
            <v>333</v>
          </cell>
          <cell r="AH709" t="str">
            <v>Ismeretlen</v>
          </cell>
          <cell r="AI709" t="str">
            <v>Ismeretlen</v>
          </cell>
        </row>
        <row r="710">
          <cell r="A710">
            <v>110016410</v>
          </cell>
          <cell r="B710" t="str">
            <v>Ph. Hg. VIII.</v>
          </cell>
          <cell r="D710" t="str">
            <v>CAPSULA GELATINOSAE (OPERCULATA) 1</v>
          </cell>
          <cell r="E710" t="str">
            <v>1 pár</v>
          </cell>
          <cell r="F710" t="str">
            <v>ISMTLEN</v>
          </cell>
          <cell r="G710" t="str">
            <v>ismeretlen</v>
          </cell>
          <cell r="J710">
            <v>0</v>
          </cell>
          <cell r="K710">
            <v>10</v>
          </cell>
          <cell r="L710">
            <v>12</v>
          </cell>
          <cell r="M710">
            <v>18</v>
          </cell>
          <cell r="N710">
            <v>0</v>
          </cell>
          <cell r="O710" t="str">
            <v>NOMIN</v>
          </cell>
          <cell r="P710">
            <v>50</v>
          </cell>
          <cell r="Q710">
            <v>9</v>
          </cell>
          <cell r="R710">
            <v>9</v>
          </cell>
          <cell r="T710">
            <v>0</v>
          </cell>
          <cell r="U710">
            <v>0</v>
          </cell>
          <cell r="V710">
            <v>18</v>
          </cell>
          <cell r="AA710">
            <v>0</v>
          </cell>
          <cell r="AB710">
            <v>0</v>
          </cell>
          <cell r="AC710">
            <v>18</v>
          </cell>
          <cell r="AE710" t="str">
            <v>Igen</v>
          </cell>
          <cell r="AF710">
            <v>50505</v>
          </cell>
          <cell r="AG710">
            <v>333</v>
          </cell>
          <cell r="AH710" t="str">
            <v>Ismeretlen</v>
          </cell>
          <cell r="AI710" t="str">
            <v>Ismeretlen</v>
          </cell>
        </row>
        <row r="711">
          <cell r="A711">
            <v>110016428</v>
          </cell>
          <cell r="B711" t="str">
            <v>Ph. Hg. VIII.</v>
          </cell>
          <cell r="D711" t="str">
            <v>CAPSULA GELATINOSAE (OPERCULATA) 2</v>
          </cell>
          <cell r="E711" t="str">
            <v>1 pár</v>
          </cell>
          <cell r="F711" t="str">
            <v>ISMTLEN</v>
          </cell>
          <cell r="G711" t="str">
            <v>ismeretlen</v>
          </cell>
          <cell r="J711">
            <v>0</v>
          </cell>
          <cell r="K711">
            <v>10</v>
          </cell>
          <cell r="L711">
            <v>12</v>
          </cell>
          <cell r="M711">
            <v>18</v>
          </cell>
          <cell r="N711">
            <v>0</v>
          </cell>
          <cell r="O711" t="str">
            <v>NOMIN</v>
          </cell>
          <cell r="P711">
            <v>50</v>
          </cell>
          <cell r="Q711">
            <v>9</v>
          </cell>
          <cell r="R711">
            <v>9</v>
          </cell>
          <cell r="T711">
            <v>0</v>
          </cell>
          <cell r="U711">
            <v>0</v>
          </cell>
          <cell r="V711">
            <v>18</v>
          </cell>
          <cell r="AA711">
            <v>0</v>
          </cell>
          <cell r="AB711">
            <v>0</v>
          </cell>
          <cell r="AC711">
            <v>18</v>
          </cell>
          <cell r="AE711" t="str">
            <v>Igen</v>
          </cell>
          <cell r="AF711">
            <v>50505</v>
          </cell>
          <cell r="AG711">
            <v>333</v>
          </cell>
          <cell r="AH711" t="str">
            <v>Ismeretlen</v>
          </cell>
          <cell r="AI711" t="str">
            <v>Ismeretlen</v>
          </cell>
        </row>
        <row r="712">
          <cell r="A712">
            <v>120012125</v>
          </cell>
          <cell r="B712" t="str">
            <v>FoNo VIII.</v>
          </cell>
          <cell r="D712" t="str">
            <v>CAPSULA VANCOMYCINI</v>
          </cell>
          <cell r="E712" t="str">
            <v>100x</v>
          </cell>
          <cell r="F712" t="str">
            <v>ISMTLEN</v>
          </cell>
          <cell r="G712" t="str">
            <v>ismeretlen</v>
          </cell>
          <cell r="J712">
            <v>0</v>
          </cell>
          <cell r="K712">
            <v>17230.7</v>
          </cell>
          <cell r="L712">
            <v>20676.84</v>
          </cell>
          <cell r="M712">
            <v>30395</v>
          </cell>
          <cell r="N712">
            <v>0</v>
          </cell>
          <cell r="O712" t="str">
            <v>NOMIN</v>
          </cell>
          <cell r="P712">
            <v>50</v>
          </cell>
          <cell r="Q712">
            <v>15198</v>
          </cell>
          <cell r="R712">
            <v>15197</v>
          </cell>
          <cell r="T712">
            <v>0</v>
          </cell>
          <cell r="U712">
            <v>0</v>
          </cell>
          <cell r="V712">
            <v>30395</v>
          </cell>
          <cell r="AA712">
            <v>0</v>
          </cell>
          <cell r="AB712">
            <v>0</v>
          </cell>
          <cell r="AC712">
            <v>30395</v>
          </cell>
          <cell r="AE712" t="str">
            <v>Igen</v>
          </cell>
          <cell r="AF712">
            <v>50505</v>
          </cell>
          <cell r="AG712">
            <v>333</v>
          </cell>
          <cell r="AH712" t="str">
            <v>Ismeretlen</v>
          </cell>
          <cell r="AI712" t="str">
            <v>Ismeretlen</v>
          </cell>
        </row>
        <row r="713">
          <cell r="A713">
            <v>110009798</v>
          </cell>
          <cell r="B713" t="str">
            <v>Ph. Hg. VIII.</v>
          </cell>
          <cell r="D713" t="str">
            <v>CARBO ACTIVATUS</v>
          </cell>
          <cell r="E713" t="str">
            <v>1000 g</v>
          </cell>
          <cell r="F713" t="str">
            <v>ISMTLEN</v>
          </cell>
          <cell r="G713" t="str">
            <v>ismeretlen</v>
          </cell>
          <cell r="J713">
            <v>0</v>
          </cell>
          <cell r="K713">
            <v>52000</v>
          </cell>
          <cell r="L713">
            <v>62400</v>
          </cell>
          <cell r="M713">
            <v>91728</v>
          </cell>
          <cell r="N713">
            <v>0</v>
          </cell>
          <cell r="O713" t="str">
            <v>NOMIN</v>
          </cell>
          <cell r="P713">
            <v>50</v>
          </cell>
          <cell r="Q713">
            <v>45864</v>
          </cell>
          <cell r="R713">
            <v>45864</v>
          </cell>
          <cell r="T713">
            <v>0</v>
          </cell>
          <cell r="U713">
            <v>0</v>
          </cell>
          <cell r="V713">
            <v>91728</v>
          </cell>
          <cell r="AA713">
            <v>0</v>
          </cell>
          <cell r="AB713">
            <v>0</v>
          </cell>
          <cell r="AC713">
            <v>91728</v>
          </cell>
          <cell r="AE713" t="str">
            <v>Igen</v>
          </cell>
          <cell r="AF713">
            <v>50505</v>
          </cell>
          <cell r="AG713">
            <v>333</v>
          </cell>
          <cell r="AH713" t="str">
            <v>Ismeretlen</v>
          </cell>
          <cell r="AI713" t="str">
            <v>Ismeretlen</v>
          </cell>
        </row>
        <row r="714">
          <cell r="A714">
            <v>110009803</v>
          </cell>
          <cell r="B714" t="str">
            <v>Ph. Hg. VIII.</v>
          </cell>
          <cell r="D714" t="str">
            <v>CARBOMERA</v>
          </cell>
          <cell r="E714" t="str">
            <v>1000 g</v>
          </cell>
          <cell r="F714" t="str">
            <v>ISMTLEN</v>
          </cell>
          <cell r="G714" t="str">
            <v>ismeretlen</v>
          </cell>
          <cell r="J714">
            <v>0</v>
          </cell>
          <cell r="K714">
            <v>32400</v>
          </cell>
          <cell r="L714">
            <v>38880</v>
          </cell>
          <cell r="M714">
            <v>57154</v>
          </cell>
          <cell r="N714">
            <v>0</v>
          </cell>
          <cell r="O714" t="str">
            <v>NOMIN</v>
          </cell>
          <cell r="P714">
            <v>50</v>
          </cell>
          <cell r="Q714">
            <v>28577</v>
          </cell>
          <cell r="R714">
            <v>28577</v>
          </cell>
          <cell r="T714">
            <v>0</v>
          </cell>
          <cell r="U714">
            <v>0</v>
          </cell>
          <cell r="V714">
            <v>57154</v>
          </cell>
          <cell r="AA714">
            <v>0</v>
          </cell>
          <cell r="AB714">
            <v>0</v>
          </cell>
          <cell r="AC714">
            <v>57154</v>
          </cell>
          <cell r="AE714" t="str">
            <v>Igen</v>
          </cell>
          <cell r="AF714">
            <v>50505</v>
          </cell>
          <cell r="AG714">
            <v>333</v>
          </cell>
          <cell r="AH714" t="str">
            <v>Ismeretlen</v>
          </cell>
          <cell r="AI714" t="str">
            <v>Ismeretlen</v>
          </cell>
        </row>
        <row r="715">
          <cell r="A715">
            <v>210112916</v>
          </cell>
          <cell r="B715" t="str">
            <v>OGYI-T-07604/03</v>
          </cell>
          <cell r="D715" t="str">
            <v>CARDILOPIN 10 MG TABLETTA</v>
          </cell>
          <cell r="E715" t="str">
            <v>30x buborékcsomagolásban</v>
          </cell>
          <cell r="F715" t="str">
            <v>C08CA01</v>
          </cell>
          <cell r="G715" t="str">
            <v>amlodipin</v>
          </cell>
          <cell r="H715">
            <v>38</v>
          </cell>
          <cell r="J715">
            <v>60</v>
          </cell>
          <cell r="K715">
            <v>624</v>
          </cell>
          <cell r="L715">
            <v>664.56</v>
          </cell>
          <cell r="M715">
            <v>858</v>
          </cell>
          <cell r="N715">
            <v>14.3</v>
          </cell>
          <cell r="O715" t="str">
            <v>HFIX</v>
          </cell>
          <cell r="P715">
            <v>80</v>
          </cell>
          <cell r="Q715">
            <v>333</v>
          </cell>
          <cell r="R715">
            <v>525</v>
          </cell>
          <cell r="T715">
            <v>0</v>
          </cell>
          <cell r="U715">
            <v>0</v>
          </cell>
          <cell r="V715">
            <v>858</v>
          </cell>
          <cell r="AA715">
            <v>0</v>
          </cell>
          <cell r="AB715">
            <v>0</v>
          </cell>
          <cell r="AC715">
            <v>858</v>
          </cell>
          <cell r="AE715" t="str">
            <v>Nem</v>
          </cell>
          <cell r="AF715">
            <v>40505</v>
          </cell>
          <cell r="AG715">
            <v>233</v>
          </cell>
          <cell r="AH715" t="str">
            <v>Egis Gyógyszergyár Zártkörűen Működő Részvénytársaság</v>
          </cell>
          <cell r="AI715" t="str">
            <v>Egis Gyógyszergyár Zártkörűen Működő Részvénytársaság</v>
          </cell>
        </row>
        <row r="716">
          <cell r="A716">
            <v>210112893</v>
          </cell>
          <cell r="B716" t="str">
            <v>OGYI-T-07604/01</v>
          </cell>
          <cell r="D716" t="str">
            <v>CARDILOPIN 2,5 MG TABLETTA</v>
          </cell>
          <cell r="E716" t="str">
            <v>30x buborékcsomagolásban</v>
          </cell>
          <cell r="F716" t="str">
            <v>C08CA01</v>
          </cell>
          <cell r="G716" t="str">
            <v>amlodipin</v>
          </cell>
          <cell r="J716">
            <v>15</v>
          </cell>
          <cell r="K716">
            <v>411</v>
          </cell>
          <cell r="L716">
            <v>443.88</v>
          </cell>
          <cell r="M716">
            <v>592</v>
          </cell>
          <cell r="N716">
            <v>39.47</v>
          </cell>
          <cell r="O716" t="str">
            <v>TFX</v>
          </cell>
          <cell r="P716">
            <v>80</v>
          </cell>
          <cell r="Q716">
            <v>93</v>
          </cell>
          <cell r="R716">
            <v>499</v>
          </cell>
          <cell r="T716">
            <v>0</v>
          </cell>
          <cell r="U716">
            <v>0</v>
          </cell>
          <cell r="V716">
            <v>592</v>
          </cell>
          <cell r="AA716">
            <v>0</v>
          </cell>
          <cell r="AB716">
            <v>0</v>
          </cell>
          <cell r="AC716">
            <v>592</v>
          </cell>
          <cell r="AE716" t="str">
            <v>Igen</v>
          </cell>
          <cell r="AF716">
            <v>50505</v>
          </cell>
          <cell r="AG716">
            <v>233</v>
          </cell>
          <cell r="AH716" t="str">
            <v>Egis Gyógyszergyár Zártkörűen Működő Részvénytársaság</v>
          </cell>
          <cell r="AI716" t="str">
            <v>Egis Gyógyszergyár Zártkörűen Működő Részvénytársaság</v>
          </cell>
        </row>
        <row r="717">
          <cell r="A717">
            <v>210112908</v>
          </cell>
          <cell r="B717" t="str">
            <v>OGYI-T-07604/02</v>
          </cell>
          <cell r="D717" t="str">
            <v>CARDILOPIN 5 MG TABLETTA</v>
          </cell>
          <cell r="E717" t="str">
            <v>30x buborékcsomagolásban</v>
          </cell>
          <cell r="F717" t="str">
            <v>C08CA01</v>
          </cell>
          <cell r="G717" t="str">
            <v>amlodipin</v>
          </cell>
          <cell r="H717">
            <v>36</v>
          </cell>
          <cell r="J717">
            <v>30</v>
          </cell>
          <cell r="K717">
            <v>299</v>
          </cell>
          <cell r="L717">
            <v>322.92</v>
          </cell>
          <cell r="M717">
            <v>431</v>
          </cell>
          <cell r="N717">
            <v>14.37</v>
          </cell>
          <cell r="O717" t="str">
            <v>HFIX</v>
          </cell>
          <cell r="P717">
            <v>80</v>
          </cell>
          <cell r="Q717">
            <v>186</v>
          </cell>
          <cell r="R717">
            <v>245</v>
          </cell>
          <cell r="T717">
            <v>0</v>
          </cell>
          <cell r="U717">
            <v>0</v>
          </cell>
          <cell r="V717">
            <v>431</v>
          </cell>
          <cell r="AA717">
            <v>0</v>
          </cell>
          <cell r="AB717">
            <v>0</v>
          </cell>
          <cell r="AC717">
            <v>431</v>
          </cell>
          <cell r="AE717" t="str">
            <v>Nem</v>
          </cell>
          <cell r="AF717">
            <v>40505</v>
          </cell>
          <cell r="AG717">
            <v>233</v>
          </cell>
          <cell r="AH717" t="str">
            <v>Egis Gyógyszergyár Zártkörűen Működő Részvénytársaság</v>
          </cell>
          <cell r="AI717" t="str">
            <v>Egis Gyógyszergyár Zártkörűen Működő Részvénytársaság</v>
          </cell>
        </row>
        <row r="718">
          <cell r="A718">
            <v>210669989</v>
          </cell>
          <cell r="B718" t="str">
            <v>OGYI-T-22562/02</v>
          </cell>
          <cell r="D718" t="str">
            <v>CARDILOPIN KOMB 1,5 MG/10 MG MÓDOSÍTOTT HATÓANYAGLEADÁSÚ TABLETTA</v>
          </cell>
          <cell r="E718" t="str">
            <v>30x buborékcsomagolásban</v>
          </cell>
          <cell r="F718" t="str">
            <v>C08GA02</v>
          </cell>
          <cell r="G718" t="str">
            <v>amlodipin és indapamid</v>
          </cell>
          <cell r="H718">
            <v>1053</v>
          </cell>
          <cell r="J718">
            <v>60</v>
          </cell>
          <cell r="K718">
            <v>1001</v>
          </cell>
          <cell r="L718">
            <v>1066</v>
          </cell>
          <cell r="M718">
            <v>1377</v>
          </cell>
          <cell r="N718">
            <v>22.95</v>
          </cell>
          <cell r="O718" t="str">
            <v>KOMBI</v>
          </cell>
          <cell r="P718">
            <v>80</v>
          </cell>
          <cell r="Q718">
            <v>708</v>
          </cell>
          <cell r="R718">
            <v>669</v>
          </cell>
          <cell r="T718">
            <v>0</v>
          </cell>
          <cell r="U718">
            <v>0</v>
          </cell>
          <cell r="V718">
            <v>1377</v>
          </cell>
          <cell r="AA718">
            <v>0</v>
          </cell>
          <cell r="AB718">
            <v>0</v>
          </cell>
          <cell r="AC718">
            <v>1377</v>
          </cell>
          <cell r="AE718" t="str">
            <v>Igen</v>
          </cell>
          <cell r="AF718">
            <v>50505</v>
          </cell>
          <cell r="AG718">
            <v>333</v>
          </cell>
          <cell r="AH718" t="str">
            <v>Egis Gyógyszergyár Zártkörűen Működő Részvénytársaság</v>
          </cell>
          <cell r="AI718" t="str">
            <v>Proterapia Hungary Korlátolt Felelősségű Társaság</v>
          </cell>
        </row>
        <row r="719">
          <cell r="A719">
            <v>210669971</v>
          </cell>
          <cell r="B719" t="str">
            <v>OGYI-T-22562/01</v>
          </cell>
          <cell r="D719" t="str">
            <v>CARDILOPIN KOMB 1,5 MG/5 MG MÓDOSÍTOTT HATÓANYAGLEADÁSÚ TABLETTA</v>
          </cell>
          <cell r="E719" t="str">
            <v>30x buborékcsomagolásban</v>
          </cell>
          <cell r="F719" t="str">
            <v>C08GA02</v>
          </cell>
          <cell r="G719" t="str">
            <v>amlodipin és indapamid</v>
          </cell>
          <cell r="H719">
            <v>1052</v>
          </cell>
          <cell r="J719">
            <v>30</v>
          </cell>
          <cell r="K719">
            <v>691</v>
          </cell>
          <cell r="L719">
            <v>735.92</v>
          </cell>
          <cell r="M719">
            <v>950</v>
          </cell>
          <cell r="N719">
            <v>31.67</v>
          </cell>
          <cell r="O719" t="str">
            <v>KOMBI</v>
          </cell>
          <cell r="P719">
            <v>80</v>
          </cell>
          <cell r="Q719">
            <v>536</v>
          </cell>
          <cell r="R719">
            <v>414</v>
          </cell>
          <cell r="T719">
            <v>0</v>
          </cell>
          <cell r="U719">
            <v>0</v>
          </cell>
          <cell r="V719">
            <v>950</v>
          </cell>
          <cell r="AA719">
            <v>0</v>
          </cell>
          <cell r="AB719">
            <v>0</v>
          </cell>
          <cell r="AC719">
            <v>950</v>
          </cell>
          <cell r="AE719" t="str">
            <v>Igen</v>
          </cell>
          <cell r="AF719">
            <v>50505</v>
          </cell>
          <cell r="AG719">
            <v>333</v>
          </cell>
          <cell r="AH719" t="str">
            <v>Egis Gyógyszergyár Zártkörűen Működő Részvénytársaság</v>
          </cell>
          <cell r="AI719" t="str">
            <v>Proterapia Hungary Korlátolt Felelősségű Társaság</v>
          </cell>
        </row>
        <row r="720">
          <cell r="A720">
            <v>210043345</v>
          </cell>
          <cell r="B720" t="str">
            <v>OGYI-T-04980/01</v>
          </cell>
          <cell r="D720" t="str">
            <v>CARDURA 2 MG TABLETTA</v>
          </cell>
          <cell r="E720" t="str">
            <v>30x buborékcsomagolásban</v>
          </cell>
          <cell r="F720" t="str">
            <v>C02CA04</v>
          </cell>
          <cell r="G720" t="str">
            <v>doxazozin</v>
          </cell>
          <cell r="H720">
            <v>168</v>
          </cell>
          <cell r="J720">
            <v>15</v>
          </cell>
          <cell r="K720">
            <v>740</v>
          </cell>
          <cell r="L720">
            <v>788.1</v>
          </cell>
          <cell r="M720">
            <v>1017</v>
          </cell>
          <cell r="N720">
            <v>67.8</v>
          </cell>
          <cell r="O720" t="str">
            <v>HFIX</v>
          </cell>
          <cell r="P720">
            <v>55</v>
          </cell>
          <cell r="Q720">
            <v>374</v>
          </cell>
          <cell r="R720">
            <v>643</v>
          </cell>
          <cell r="T720">
            <v>0</v>
          </cell>
          <cell r="U720">
            <v>0</v>
          </cell>
          <cell r="V720">
            <v>1017</v>
          </cell>
          <cell r="AA720">
            <v>0</v>
          </cell>
          <cell r="AB720">
            <v>0</v>
          </cell>
          <cell r="AC720">
            <v>1017</v>
          </cell>
          <cell r="AE720" t="str">
            <v>Nem</v>
          </cell>
          <cell r="AF720">
            <v>40505</v>
          </cell>
          <cell r="AG720">
            <v>233</v>
          </cell>
          <cell r="AH720" t="str">
            <v>Mylan EPD Korlátolt Felelősségű Társaság</v>
          </cell>
          <cell r="AI720" t="str">
            <v>Upjohn Export B.V.</v>
          </cell>
        </row>
        <row r="721">
          <cell r="A721">
            <v>210043353</v>
          </cell>
          <cell r="B721" t="str">
            <v>OGYI-T-04980/02</v>
          </cell>
          <cell r="D721" t="str">
            <v>CARDURA 4 MG TABLETTA</v>
          </cell>
          <cell r="E721" t="str">
            <v>30x buborékcsomagolásban</v>
          </cell>
          <cell r="F721" t="str">
            <v>C02CA04</v>
          </cell>
          <cell r="G721" t="str">
            <v>doxazozin</v>
          </cell>
          <cell r="H721">
            <v>169</v>
          </cell>
          <cell r="J721">
            <v>30</v>
          </cell>
          <cell r="K721">
            <v>950</v>
          </cell>
          <cell r="L721">
            <v>1011.75</v>
          </cell>
          <cell r="M721">
            <v>1306</v>
          </cell>
          <cell r="N721">
            <v>43.53</v>
          </cell>
          <cell r="O721" t="str">
            <v>HFIX</v>
          </cell>
          <cell r="P721">
            <v>55</v>
          </cell>
          <cell r="Q721">
            <v>485</v>
          </cell>
          <cell r="R721">
            <v>821</v>
          </cell>
          <cell r="T721">
            <v>0</v>
          </cell>
          <cell r="U721">
            <v>0</v>
          </cell>
          <cell r="V721">
            <v>1306</v>
          </cell>
          <cell r="AA721">
            <v>0</v>
          </cell>
          <cell r="AB721">
            <v>0</v>
          </cell>
          <cell r="AC721">
            <v>1306</v>
          </cell>
          <cell r="AE721" t="str">
            <v>Nem</v>
          </cell>
          <cell r="AF721">
            <v>40505</v>
          </cell>
          <cell r="AG721">
            <v>233</v>
          </cell>
          <cell r="AH721" t="str">
            <v>Mylan EPD Korlátolt Felelősségű Társaság</v>
          </cell>
          <cell r="AI721" t="str">
            <v>Upjohn Export B.V.</v>
          </cell>
        </row>
        <row r="722">
          <cell r="A722">
            <v>210104646</v>
          </cell>
          <cell r="B722" t="str">
            <v>OGYI-T-04980/04</v>
          </cell>
          <cell r="D722" t="str">
            <v>CARDURA XL 4 MG MÓDOSÍTOTT HATÓANYAGLEADÁSÚ FILMTABLETTA</v>
          </cell>
          <cell r="E722" t="str">
            <v>30x buborékcsomagolásban (pa/al/pvc//al/pvc)</v>
          </cell>
          <cell r="F722" t="str">
            <v>C02CA04</v>
          </cell>
          <cell r="G722" t="str">
            <v>doxazozin</v>
          </cell>
          <cell r="H722">
            <v>655</v>
          </cell>
          <cell r="J722">
            <v>30</v>
          </cell>
          <cell r="K722">
            <v>2315</v>
          </cell>
          <cell r="L722">
            <v>2416.86</v>
          </cell>
          <cell r="M722">
            <v>3045</v>
          </cell>
          <cell r="N722">
            <v>101.5</v>
          </cell>
          <cell r="O722" t="str">
            <v>HFIX</v>
          </cell>
          <cell r="P722">
            <v>55</v>
          </cell>
          <cell r="Q722">
            <v>1059</v>
          </cell>
          <cell r="R722">
            <v>1986</v>
          </cell>
          <cell r="T722">
            <v>0</v>
          </cell>
          <cell r="U722">
            <v>0</v>
          </cell>
          <cell r="V722">
            <v>3045</v>
          </cell>
          <cell r="AA722">
            <v>0</v>
          </cell>
          <cell r="AB722">
            <v>0</v>
          </cell>
          <cell r="AC722">
            <v>3045</v>
          </cell>
          <cell r="AE722" t="str">
            <v>Nem</v>
          </cell>
          <cell r="AF722">
            <v>40505</v>
          </cell>
          <cell r="AG722">
            <v>233</v>
          </cell>
          <cell r="AH722" t="str">
            <v>Mylan EPD Korlátolt Felelősségű Társaság</v>
          </cell>
          <cell r="AI722" t="str">
            <v>Upjohn Export B.V.</v>
          </cell>
        </row>
        <row r="723">
          <cell r="A723">
            <v>110014183</v>
          </cell>
          <cell r="B723" t="str">
            <v>Ph. Hg. VIII.</v>
          </cell>
          <cell r="D723" t="str">
            <v>CARMELLOSUM NATRIUM</v>
          </cell>
          <cell r="E723" t="str">
            <v>1000 g</v>
          </cell>
          <cell r="F723" t="str">
            <v>ISMTLEN</v>
          </cell>
          <cell r="G723" t="str">
            <v>ismeretlen</v>
          </cell>
          <cell r="J723">
            <v>0</v>
          </cell>
          <cell r="K723">
            <v>4907</v>
          </cell>
          <cell r="L723">
            <v>5888.4</v>
          </cell>
          <cell r="M723">
            <v>8656</v>
          </cell>
          <cell r="N723">
            <v>0</v>
          </cell>
          <cell r="O723" t="str">
            <v>NOMIN</v>
          </cell>
          <cell r="P723">
            <v>50</v>
          </cell>
          <cell r="Q723">
            <v>4328</v>
          </cell>
          <cell r="R723">
            <v>4328</v>
          </cell>
          <cell r="T723">
            <v>0</v>
          </cell>
          <cell r="U723">
            <v>0</v>
          </cell>
          <cell r="V723">
            <v>8656</v>
          </cell>
          <cell r="AA723">
            <v>0</v>
          </cell>
          <cell r="AB723">
            <v>0</v>
          </cell>
          <cell r="AC723">
            <v>8656</v>
          </cell>
          <cell r="AE723" t="str">
            <v>Igen</v>
          </cell>
          <cell r="AF723">
            <v>50505</v>
          </cell>
          <cell r="AG723">
            <v>333</v>
          </cell>
          <cell r="AH723" t="str">
            <v>Ismeretlen</v>
          </cell>
          <cell r="AI723" t="str">
            <v>Ismeretlen</v>
          </cell>
        </row>
        <row r="724">
          <cell r="A724">
            <v>210178491</v>
          </cell>
          <cell r="B724" t="str">
            <v>OGYI-T-09572/01</v>
          </cell>
          <cell r="D724" t="str">
            <v>CARVEDILOL HEXAL 12,5 MG TABLETTA</v>
          </cell>
          <cell r="E724" t="str">
            <v>30x buborékcsomagolásban</v>
          </cell>
          <cell r="F724" t="str">
            <v>C07AG02</v>
          </cell>
          <cell r="G724" t="str">
            <v>carvedilol</v>
          </cell>
          <cell r="H724">
            <v>100</v>
          </cell>
          <cell r="J724">
            <v>10</v>
          </cell>
          <cell r="K724">
            <v>383</v>
          </cell>
          <cell r="L724">
            <v>413.64</v>
          </cell>
          <cell r="M724">
            <v>551</v>
          </cell>
          <cell r="N724">
            <v>55.1</v>
          </cell>
          <cell r="O724" t="str">
            <v>HFIX</v>
          </cell>
          <cell r="P724">
            <v>80</v>
          </cell>
          <cell r="Q724">
            <v>232</v>
          </cell>
          <cell r="R724">
            <v>319</v>
          </cell>
          <cell r="T724">
            <v>0</v>
          </cell>
          <cell r="U724">
            <v>0</v>
          </cell>
          <cell r="V724">
            <v>551</v>
          </cell>
          <cell r="AA724">
            <v>0</v>
          </cell>
          <cell r="AB724">
            <v>0</v>
          </cell>
          <cell r="AC724">
            <v>551</v>
          </cell>
          <cell r="AE724" t="str">
            <v>Nem</v>
          </cell>
          <cell r="AF724">
            <v>40505</v>
          </cell>
          <cell r="AG724">
            <v>233</v>
          </cell>
          <cell r="AH724" t="str">
            <v>Sandoz Hungária Kereskedelmi Korlátolt Felelősségű Társaság</v>
          </cell>
          <cell r="AI724" t="str">
            <v>Hexal Aktiengesellschaft</v>
          </cell>
        </row>
        <row r="725">
          <cell r="A725">
            <v>210178506</v>
          </cell>
          <cell r="B725" t="str">
            <v>OGYI-T-09572/04</v>
          </cell>
          <cell r="D725" t="str">
            <v>CARVEDILOL HEXAL 25 MG TABLETTA</v>
          </cell>
          <cell r="E725" t="str">
            <v>30x buborékcsomagolásban</v>
          </cell>
          <cell r="F725" t="str">
            <v>C07AG02</v>
          </cell>
          <cell r="G725" t="str">
            <v>carvedilol</v>
          </cell>
          <cell r="H725">
            <v>101</v>
          </cell>
          <cell r="J725">
            <v>20</v>
          </cell>
          <cell r="K725">
            <v>690</v>
          </cell>
          <cell r="L725">
            <v>734.85</v>
          </cell>
          <cell r="M725">
            <v>949</v>
          </cell>
          <cell r="N725">
            <v>47.45</v>
          </cell>
          <cell r="O725" t="str">
            <v>HFIX</v>
          </cell>
          <cell r="P725">
            <v>80</v>
          </cell>
          <cell r="Q725">
            <v>422</v>
          </cell>
          <cell r="R725">
            <v>527</v>
          </cell>
          <cell r="T725">
            <v>0</v>
          </cell>
          <cell r="U725">
            <v>0</v>
          </cell>
          <cell r="V725">
            <v>949</v>
          </cell>
          <cell r="AA725">
            <v>0</v>
          </cell>
          <cell r="AB725">
            <v>0</v>
          </cell>
          <cell r="AC725">
            <v>949</v>
          </cell>
          <cell r="AE725" t="str">
            <v>Nem</v>
          </cell>
          <cell r="AF725">
            <v>40505</v>
          </cell>
          <cell r="AG725">
            <v>233</v>
          </cell>
          <cell r="AH725" t="str">
            <v>Sandoz Hungária Kereskedelmi Korlátolt Felelősségű Társaság</v>
          </cell>
          <cell r="AI725" t="str">
            <v>Hexal Aktiengesellschaft</v>
          </cell>
        </row>
        <row r="726">
          <cell r="A726">
            <v>210178483</v>
          </cell>
          <cell r="B726" t="str">
            <v>OGYI-T-09572/03</v>
          </cell>
          <cell r="D726" t="str">
            <v>CARVEDILOL HEXAL 6,25 MG TABLETTA</v>
          </cell>
          <cell r="E726" t="str">
            <v>30x buborékcsomagolásban</v>
          </cell>
          <cell r="F726" t="str">
            <v>C07AG02</v>
          </cell>
          <cell r="G726" t="str">
            <v>carvedilol</v>
          </cell>
          <cell r="H726">
            <v>99</v>
          </cell>
          <cell r="J726">
            <v>5</v>
          </cell>
          <cell r="K726">
            <v>249</v>
          </cell>
          <cell r="L726">
            <v>268.92</v>
          </cell>
          <cell r="M726">
            <v>359</v>
          </cell>
          <cell r="N726">
            <v>71.8</v>
          </cell>
          <cell r="O726" t="str">
            <v>HFIX</v>
          </cell>
          <cell r="P726">
            <v>80</v>
          </cell>
          <cell r="Q726">
            <v>159</v>
          </cell>
          <cell r="R726">
            <v>200</v>
          </cell>
          <cell r="T726">
            <v>0</v>
          </cell>
          <cell r="U726">
            <v>0</v>
          </cell>
          <cell r="V726">
            <v>359</v>
          </cell>
          <cell r="AA726">
            <v>0</v>
          </cell>
          <cell r="AB726">
            <v>0</v>
          </cell>
          <cell r="AC726">
            <v>359</v>
          </cell>
          <cell r="AE726" t="str">
            <v>Nem</v>
          </cell>
          <cell r="AF726">
            <v>40505</v>
          </cell>
          <cell r="AG726">
            <v>233</v>
          </cell>
          <cell r="AH726" t="str">
            <v>Sandoz Hungária Kereskedelmi Korlátolt Felelősségű Társaság</v>
          </cell>
          <cell r="AI726" t="str">
            <v>Hexal Aktiengesellschaft</v>
          </cell>
        </row>
        <row r="727">
          <cell r="A727">
            <v>210237708</v>
          </cell>
          <cell r="B727" t="str">
            <v>OGYI-T-20183/04</v>
          </cell>
          <cell r="D727" t="str">
            <v>CARVEDILOL-ZENTIVA 12,5 MG TABLETTA</v>
          </cell>
          <cell r="E727" t="str">
            <v>30x buborékcsomagolásban</v>
          </cell>
          <cell r="F727" t="str">
            <v>C07AG02</v>
          </cell>
          <cell r="G727" t="str">
            <v>carvedilol</v>
          </cell>
          <cell r="H727">
            <v>100</v>
          </cell>
          <cell r="J727">
            <v>10</v>
          </cell>
          <cell r="K727">
            <v>285</v>
          </cell>
          <cell r="L727">
            <v>307.8</v>
          </cell>
          <cell r="M727">
            <v>411</v>
          </cell>
          <cell r="N727">
            <v>41.1</v>
          </cell>
          <cell r="O727" t="str">
            <v>HFIX</v>
          </cell>
          <cell r="P727">
            <v>80</v>
          </cell>
          <cell r="Q727">
            <v>232</v>
          </cell>
          <cell r="R727">
            <v>179</v>
          </cell>
          <cell r="T727">
            <v>0</v>
          </cell>
          <cell r="U727">
            <v>0</v>
          </cell>
          <cell r="V727">
            <v>411</v>
          </cell>
          <cell r="AA727">
            <v>0</v>
          </cell>
          <cell r="AB727">
            <v>0</v>
          </cell>
          <cell r="AC727">
            <v>411</v>
          </cell>
          <cell r="AE727" t="str">
            <v>Nem</v>
          </cell>
          <cell r="AF727">
            <v>40505</v>
          </cell>
          <cell r="AG727">
            <v>233</v>
          </cell>
          <cell r="AH727" t="str">
            <v>ZENTIVA PHARMA Gyógyszermarketing Kereskedelmi és Szolgáltató Korlátolt Felelősségű Társaság</v>
          </cell>
          <cell r="AI727" t="str">
            <v>Zentiva, k.s.</v>
          </cell>
        </row>
        <row r="728">
          <cell r="A728">
            <v>210237716</v>
          </cell>
          <cell r="B728" t="str">
            <v>OGYI-T-20183/05</v>
          </cell>
          <cell r="D728" t="str">
            <v>CARVEDILOL-ZENTIVA 25 MG TABLETTA</v>
          </cell>
          <cell r="E728" t="str">
            <v>30x buborékcsomagolásban</v>
          </cell>
          <cell r="F728" t="str">
            <v>C07AG02</v>
          </cell>
          <cell r="G728" t="str">
            <v>carvedilol</v>
          </cell>
          <cell r="H728">
            <v>101</v>
          </cell>
          <cell r="J728">
            <v>20</v>
          </cell>
          <cell r="K728">
            <v>531</v>
          </cell>
          <cell r="L728">
            <v>571</v>
          </cell>
          <cell r="M728">
            <v>742</v>
          </cell>
          <cell r="N728">
            <v>37.1</v>
          </cell>
          <cell r="O728" t="str">
            <v>HFIX</v>
          </cell>
          <cell r="P728">
            <v>80</v>
          </cell>
          <cell r="Q728">
            <v>496</v>
          </cell>
          <cell r="R728">
            <v>246</v>
          </cell>
          <cell r="T728">
            <v>0</v>
          </cell>
          <cell r="U728">
            <v>0</v>
          </cell>
          <cell r="V728">
            <v>742</v>
          </cell>
          <cell r="AA728">
            <v>0</v>
          </cell>
          <cell r="AB728">
            <v>0</v>
          </cell>
          <cell r="AC728">
            <v>742</v>
          </cell>
          <cell r="AE728" t="str">
            <v>Igen</v>
          </cell>
          <cell r="AF728">
            <v>20505</v>
          </cell>
          <cell r="AG728">
            <v>133</v>
          </cell>
          <cell r="AH728" t="str">
            <v>ZENTIVA PHARMA Gyógyszermarketing Kereskedelmi és Szolgáltató Korlátolt Felelősségű Társaság</v>
          </cell>
          <cell r="AI728" t="str">
            <v>Zentiva, k.s.</v>
          </cell>
        </row>
        <row r="729">
          <cell r="A729">
            <v>110013828</v>
          </cell>
          <cell r="B729" t="str">
            <v>Ph. Hg. VIII.</v>
          </cell>
          <cell r="D729" t="str">
            <v>CARVI AETHEROLEUM</v>
          </cell>
          <cell r="E729" t="str">
            <v>1000 g</v>
          </cell>
          <cell r="F729" t="str">
            <v>ISMTLEN</v>
          </cell>
          <cell r="G729" t="str">
            <v>ismeretlen</v>
          </cell>
          <cell r="J729">
            <v>0</v>
          </cell>
          <cell r="K729">
            <v>17300</v>
          </cell>
          <cell r="L729">
            <v>20760</v>
          </cell>
          <cell r="M729">
            <v>30517</v>
          </cell>
          <cell r="N729">
            <v>0</v>
          </cell>
          <cell r="O729" t="str">
            <v>NOMIN</v>
          </cell>
          <cell r="P729">
            <v>50</v>
          </cell>
          <cell r="Q729">
            <v>15259</v>
          </cell>
          <cell r="R729">
            <v>15258</v>
          </cell>
          <cell r="T729">
            <v>0</v>
          </cell>
          <cell r="U729">
            <v>0</v>
          </cell>
          <cell r="V729">
            <v>30517</v>
          </cell>
          <cell r="AA729">
            <v>0</v>
          </cell>
          <cell r="AB729">
            <v>0</v>
          </cell>
          <cell r="AC729">
            <v>30517</v>
          </cell>
          <cell r="AE729" t="str">
            <v>Igen</v>
          </cell>
          <cell r="AF729">
            <v>50505</v>
          </cell>
          <cell r="AG729">
            <v>333</v>
          </cell>
          <cell r="AH729" t="str">
            <v>Ismeretlen</v>
          </cell>
          <cell r="AI729" t="str">
            <v>Ismeretlen</v>
          </cell>
        </row>
        <row r="730">
          <cell r="A730">
            <v>110014191</v>
          </cell>
          <cell r="B730" t="str">
            <v>Ph. Hg. VIII.</v>
          </cell>
          <cell r="D730" t="str">
            <v>CARVI FRUCTUS</v>
          </cell>
          <cell r="E730" t="str">
            <v>1000 g</v>
          </cell>
          <cell r="F730" t="str">
            <v>ISMTLEN</v>
          </cell>
          <cell r="G730" t="str">
            <v>ismeretlen</v>
          </cell>
          <cell r="J730">
            <v>0</v>
          </cell>
          <cell r="K730">
            <v>983</v>
          </cell>
          <cell r="L730">
            <v>1179.5999999999999</v>
          </cell>
          <cell r="M730">
            <v>1734</v>
          </cell>
          <cell r="N730">
            <v>0</v>
          </cell>
          <cell r="O730" t="str">
            <v>NOMIN</v>
          </cell>
          <cell r="P730">
            <v>50</v>
          </cell>
          <cell r="Q730">
            <v>867</v>
          </cell>
          <cell r="R730">
            <v>867</v>
          </cell>
          <cell r="T730">
            <v>0</v>
          </cell>
          <cell r="U730">
            <v>0</v>
          </cell>
          <cell r="V730">
            <v>1734</v>
          </cell>
          <cell r="AA730">
            <v>0</v>
          </cell>
          <cell r="AB730">
            <v>0</v>
          </cell>
          <cell r="AC730">
            <v>1734</v>
          </cell>
          <cell r="AE730" t="str">
            <v>Igen</v>
          </cell>
          <cell r="AF730">
            <v>50505</v>
          </cell>
          <cell r="AG730">
            <v>333</v>
          </cell>
          <cell r="AH730" t="str">
            <v>Ismeretlen</v>
          </cell>
          <cell r="AI730" t="str">
            <v>Ismeretlen</v>
          </cell>
        </row>
        <row r="731">
          <cell r="A731">
            <v>210215984</v>
          </cell>
          <cell r="B731" t="str">
            <v>OGYI-T-10295/03</v>
          </cell>
          <cell r="D731" t="str">
            <v>CARVOL 12,5 MG TABLETTA</v>
          </cell>
          <cell r="E731" t="str">
            <v>30x buborékcsomagolásban</v>
          </cell>
          <cell r="F731" t="str">
            <v>C07AG02</v>
          </cell>
          <cell r="G731" t="str">
            <v>carvedilol</v>
          </cell>
          <cell r="H731">
            <v>100</v>
          </cell>
          <cell r="J731">
            <v>10</v>
          </cell>
          <cell r="K731">
            <v>242</v>
          </cell>
          <cell r="L731">
            <v>261.36</v>
          </cell>
          <cell r="M731">
            <v>349</v>
          </cell>
          <cell r="N731">
            <v>34.9</v>
          </cell>
          <cell r="O731" t="str">
            <v>HFIX</v>
          </cell>
          <cell r="P731">
            <v>80</v>
          </cell>
          <cell r="Q731">
            <v>272</v>
          </cell>
          <cell r="R731">
            <v>77</v>
          </cell>
          <cell r="T731">
            <v>0</v>
          </cell>
          <cell r="U731">
            <v>0</v>
          </cell>
          <cell r="V731">
            <v>349</v>
          </cell>
          <cell r="AA731">
            <v>0</v>
          </cell>
          <cell r="AB731">
            <v>0</v>
          </cell>
          <cell r="AC731">
            <v>349</v>
          </cell>
          <cell r="AE731" t="str">
            <v>Igen</v>
          </cell>
          <cell r="AF731">
            <v>20505</v>
          </cell>
          <cell r="AG731">
            <v>133</v>
          </cell>
          <cell r="AH731" t="str">
            <v>Teva Gyógyszergyár Zártkörűen Működő Részvénytársaság</v>
          </cell>
          <cell r="AI731" t="str">
            <v>Teva Gyógyszergyár Zártkörűen Működő Részvénytársaság</v>
          </cell>
        </row>
        <row r="732">
          <cell r="A732">
            <v>210215992</v>
          </cell>
          <cell r="B732" t="str">
            <v>OGYI-T-10295/04</v>
          </cell>
          <cell r="D732" t="str">
            <v>CARVOL 25 MG TABLETTA</v>
          </cell>
          <cell r="E732" t="str">
            <v>30x buborékcsomagolásban</v>
          </cell>
          <cell r="F732" t="str">
            <v>C07AG02</v>
          </cell>
          <cell r="G732" t="str">
            <v>carvedilol</v>
          </cell>
          <cell r="H732">
            <v>101</v>
          </cell>
          <cell r="J732">
            <v>20</v>
          </cell>
          <cell r="K732">
            <v>437</v>
          </cell>
          <cell r="L732">
            <v>471.96</v>
          </cell>
          <cell r="M732">
            <v>629</v>
          </cell>
          <cell r="N732">
            <v>31.45</v>
          </cell>
          <cell r="O732" t="str">
            <v>HFIX</v>
          </cell>
          <cell r="P732">
            <v>80</v>
          </cell>
          <cell r="Q732">
            <v>496</v>
          </cell>
          <cell r="R732">
            <v>133</v>
          </cell>
          <cell r="T732">
            <v>0</v>
          </cell>
          <cell r="U732">
            <v>0</v>
          </cell>
          <cell r="V732">
            <v>629</v>
          </cell>
          <cell r="AA732">
            <v>0</v>
          </cell>
          <cell r="AB732">
            <v>0</v>
          </cell>
          <cell r="AC732">
            <v>629</v>
          </cell>
          <cell r="AE732" t="str">
            <v>Igen</v>
          </cell>
          <cell r="AF732">
            <v>20505</v>
          </cell>
          <cell r="AG732">
            <v>133</v>
          </cell>
          <cell r="AH732" t="str">
            <v>Teva Gyógyszergyár Zártkörűen Működő Részvénytársaság</v>
          </cell>
          <cell r="AI732" t="str">
            <v>Teva Gyógyszergyár Zártkörűen Működő Részvénytársaság</v>
          </cell>
        </row>
        <row r="733">
          <cell r="A733">
            <v>210216003</v>
          </cell>
          <cell r="B733" t="str">
            <v>OGYI-T-10295/02</v>
          </cell>
          <cell r="D733" t="str">
            <v>CARVOL 6,25 MG TABLETTA</v>
          </cell>
          <cell r="E733" t="str">
            <v>30x buborékcsomagolásban</v>
          </cell>
          <cell r="F733" t="str">
            <v>C07AG02</v>
          </cell>
          <cell r="G733" t="str">
            <v>carvedilol</v>
          </cell>
          <cell r="H733">
            <v>99</v>
          </cell>
          <cell r="J733">
            <v>5</v>
          </cell>
          <cell r="K733">
            <v>165</v>
          </cell>
          <cell r="L733">
            <v>178.2</v>
          </cell>
          <cell r="M733">
            <v>237</v>
          </cell>
          <cell r="N733">
            <v>47.4</v>
          </cell>
          <cell r="O733" t="str">
            <v>HFIX</v>
          </cell>
          <cell r="P733">
            <v>80</v>
          </cell>
          <cell r="Q733">
            <v>187</v>
          </cell>
          <cell r="R733">
            <v>50</v>
          </cell>
          <cell r="T733">
            <v>0</v>
          </cell>
          <cell r="U733">
            <v>0</v>
          </cell>
          <cell r="V733">
            <v>237</v>
          </cell>
          <cell r="AA733">
            <v>0</v>
          </cell>
          <cell r="AB733">
            <v>0</v>
          </cell>
          <cell r="AC733">
            <v>237</v>
          </cell>
          <cell r="AE733" t="str">
            <v>Igen</v>
          </cell>
          <cell r="AF733">
            <v>20505</v>
          </cell>
          <cell r="AG733">
            <v>133</v>
          </cell>
          <cell r="AH733" t="str">
            <v>Teva Gyógyszergyár Zártkörűen Működő Részvénytársaság</v>
          </cell>
          <cell r="AI733" t="str">
            <v>Teva Gyógyszergyár Zártkörűen Működő Részvénytársaság</v>
          </cell>
        </row>
        <row r="734">
          <cell r="A734">
            <v>110013836</v>
          </cell>
          <cell r="B734" t="str">
            <v>Ph. Hg. VIII.</v>
          </cell>
          <cell r="D734" t="str">
            <v>CARYOPHYLLI FLORIS AETHEROLEUM</v>
          </cell>
          <cell r="E734" t="str">
            <v>1000 g</v>
          </cell>
          <cell r="F734" t="str">
            <v>ISMTLEN</v>
          </cell>
          <cell r="G734" t="str">
            <v>ismeretlen</v>
          </cell>
          <cell r="J734">
            <v>0</v>
          </cell>
          <cell r="K734">
            <v>8100</v>
          </cell>
          <cell r="L734">
            <v>9720</v>
          </cell>
          <cell r="M734">
            <v>14288</v>
          </cell>
          <cell r="N734">
            <v>0</v>
          </cell>
          <cell r="O734" t="str">
            <v>NOMIN</v>
          </cell>
          <cell r="P734">
            <v>50</v>
          </cell>
          <cell r="Q734">
            <v>7144</v>
          </cell>
          <cell r="R734">
            <v>7144</v>
          </cell>
          <cell r="T734">
            <v>0</v>
          </cell>
          <cell r="U734">
            <v>0</v>
          </cell>
          <cell r="V734">
            <v>14288</v>
          </cell>
          <cell r="AA734">
            <v>0</v>
          </cell>
          <cell r="AB734">
            <v>0</v>
          </cell>
          <cell r="AC734">
            <v>14288</v>
          </cell>
          <cell r="AE734" t="str">
            <v>Igen</v>
          </cell>
          <cell r="AF734">
            <v>50505</v>
          </cell>
          <cell r="AG734">
            <v>333</v>
          </cell>
          <cell r="AH734" t="str">
            <v>Ismeretlen</v>
          </cell>
          <cell r="AI734" t="str">
            <v>Ismeretlen</v>
          </cell>
        </row>
        <row r="735">
          <cell r="A735">
            <v>210005232</v>
          </cell>
          <cell r="B735" t="str">
            <v>OGYI-T-03531/01</v>
          </cell>
          <cell r="D735" t="str">
            <v>CAVINTON 10 MG/2 ML OLDATOS INJEKCIÓ</v>
          </cell>
          <cell r="E735" t="str">
            <v>10x2ml ampulla</v>
          </cell>
          <cell r="F735" t="str">
            <v>N06BX18</v>
          </cell>
          <cell r="G735" t="str">
            <v>vinpocetin</v>
          </cell>
          <cell r="J735">
            <v>55.56</v>
          </cell>
          <cell r="K735">
            <v>829</v>
          </cell>
          <cell r="L735">
            <v>882.89</v>
          </cell>
          <cell r="M735">
            <v>1140</v>
          </cell>
          <cell r="N735">
            <v>0</v>
          </cell>
          <cell r="O735" t="str">
            <v>NOMIN</v>
          </cell>
          <cell r="P735">
            <v>0</v>
          </cell>
          <cell r="Q735">
            <v>0</v>
          </cell>
          <cell r="R735">
            <v>1140</v>
          </cell>
          <cell r="T735">
            <v>0</v>
          </cell>
          <cell r="U735">
            <v>0</v>
          </cell>
          <cell r="V735">
            <v>1140</v>
          </cell>
          <cell r="AA735">
            <v>0</v>
          </cell>
          <cell r="AB735">
            <v>0</v>
          </cell>
          <cell r="AC735">
            <v>1140</v>
          </cell>
          <cell r="AE735" t="str">
            <v>Nem</v>
          </cell>
          <cell r="AF735">
            <v>50505</v>
          </cell>
          <cell r="AG735">
            <v>333</v>
          </cell>
          <cell r="AH735" t="str">
            <v>Richter Gedeon Vegyészeti Gyár NyRt.</v>
          </cell>
          <cell r="AI735" t="str">
            <v>Richter Gedeon Vegyészeti Gyár NyRt.</v>
          </cell>
        </row>
        <row r="736">
          <cell r="A736">
            <v>210111059</v>
          </cell>
          <cell r="B736" t="str">
            <v>OGYI-T-03531/04</v>
          </cell>
          <cell r="D736" t="str">
            <v>CAVINTON FORTE TABLETTA</v>
          </cell>
          <cell r="E736" t="str">
            <v>30x buborékcsomagolásban</v>
          </cell>
          <cell r="F736" t="str">
            <v>N06BX18</v>
          </cell>
          <cell r="G736" t="str">
            <v>vinpocetin</v>
          </cell>
          <cell r="J736">
            <v>20</v>
          </cell>
          <cell r="K736">
            <v>549</v>
          </cell>
          <cell r="L736">
            <v>589</v>
          </cell>
          <cell r="M736">
            <v>761</v>
          </cell>
          <cell r="N736">
            <v>0</v>
          </cell>
          <cell r="O736" t="str">
            <v>NOMIN</v>
          </cell>
          <cell r="P736">
            <v>25</v>
          </cell>
          <cell r="Q736">
            <v>190</v>
          </cell>
          <cell r="R736">
            <v>571</v>
          </cell>
          <cell r="T736">
            <v>0</v>
          </cell>
          <cell r="U736">
            <v>0</v>
          </cell>
          <cell r="V736">
            <v>761</v>
          </cell>
          <cell r="AA736">
            <v>0</v>
          </cell>
          <cell r="AB736">
            <v>0</v>
          </cell>
          <cell r="AC736">
            <v>761</v>
          </cell>
          <cell r="AE736" t="str">
            <v>Igen</v>
          </cell>
          <cell r="AF736">
            <v>50505</v>
          </cell>
          <cell r="AG736">
            <v>333</v>
          </cell>
          <cell r="AH736" t="str">
            <v>Richter Gedeon Vegyészeti Gyár NyRt.</v>
          </cell>
          <cell r="AI736" t="str">
            <v>Richter Gedeon Vegyészeti Gyár NyRt.</v>
          </cell>
        </row>
        <row r="737">
          <cell r="A737">
            <v>210110883</v>
          </cell>
          <cell r="B737" t="str">
            <v>OGYI-T-03531/05</v>
          </cell>
          <cell r="D737" t="str">
            <v>CAVINTON FORTE TABLETTA</v>
          </cell>
          <cell r="E737" t="str">
            <v>90x buborékcsomagolásban</v>
          </cell>
          <cell r="F737" t="str">
            <v>N06BX18</v>
          </cell>
          <cell r="G737" t="str">
            <v>vinpocetin</v>
          </cell>
          <cell r="J737">
            <v>60</v>
          </cell>
          <cell r="K737">
            <v>1647</v>
          </cell>
          <cell r="L737">
            <v>1729.35</v>
          </cell>
          <cell r="M737">
            <v>2178</v>
          </cell>
          <cell r="N737">
            <v>0</v>
          </cell>
          <cell r="O737" t="str">
            <v>NOMIN</v>
          </cell>
          <cell r="P737">
            <v>25</v>
          </cell>
          <cell r="Q737">
            <v>545</v>
          </cell>
          <cell r="R737">
            <v>1633</v>
          </cell>
          <cell r="T737">
            <v>0</v>
          </cell>
          <cell r="U737">
            <v>0</v>
          </cell>
          <cell r="V737">
            <v>2178</v>
          </cell>
          <cell r="AA737">
            <v>0</v>
          </cell>
          <cell r="AB737">
            <v>0</v>
          </cell>
          <cell r="AC737">
            <v>2178</v>
          </cell>
          <cell r="AE737" t="str">
            <v>Igen</v>
          </cell>
          <cell r="AF737">
            <v>50505</v>
          </cell>
          <cell r="AG737">
            <v>333</v>
          </cell>
          <cell r="AH737" t="str">
            <v>Richter Gedeon Vegyészeti Gyár NyRt.</v>
          </cell>
          <cell r="AI737" t="str">
            <v>Richter Gedeon Vegyészeti Gyár NyRt.</v>
          </cell>
        </row>
        <row r="738">
          <cell r="A738">
            <v>210038489</v>
          </cell>
          <cell r="B738" t="str">
            <v>OGYI-T-01531/06</v>
          </cell>
          <cell r="D738" t="str">
            <v>CECLOR 250 MG/5 ML GRANULÁTUM BELSŐLEGES SZUSZPENZIÓHOZ</v>
          </cell>
          <cell r="E738" t="str">
            <v>1x75ml műanyag tartályban +1 műanyag adagolókanál</v>
          </cell>
          <cell r="F738" t="str">
            <v>J01DC04</v>
          </cell>
          <cell r="G738" t="str">
            <v>cefaclor</v>
          </cell>
          <cell r="H738">
            <v>104</v>
          </cell>
          <cell r="J738">
            <v>3.75</v>
          </cell>
          <cell r="K738">
            <v>1271</v>
          </cell>
          <cell r="L738">
            <v>1336</v>
          </cell>
          <cell r="M738">
            <v>1725</v>
          </cell>
          <cell r="N738">
            <v>460</v>
          </cell>
          <cell r="O738" t="str">
            <v>NOMIN</v>
          </cell>
          <cell r="P738">
            <v>25</v>
          </cell>
          <cell r="Q738">
            <v>431</v>
          </cell>
          <cell r="R738">
            <v>1294</v>
          </cell>
          <cell r="S738" t="str">
            <v>NOMIN</v>
          </cell>
          <cell r="T738">
            <v>50</v>
          </cell>
          <cell r="U738">
            <v>863</v>
          </cell>
          <cell r="V738">
            <v>862</v>
          </cell>
          <cell r="W738">
            <v>11</v>
          </cell>
          <cell r="AA738">
            <v>0</v>
          </cell>
          <cell r="AB738">
            <v>0</v>
          </cell>
          <cell r="AC738">
            <v>1725</v>
          </cell>
          <cell r="AE738" t="str">
            <v>Igen</v>
          </cell>
          <cell r="AF738">
            <v>50505</v>
          </cell>
          <cell r="AG738">
            <v>333</v>
          </cell>
          <cell r="AH738" t="str">
            <v>Teva Nederland B.V.</v>
          </cell>
          <cell r="AI738" t="str">
            <v>Teva Nederland B.V.</v>
          </cell>
        </row>
        <row r="739">
          <cell r="A739">
            <v>210005313</v>
          </cell>
          <cell r="B739" t="str">
            <v>OGYI-T-01531/02</v>
          </cell>
          <cell r="D739" t="str">
            <v>CECLOR 375 MG RETARD TABLETTA</v>
          </cell>
          <cell r="E739" t="str">
            <v>10x buborékcsomagolásban</v>
          </cell>
          <cell r="F739" t="str">
            <v>J01DC04</v>
          </cell>
          <cell r="G739" t="str">
            <v>cefaclor</v>
          </cell>
          <cell r="H739">
            <v>103</v>
          </cell>
          <cell r="J739">
            <v>3.75</v>
          </cell>
          <cell r="K739">
            <v>1307</v>
          </cell>
          <cell r="L739">
            <v>1372.35</v>
          </cell>
          <cell r="M739">
            <v>1772</v>
          </cell>
          <cell r="N739">
            <v>472.53</v>
          </cell>
          <cell r="O739" t="str">
            <v>NOMIN</v>
          </cell>
          <cell r="P739">
            <v>25</v>
          </cell>
          <cell r="Q739">
            <v>443</v>
          </cell>
          <cell r="R739">
            <v>1329</v>
          </cell>
          <cell r="T739">
            <v>0</v>
          </cell>
          <cell r="U739">
            <v>0</v>
          </cell>
          <cell r="V739">
            <v>1772</v>
          </cell>
          <cell r="AA739">
            <v>0</v>
          </cell>
          <cell r="AB739">
            <v>0</v>
          </cell>
          <cell r="AC739">
            <v>1772</v>
          </cell>
          <cell r="AE739" t="str">
            <v>Igen</v>
          </cell>
          <cell r="AF739">
            <v>50505</v>
          </cell>
          <cell r="AG739">
            <v>333</v>
          </cell>
          <cell r="AH739" t="str">
            <v>Teva Nederland B.V.</v>
          </cell>
          <cell r="AI739" t="str">
            <v>Teva Nederland B.V.</v>
          </cell>
        </row>
        <row r="740">
          <cell r="A740">
            <v>210005321</v>
          </cell>
          <cell r="B740" t="str">
            <v>OGYI-T-01531/03</v>
          </cell>
          <cell r="D740" t="str">
            <v>CECLOR 500 MG RETARD TABLETTA</v>
          </cell>
          <cell r="E740" t="str">
            <v>10x buborékcsomagolásban</v>
          </cell>
          <cell r="F740" t="str">
            <v>J01DC04</v>
          </cell>
          <cell r="G740" t="str">
            <v>cefaclor</v>
          </cell>
          <cell r="J740">
            <v>5</v>
          </cell>
          <cell r="K740">
            <v>1853</v>
          </cell>
          <cell r="L740">
            <v>1945.65</v>
          </cell>
          <cell r="M740">
            <v>2452</v>
          </cell>
          <cell r="N740">
            <v>490.4</v>
          </cell>
          <cell r="O740" t="str">
            <v>NOMIN</v>
          </cell>
          <cell r="P740">
            <v>25</v>
          </cell>
          <cell r="Q740">
            <v>613</v>
          </cell>
          <cell r="R740">
            <v>1839</v>
          </cell>
          <cell r="T740">
            <v>0</v>
          </cell>
          <cell r="U740">
            <v>0</v>
          </cell>
          <cell r="V740">
            <v>2452</v>
          </cell>
          <cell r="AA740">
            <v>0</v>
          </cell>
          <cell r="AB740">
            <v>0</v>
          </cell>
          <cell r="AC740">
            <v>2452</v>
          </cell>
          <cell r="AE740" t="str">
            <v>Igen</v>
          </cell>
          <cell r="AF740">
            <v>50505</v>
          </cell>
          <cell r="AG740">
            <v>333</v>
          </cell>
          <cell r="AH740" t="str">
            <v>Teva Nederland B.V.</v>
          </cell>
          <cell r="AI740" t="str">
            <v>Teva Nederland B.V.</v>
          </cell>
        </row>
        <row r="741">
          <cell r="A741">
            <v>210005339</v>
          </cell>
          <cell r="B741" t="str">
            <v>OGYI-T-01531/04</v>
          </cell>
          <cell r="D741" t="str">
            <v>CECLOR 750 MG RETARD TABLETTA</v>
          </cell>
          <cell r="E741" t="str">
            <v>10x buborékcsomagolásban</v>
          </cell>
          <cell r="F741" t="str">
            <v>J01DC04</v>
          </cell>
          <cell r="G741" t="str">
            <v>cefaclor</v>
          </cell>
          <cell r="J741">
            <v>7.5</v>
          </cell>
          <cell r="K741">
            <v>2481</v>
          </cell>
          <cell r="L741">
            <v>2590.16</v>
          </cell>
          <cell r="M741">
            <v>3263</v>
          </cell>
          <cell r="N741">
            <v>435.07</v>
          </cell>
          <cell r="O741" t="str">
            <v>NOMIN</v>
          </cell>
          <cell r="P741">
            <v>25</v>
          </cell>
          <cell r="Q741">
            <v>816</v>
          </cell>
          <cell r="R741">
            <v>2447</v>
          </cell>
          <cell r="T741">
            <v>0</v>
          </cell>
          <cell r="U741">
            <v>0</v>
          </cell>
          <cell r="V741">
            <v>3263</v>
          </cell>
          <cell r="AA741">
            <v>0</v>
          </cell>
          <cell r="AB741">
            <v>0</v>
          </cell>
          <cell r="AC741">
            <v>3263</v>
          </cell>
          <cell r="AE741" t="str">
            <v>Igen</v>
          </cell>
          <cell r="AF741">
            <v>50505</v>
          </cell>
          <cell r="AG741">
            <v>333</v>
          </cell>
          <cell r="AH741" t="str">
            <v>Teva Nederland B.V.</v>
          </cell>
          <cell r="AI741" t="str">
            <v>Teva Nederland B.V.</v>
          </cell>
        </row>
        <row r="742">
          <cell r="A742">
            <v>210038497</v>
          </cell>
          <cell r="B742" t="str">
            <v>OGYI-T-01531/07</v>
          </cell>
          <cell r="D742" t="str">
            <v>CECLOR FORTE 375 MG/5 ML GRANULÁTUM BELSŐLEGES SZUSZPENZIÓHOZ</v>
          </cell>
          <cell r="E742" t="str">
            <v>1x75ml műanyag tartályban +1 műanyag adagolókanál</v>
          </cell>
          <cell r="F742" t="str">
            <v>J01DC04</v>
          </cell>
          <cell r="G742" t="str">
            <v>cefaclor</v>
          </cell>
          <cell r="J742">
            <v>5.63</v>
          </cell>
          <cell r="K742">
            <v>2042</v>
          </cell>
          <cell r="L742">
            <v>2142</v>
          </cell>
          <cell r="M742">
            <v>2699</v>
          </cell>
          <cell r="N742">
            <v>479.82</v>
          </cell>
          <cell r="O742" t="str">
            <v>NOMIN</v>
          </cell>
          <cell r="P742">
            <v>25</v>
          </cell>
          <cell r="Q742">
            <v>675</v>
          </cell>
          <cell r="R742">
            <v>2024</v>
          </cell>
          <cell r="S742" t="str">
            <v>NOMIN</v>
          </cell>
          <cell r="T742">
            <v>50</v>
          </cell>
          <cell r="U742">
            <v>1350</v>
          </cell>
          <cell r="V742">
            <v>1349</v>
          </cell>
          <cell r="W742">
            <v>11</v>
          </cell>
          <cell r="AA742">
            <v>0</v>
          </cell>
          <cell r="AB742">
            <v>0</v>
          </cell>
          <cell r="AC742">
            <v>2699</v>
          </cell>
          <cell r="AE742" t="str">
            <v>Igen</v>
          </cell>
          <cell r="AF742">
            <v>50505</v>
          </cell>
          <cell r="AG742">
            <v>333</v>
          </cell>
          <cell r="AH742" t="str">
            <v>Teva Nederland B.V.</v>
          </cell>
          <cell r="AI742" t="str">
            <v>Teva Nederland B.V.</v>
          </cell>
        </row>
        <row r="743">
          <cell r="A743">
            <v>210088743</v>
          </cell>
          <cell r="B743" t="str">
            <v>OGYI-T-01134/01</v>
          </cell>
          <cell r="D743" t="str">
            <v>CEFOBID 1 G POR OLDATOS INJEKCIÓHOZ VAGY INFÚZIÓHOZ</v>
          </cell>
          <cell r="E743" t="str">
            <v>1x injekciós üvegben</v>
          </cell>
          <cell r="F743" t="str">
            <v>J01DD12</v>
          </cell>
          <cell r="G743" t="str">
            <v>cefoperazone</v>
          </cell>
          <cell r="J743">
            <v>0.25</v>
          </cell>
          <cell r="K743">
            <v>1562</v>
          </cell>
          <cell r="L743">
            <v>1640.1</v>
          </cell>
          <cell r="M743">
            <v>2084</v>
          </cell>
          <cell r="N743">
            <v>8336</v>
          </cell>
          <cell r="O743" t="str">
            <v>NOMIN</v>
          </cell>
          <cell r="P743">
            <v>0</v>
          </cell>
          <cell r="Q743">
            <v>0</v>
          </cell>
          <cell r="R743">
            <v>2084</v>
          </cell>
          <cell r="T743">
            <v>0</v>
          </cell>
          <cell r="U743">
            <v>0</v>
          </cell>
          <cell r="V743">
            <v>2084</v>
          </cell>
          <cell r="AA743">
            <v>0</v>
          </cell>
          <cell r="AB743">
            <v>0</v>
          </cell>
          <cell r="AC743">
            <v>2084</v>
          </cell>
          <cell r="AE743" t="str">
            <v>Nem</v>
          </cell>
          <cell r="AF743">
            <v>50505</v>
          </cell>
          <cell r="AG743">
            <v>333</v>
          </cell>
          <cell r="AH743" t="str">
            <v>Pfizer Korlátolt Felelősségű Társaság</v>
          </cell>
          <cell r="AI743" t="str">
            <v>Pfizer Korlátolt Felelősségű Társaság</v>
          </cell>
        </row>
        <row r="744">
          <cell r="A744">
            <v>210088751</v>
          </cell>
          <cell r="B744" t="str">
            <v>OGYI-T-01134/02</v>
          </cell>
          <cell r="D744" t="str">
            <v>CEFOBID 2 G POR OLDATOS INJEKCIÓHOZ VAGY INFÚZIÓHOZ</v>
          </cell>
          <cell r="E744" t="str">
            <v>1x injekciós üvegben</v>
          </cell>
          <cell r="F744" t="str">
            <v>J01DD12</v>
          </cell>
          <cell r="G744" t="str">
            <v>cefoperazone</v>
          </cell>
          <cell r="J744">
            <v>0.5</v>
          </cell>
          <cell r="K744">
            <v>2935</v>
          </cell>
          <cell r="L744">
            <v>3064.14</v>
          </cell>
          <cell r="M744">
            <v>3861</v>
          </cell>
          <cell r="N744">
            <v>7722</v>
          </cell>
          <cell r="O744" t="str">
            <v>NOMIN</v>
          </cell>
          <cell r="P744">
            <v>0</v>
          </cell>
          <cell r="Q744">
            <v>0</v>
          </cell>
          <cell r="R744">
            <v>3861</v>
          </cell>
          <cell r="T744">
            <v>0</v>
          </cell>
          <cell r="U744">
            <v>0</v>
          </cell>
          <cell r="V744">
            <v>3861</v>
          </cell>
          <cell r="AA744">
            <v>0</v>
          </cell>
          <cell r="AB744">
            <v>0</v>
          </cell>
          <cell r="AC744">
            <v>3861</v>
          </cell>
          <cell r="AE744" t="str">
            <v>Nem</v>
          </cell>
          <cell r="AF744">
            <v>50505</v>
          </cell>
          <cell r="AG744">
            <v>333</v>
          </cell>
          <cell r="AH744" t="str">
            <v>Pfizer Korlátolt Felelősségű Társaság</v>
          </cell>
          <cell r="AI744" t="str">
            <v>Pfizer Korlátolt Felelősségű Társaság</v>
          </cell>
        </row>
        <row r="745">
          <cell r="A745">
            <v>210654641</v>
          </cell>
          <cell r="B745" t="str">
            <v>OGYI-T-22518/01</v>
          </cell>
          <cell r="D745" t="str">
            <v>CEFOTAXIM MIP 1 G POR OLDATOS INJEKCIÓHOZ VAGY INFÚZIÓHOZ</v>
          </cell>
          <cell r="E745" t="str">
            <v>1x injekciós üvegben</v>
          </cell>
          <cell r="F745" t="str">
            <v>J01DD01</v>
          </cell>
          <cell r="G745" t="str">
            <v>cefotaxim</v>
          </cell>
          <cell r="J745">
            <v>0.25</v>
          </cell>
          <cell r="K745">
            <v>543</v>
          </cell>
          <cell r="L745">
            <v>583</v>
          </cell>
          <cell r="M745">
            <v>755</v>
          </cell>
          <cell r="N745">
            <v>3020</v>
          </cell>
          <cell r="O745" t="str">
            <v>NOMIN</v>
          </cell>
          <cell r="P745">
            <v>0</v>
          </cell>
          <cell r="Q745">
            <v>0</v>
          </cell>
          <cell r="R745">
            <v>755</v>
          </cell>
          <cell r="T745">
            <v>0</v>
          </cell>
          <cell r="U745">
            <v>0</v>
          </cell>
          <cell r="V745">
            <v>755</v>
          </cell>
          <cell r="AA745">
            <v>0</v>
          </cell>
          <cell r="AB745">
            <v>0</v>
          </cell>
          <cell r="AC745">
            <v>755</v>
          </cell>
          <cell r="AE745" t="str">
            <v>Nem</v>
          </cell>
          <cell r="AF745">
            <v>50505</v>
          </cell>
          <cell r="AG745">
            <v>333</v>
          </cell>
          <cell r="AH745" t="str">
            <v>MIP Pharma GmbH</v>
          </cell>
          <cell r="AI745" t="str">
            <v>MIP Pharma GmbH</v>
          </cell>
        </row>
        <row r="746">
          <cell r="A746">
            <v>210654625</v>
          </cell>
          <cell r="B746" t="str">
            <v>OGYI-T-22518/03</v>
          </cell>
          <cell r="D746" t="str">
            <v>CEFOTAXIM MIP 1 G POR OLDATOS INJEKCIÓHOZ VAGY INFÚZIÓHOZ</v>
          </cell>
          <cell r="E746" t="str">
            <v>10x injekciós üvegben</v>
          </cell>
          <cell r="F746" t="str">
            <v>J01DD01</v>
          </cell>
          <cell r="G746" t="str">
            <v>cefotaxim</v>
          </cell>
          <cell r="J746">
            <v>2.5</v>
          </cell>
          <cell r="K746">
            <v>5430</v>
          </cell>
          <cell r="L746">
            <v>5668.92</v>
          </cell>
          <cell r="M746">
            <v>6992</v>
          </cell>
          <cell r="N746">
            <v>2796.8</v>
          </cell>
          <cell r="O746" t="str">
            <v>NOMIN</v>
          </cell>
          <cell r="P746">
            <v>0</v>
          </cell>
          <cell r="Q746">
            <v>0</v>
          </cell>
          <cell r="R746">
            <v>6992</v>
          </cell>
          <cell r="T746">
            <v>0</v>
          </cell>
          <cell r="U746">
            <v>0</v>
          </cell>
          <cell r="V746">
            <v>6992</v>
          </cell>
          <cell r="AA746">
            <v>0</v>
          </cell>
          <cell r="AB746">
            <v>0</v>
          </cell>
          <cell r="AC746">
            <v>6992</v>
          </cell>
          <cell r="AE746" t="str">
            <v>Nem</v>
          </cell>
          <cell r="AF746">
            <v>50505</v>
          </cell>
          <cell r="AG746">
            <v>333</v>
          </cell>
          <cell r="AH746" t="str">
            <v>MIP Pharma GmbH</v>
          </cell>
          <cell r="AI746" t="str">
            <v>MIP Pharma GmbH</v>
          </cell>
        </row>
        <row r="747">
          <cell r="A747">
            <v>210654594</v>
          </cell>
          <cell r="B747" t="str">
            <v>OGYI-T-22518/06</v>
          </cell>
          <cell r="D747" t="str">
            <v>CEFOTAXIM MIP 2 G POR OLDATOS INJEKCIÓHOZ VAGY INFÚZIÓHOZ</v>
          </cell>
          <cell r="E747" t="str">
            <v>10x injekciós üvegben</v>
          </cell>
          <cell r="F747" t="str">
            <v>J01DD01</v>
          </cell>
          <cell r="G747" t="str">
            <v>cefotaxim</v>
          </cell>
          <cell r="J747">
            <v>5</v>
          </cell>
          <cell r="K747">
            <v>10750</v>
          </cell>
          <cell r="L747">
            <v>11223</v>
          </cell>
          <cell r="M747">
            <v>12824</v>
          </cell>
          <cell r="N747">
            <v>2564.8000000000002</v>
          </cell>
          <cell r="O747" t="str">
            <v>NOMIN</v>
          </cell>
          <cell r="P747">
            <v>0</v>
          </cell>
          <cell r="Q747">
            <v>0</v>
          </cell>
          <cell r="R747">
            <v>12824</v>
          </cell>
          <cell r="T747">
            <v>0</v>
          </cell>
          <cell r="U747">
            <v>0</v>
          </cell>
          <cell r="V747">
            <v>12824</v>
          </cell>
          <cell r="AA747">
            <v>0</v>
          </cell>
          <cell r="AB747">
            <v>0</v>
          </cell>
          <cell r="AC747">
            <v>12824</v>
          </cell>
          <cell r="AE747" t="str">
            <v>Nem</v>
          </cell>
          <cell r="AF747">
            <v>50505</v>
          </cell>
          <cell r="AG747">
            <v>333</v>
          </cell>
          <cell r="AH747" t="str">
            <v>MIP Pharma GmbH</v>
          </cell>
          <cell r="AI747" t="str">
            <v>MIP Pharma GmbH</v>
          </cell>
        </row>
        <row r="748">
          <cell r="A748">
            <v>210712693</v>
          </cell>
          <cell r="B748" t="str">
            <v>OGYI-T-22812/03</v>
          </cell>
          <cell r="D748" t="str">
            <v>CEFTAZIDIM MIP 1 G POR OLDATOS INJEKCIÓHOZ VAGY INFÚZIÓHOZ</v>
          </cell>
          <cell r="E748" t="str">
            <v>10x injekciós üvegben</v>
          </cell>
          <cell r="F748" t="str">
            <v>J01DD02</v>
          </cell>
          <cell r="G748" t="str">
            <v>ceftazidim</v>
          </cell>
          <cell r="H748">
            <v>1136</v>
          </cell>
          <cell r="J748">
            <v>2.5</v>
          </cell>
          <cell r="K748">
            <v>12490</v>
          </cell>
          <cell r="L748">
            <v>13039.56</v>
          </cell>
          <cell r="M748">
            <v>14732</v>
          </cell>
          <cell r="N748">
            <v>5892.8</v>
          </cell>
          <cell r="O748" t="str">
            <v>NOMIN</v>
          </cell>
          <cell r="P748">
            <v>0</v>
          </cell>
          <cell r="Q748">
            <v>0</v>
          </cell>
          <cell r="R748">
            <v>14732</v>
          </cell>
          <cell r="T748">
            <v>0</v>
          </cell>
          <cell r="U748">
            <v>0</v>
          </cell>
          <cell r="V748">
            <v>14732</v>
          </cell>
          <cell r="AA748">
            <v>0</v>
          </cell>
          <cell r="AB748">
            <v>0</v>
          </cell>
          <cell r="AC748">
            <v>14732</v>
          </cell>
          <cell r="AE748" t="str">
            <v>Nem</v>
          </cell>
          <cell r="AF748">
            <v>50505</v>
          </cell>
          <cell r="AG748">
            <v>333</v>
          </cell>
          <cell r="AH748" t="str">
            <v>MIP Pharma GmbH</v>
          </cell>
          <cell r="AI748" t="str">
            <v>MIP Pharma GmbH</v>
          </cell>
        </row>
        <row r="749">
          <cell r="A749">
            <v>210712724</v>
          </cell>
          <cell r="B749" t="str">
            <v>OGYI-T-22812/06</v>
          </cell>
          <cell r="D749" t="str">
            <v>CEFTAZIDIM MIP 2 G POR OLDATOS INJEKCIÓHOZ VAGY INFÚZIÓHOZ</v>
          </cell>
          <cell r="E749" t="str">
            <v>10x injekciós üvegben</v>
          </cell>
          <cell r="F749" t="str">
            <v>J01DD02</v>
          </cell>
          <cell r="G749" t="str">
            <v>ceftazidim</v>
          </cell>
          <cell r="H749">
            <v>1137</v>
          </cell>
          <cell r="J749">
            <v>5</v>
          </cell>
          <cell r="K749">
            <v>24980</v>
          </cell>
          <cell r="L749">
            <v>26079.119999999999</v>
          </cell>
          <cell r="M749">
            <v>28422</v>
          </cell>
          <cell r="N749">
            <v>5684.4</v>
          </cell>
          <cell r="O749" t="str">
            <v>NOMIN</v>
          </cell>
          <cell r="P749">
            <v>0</v>
          </cell>
          <cell r="Q749">
            <v>0</v>
          </cell>
          <cell r="R749">
            <v>28422</v>
          </cell>
          <cell r="T749">
            <v>0</v>
          </cell>
          <cell r="U749">
            <v>0</v>
          </cell>
          <cell r="V749">
            <v>28422</v>
          </cell>
          <cell r="AA749">
            <v>0</v>
          </cell>
          <cell r="AB749">
            <v>0</v>
          </cell>
          <cell r="AC749">
            <v>28422</v>
          </cell>
          <cell r="AE749" t="str">
            <v>Nem</v>
          </cell>
          <cell r="AF749">
            <v>50505</v>
          </cell>
          <cell r="AG749">
            <v>333</v>
          </cell>
          <cell r="AH749" t="str">
            <v>MIP Pharma GmbH</v>
          </cell>
          <cell r="AI749" t="str">
            <v>MIP Pharma GmbH</v>
          </cell>
        </row>
        <row r="750">
          <cell r="A750">
            <v>210640082</v>
          </cell>
          <cell r="B750" t="str">
            <v>OGYI-T-22387/03</v>
          </cell>
          <cell r="D750" t="str">
            <v>CEFTRIAXON MIP 1 G POR OLDATOS INJEKCIÓHOZ VAGY INFÚZIÓHOZ</v>
          </cell>
          <cell r="E750" t="str">
            <v>10x injekciós üvegben</v>
          </cell>
          <cell r="F750" t="str">
            <v>J01DD04</v>
          </cell>
          <cell r="G750" t="str">
            <v>ceftriaxon</v>
          </cell>
          <cell r="H750">
            <v>988</v>
          </cell>
          <cell r="J750">
            <v>5</v>
          </cell>
          <cell r="K750">
            <v>6720</v>
          </cell>
          <cell r="L750">
            <v>7015.68</v>
          </cell>
          <cell r="M750">
            <v>8406</v>
          </cell>
          <cell r="N750">
            <v>1681.2</v>
          </cell>
          <cell r="O750" t="str">
            <v>NOMIN</v>
          </cell>
          <cell r="P750">
            <v>0</v>
          </cell>
          <cell r="Q750">
            <v>0</v>
          </cell>
          <cell r="R750">
            <v>8406</v>
          </cell>
          <cell r="T750">
            <v>0</v>
          </cell>
          <cell r="U750">
            <v>0</v>
          </cell>
          <cell r="V750">
            <v>8406</v>
          </cell>
          <cell r="AA750">
            <v>0</v>
          </cell>
          <cell r="AB750">
            <v>0</v>
          </cell>
          <cell r="AC750">
            <v>8406</v>
          </cell>
          <cell r="AE750" t="str">
            <v>Nem</v>
          </cell>
          <cell r="AF750">
            <v>50505</v>
          </cell>
          <cell r="AG750">
            <v>333</v>
          </cell>
          <cell r="AH750" t="str">
            <v>MIP Pharma GmbH</v>
          </cell>
          <cell r="AI750" t="str">
            <v>MIP Pharma GmbH</v>
          </cell>
        </row>
        <row r="751">
          <cell r="A751">
            <v>210640058</v>
          </cell>
          <cell r="B751" t="str">
            <v>OGYI-T-22387/06</v>
          </cell>
          <cell r="D751" t="str">
            <v>CEFTRIAXON MIP 2 G POR OLDATOS INFÚZIÓHOZ</v>
          </cell>
          <cell r="E751" t="str">
            <v>10x injekciós üvegben</v>
          </cell>
          <cell r="F751" t="str">
            <v>J01DD04</v>
          </cell>
          <cell r="G751" t="str">
            <v>ceftriaxon</v>
          </cell>
          <cell r="H751">
            <v>989</v>
          </cell>
          <cell r="J751">
            <v>10</v>
          </cell>
          <cell r="K751">
            <v>13440</v>
          </cell>
          <cell r="L751">
            <v>14031.36</v>
          </cell>
          <cell r="M751">
            <v>15772</v>
          </cell>
          <cell r="N751">
            <v>1577.2</v>
          </cell>
          <cell r="O751" t="str">
            <v>NOMIN</v>
          </cell>
          <cell r="P751">
            <v>0</v>
          </cell>
          <cell r="Q751">
            <v>0</v>
          </cell>
          <cell r="R751">
            <v>15772</v>
          </cell>
          <cell r="T751">
            <v>0</v>
          </cell>
          <cell r="U751">
            <v>0</v>
          </cell>
          <cell r="V751">
            <v>15772</v>
          </cell>
          <cell r="AA751">
            <v>0</v>
          </cell>
          <cell r="AB751">
            <v>0</v>
          </cell>
          <cell r="AC751">
            <v>15772</v>
          </cell>
          <cell r="AE751" t="str">
            <v>Nem</v>
          </cell>
          <cell r="AF751">
            <v>50505</v>
          </cell>
          <cell r="AG751">
            <v>333</v>
          </cell>
          <cell r="AH751" t="str">
            <v>MIP Pharma GmbH</v>
          </cell>
          <cell r="AI751" t="str">
            <v>MIP Pharma GmbH</v>
          </cell>
        </row>
        <row r="752">
          <cell r="A752">
            <v>210642246</v>
          </cell>
          <cell r="B752" t="str">
            <v>OGYI-T-22397/08</v>
          </cell>
          <cell r="D752" t="str">
            <v>CEFUROXIM MIP 1500 MG POR OLDATOS INJEKCIÓHOZ VAGY INFÚZIÓHOZ</v>
          </cell>
          <cell r="E752" t="str">
            <v>10x50ml injekciós üvegben</v>
          </cell>
          <cell r="F752" t="str">
            <v>J01DC02</v>
          </cell>
          <cell r="G752" t="str">
            <v>cefuroxim</v>
          </cell>
          <cell r="H752">
            <v>860</v>
          </cell>
          <cell r="J752">
            <v>5</v>
          </cell>
          <cell r="K752">
            <v>5670</v>
          </cell>
          <cell r="L752">
            <v>5919.48</v>
          </cell>
          <cell r="M752">
            <v>7254</v>
          </cell>
          <cell r="N752">
            <v>1450.8</v>
          </cell>
          <cell r="O752" t="str">
            <v>NOMIN</v>
          </cell>
          <cell r="P752">
            <v>0</v>
          </cell>
          <cell r="Q752">
            <v>0</v>
          </cell>
          <cell r="R752">
            <v>7254</v>
          </cell>
          <cell r="T752">
            <v>0</v>
          </cell>
          <cell r="U752">
            <v>0</v>
          </cell>
          <cell r="V752">
            <v>7254</v>
          </cell>
          <cell r="AA752">
            <v>0</v>
          </cell>
          <cell r="AB752">
            <v>0</v>
          </cell>
          <cell r="AC752">
            <v>7254</v>
          </cell>
          <cell r="AE752" t="str">
            <v>Igen</v>
          </cell>
          <cell r="AF752">
            <v>50505</v>
          </cell>
          <cell r="AG752">
            <v>333</v>
          </cell>
          <cell r="AH752" t="str">
            <v>MIP Pharma GmbH</v>
          </cell>
          <cell r="AI752" t="str">
            <v>MIP Pharma GmbH</v>
          </cell>
        </row>
        <row r="753">
          <cell r="A753">
            <v>210642296</v>
          </cell>
          <cell r="B753" t="str">
            <v>OGYI-T-22397/03</v>
          </cell>
          <cell r="D753" t="str">
            <v>CEFUROXIM MIP 750 MG POR OLDATOS INJEKCIÓHOZ</v>
          </cell>
          <cell r="E753" t="str">
            <v>10x injekciós üvegben</v>
          </cell>
          <cell r="F753" t="str">
            <v>J01DC02</v>
          </cell>
          <cell r="G753" t="str">
            <v>cefuroxim</v>
          </cell>
          <cell r="H753">
            <v>859</v>
          </cell>
          <cell r="J753">
            <v>2.5</v>
          </cell>
          <cell r="K753">
            <v>2835</v>
          </cell>
          <cell r="L753">
            <v>2959.74</v>
          </cell>
          <cell r="M753">
            <v>3730</v>
          </cell>
          <cell r="N753">
            <v>1492</v>
          </cell>
          <cell r="O753" t="str">
            <v>NOMIN</v>
          </cell>
          <cell r="P753">
            <v>0</v>
          </cell>
          <cell r="Q753">
            <v>0</v>
          </cell>
          <cell r="R753">
            <v>3730</v>
          </cell>
          <cell r="T753">
            <v>0</v>
          </cell>
          <cell r="U753">
            <v>0</v>
          </cell>
          <cell r="V753">
            <v>3730</v>
          </cell>
          <cell r="AA753">
            <v>0</v>
          </cell>
          <cell r="AB753">
            <v>0</v>
          </cell>
          <cell r="AC753">
            <v>3730</v>
          </cell>
          <cell r="AE753" t="str">
            <v>Igen</v>
          </cell>
          <cell r="AF753">
            <v>50505</v>
          </cell>
          <cell r="AG753">
            <v>333</v>
          </cell>
          <cell r="AH753" t="str">
            <v>MIP Pharma GmbH</v>
          </cell>
          <cell r="AI753" t="str">
            <v>MIP Pharma GmbH</v>
          </cell>
        </row>
        <row r="754">
          <cell r="A754">
            <v>210131562</v>
          </cell>
          <cell r="B754" t="str">
            <v>OGYI-T-06357/01</v>
          </cell>
          <cell r="D754" t="str">
            <v>CEFZIL 250 MG FILMTABLETTA</v>
          </cell>
          <cell r="E754" t="str">
            <v>10x buborékcsomagolásban</v>
          </cell>
          <cell r="F754" t="str">
            <v>J01DC10</v>
          </cell>
          <cell r="G754" t="str">
            <v>cefprozil</v>
          </cell>
          <cell r="J754">
            <v>2.5</v>
          </cell>
          <cell r="K754">
            <v>1452</v>
          </cell>
          <cell r="L754">
            <v>1524.6</v>
          </cell>
          <cell r="M754">
            <v>1964</v>
          </cell>
          <cell r="N754">
            <v>785.6</v>
          </cell>
          <cell r="O754" t="str">
            <v>NOMIN</v>
          </cell>
          <cell r="P754">
            <v>25</v>
          </cell>
          <cell r="Q754">
            <v>491</v>
          </cell>
          <cell r="R754">
            <v>1473</v>
          </cell>
          <cell r="T754">
            <v>0</v>
          </cell>
          <cell r="U754">
            <v>0</v>
          </cell>
          <cell r="V754">
            <v>1964</v>
          </cell>
          <cell r="AA754">
            <v>0</v>
          </cell>
          <cell r="AB754">
            <v>0</v>
          </cell>
          <cell r="AC754">
            <v>1964</v>
          </cell>
          <cell r="AE754" t="str">
            <v>Igen</v>
          </cell>
          <cell r="AF754">
            <v>50505</v>
          </cell>
          <cell r="AG754">
            <v>333</v>
          </cell>
          <cell r="AH754" t="str">
            <v>BAUSCH HEALTH Magyarország Korlátolt Felelősségű Társaság</v>
          </cell>
          <cell r="AI754" t="str">
            <v>PharmaSwiss Česká Republika S.r.o.</v>
          </cell>
        </row>
        <row r="755">
          <cell r="A755">
            <v>210081123</v>
          </cell>
          <cell r="B755" t="str">
            <v>OGYI-T-06438/01</v>
          </cell>
          <cell r="D755" t="str">
            <v>CEFZIL 50 MG/ML POR BELSŐLEGES SZUSZPENZIÓHOZ</v>
          </cell>
          <cell r="E755" t="str">
            <v>1x30g műanyag tartályban</v>
          </cell>
          <cell r="F755" t="str">
            <v>J01DC10</v>
          </cell>
          <cell r="G755" t="str">
            <v>cefprozil</v>
          </cell>
          <cell r="J755">
            <v>3</v>
          </cell>
          <cell r="K755">
            <v>2016</v>
          </cell>
          <cell r="L755">
            <v>2116</v>
          </cell>
          <cell r="M755">
            <v>2666</v>
          </cell>
          <cell r="N755">
            <v>888.67</v>
          </cell>
          <cell r="O755" t="str">
            <v>NOMIN</v>
          </cell>
          <cell r="P755">
            <v>25</v>
          </cell>
          <cell r="Q755">
            <v>667</v>
          </cell>
          <cell r="R755">
            <v>1999</v>
          </cell>
          <cell r="S755" t="str">
            <v>NOMIN</v>
          </cell>
          <cell r="T755">
            <v>50</v>
          </cell>
          <cell r="U755">
            <v>1333</v>
          </cell>
          <cell r="V755">
            <v>1333</v>
          </cell>
          <cell r="W755">
            <v>11</v>
          </cell>
          <cell r="AA755">
            <v>0</v>
          </cell>
          <cell r="AB755">
            <v>0</v>
          </cell>
          <cell r="AC755">
            <v>2666</v>
          </cell>
          <cell r="AE755" t="str">
            <v>Igen</v>
          </cell>
          <cell r="AF755">
            <v>50505</v>
          </cell>
          <cell r="AG755">
            <v>333</v>
          </cell>
          <cell r="AH755" t="str">
            <v>BAUSCH HEALTH Magyarország Korlátolt Felelősségű Társaság</v>
          </cell>
          <cell r="AI755" t="str">
            <v>PharmaSwiss Česká Republika S.r.o.</v>
          </cell>
        </row>
        <row r="756">
          <cell r="A756">
            <v>210131643</v>
          </cell>
          <cell r="B756" t="str">
            <v>OGYI-T-06358/01</v>
          </cell>
          <cell r="D756" t="str">
            <v>CEFZIL 500 MG FILMTABLETTA</v>
          </cell>
          <cell r="E756" t="str">
            <v>10x buborékcsomagolásban</v>
          </cell>
          <cell r="F756" t="str">
            <v>J01DC10</v>
          </cell>
          <cell r="G756" t="str">
            <v>cefprozil</v>
          </cell>
          <cell r="J756">
            <v>5</v>
          </cell>
          <cell r="K756">
            <v>2001</v>
          </cell>
          <cell r="L756">
            <v>2101</v>
          </cell>
          <cell r="M756">
            <v>2647</v>
          </cell>
          <cell r="N756">
            <v>529.4</v>
          </cell>
          <cell r="O756" t="str">
            <v>NOMIN</v>
          </cell>
          <cell r="P756">
            <v>25</v>
          </cell>
          <cell r="Q756">
            <v>662</v>
          </cell>
          <cell r="R756">
            <v>1985</v>
          </cell>
          <cell r="T756">
            <v>0</v>
          </cell>
          <cell r="U756">
            <v>0</v>
          </cell>
          <cell r="V756">
            <v>2647</v>
          </cell>
          <cell r="AA756">
            <v>0</v>
          </cell>
          <cell r="AB756">
            <v>0</v>
          </cell>
          <cell r="AC756">
            <v>2647</v>
          </cell>
          <cell r="AE756" t="str">
            <v>Igen</v>
          </cell>
          <cell r="AF756">
            <v>50505</v>
          </cell>
          <cell r="AG756">
            <v>333</v>
          </cell>
          <cell r="AH756" t="str">
            <v>BAUSCH HEALTH Magyarország Korlátolt Felelősségű Társaság</v>
          </cell>
          <cell r="AI756" t="str">
            <v>PharmaSwiss Česká Republika S.r.o.</v>
          </cell>
        </row>
        <row r="757">
          <cell r="A757">
            <v>210233827</v>
          </cell>
          <cell r="B757" t="str">
            <v>OGYI-T-07288/11</v>
          </cell>
          <cell r="D757" t="str">
            <v>CELEBREX 200 MG KEMÉNY KAPSZULA</v>
          </cell>
          <cell r="E757" t="str">
            <v>20x buborékcsomagolásban (pvc10//alu, clear)</v>
          </cell>
          <cell r="F757" t="str">
            <v>M01AH01</v>
          </cell>
          <cell r="G757" t="str">
            <v>celecoxib</v>
          </cell>
          <cell r="H757">
            <v>952</v>
          </cell>
          <cell r="J757">
            <v>20</v>
          </cell>
          <cell r="K757">
            <v>2931</v>
          </cell>
          <cell r="L757">
            <v>3059.96</v>
          </cell>
          <cell r="M757">
            <v>3856</v>
          </cell>
          <cell r="N757">
            <v>192.8</v>
          </cell>
          <cell r="O757" t="str">
            <v>NOMIN</v>
          </cell>
          <cell r="P757">
            <v>0</v>
          </cell>
          <cell r="Q757">
            <v>0</v>
          </cell>
          <cell r="R757">
            <v>3856</v>
          </cell>
          <cell r="S757" t="str">
            <v>TFX</v>
          </cell>
          <cell r="T757">
            <v>70</v>
          </cell>
          <cell r="U757">
            <v>1232</v>
          </cell>
          <cell r="V757">
            <v>2624</v>
          </cell>
          <cell r="X757" t="str">
            <v>8/b</v>
          </cell>
          <cell r="AA757">
            <v>0</v>
          </cell>
          <cell r="AB757">
            <v>0</v>
          </cell>
          <cell r="AC757">
            <v>3856</v>
          </cell>
          <cell r="AE757" t="str">
            <v>Igen</v>
          </cell>
          <cell r="AF757">
            <v>50505</v>
          </cell>
          <cell r="AG757">
            <v>333</v>
          </cell>
          <cell r="AH757" t="str">
            <v>Mylan EPD Korlátolt Felelősségű Társaság</v>
          </cell>
          <cell r="AI757" t="str">
            <v>Upjohn Export B.V.</v>
          </cell>
        </row>
        <row r="758">
          <cell r="A758">
            <v>210181737</v>
          </cell>
          <cell r="B758" t="str">
            <v>EU/1/96/005/001</v>
          </cell>
          <cell r="D758" t="str">
            <v>CELLCEPT 250 MG KAPSZULA</v>
          </cell>
          <cell r="E758" t="str">
            <v>100x buborékcsomagolásban</v>
          </cell>
          <cell r="F758" t="str">
            <v>L04AA06</v>
          </cell>
          <cell r="G758" t="str">
            <v>mycophenolic acid</v>
          </cell>
          <cell r="H758">
            <v>562</v>
          </cell>
          <cell r="J758">
            <v>12.5</v>
          </cell>
          <cell r="K758">
            <v>16335</v>
          </cell>
          <cell r="L758">
            <v>17053.740000000002</v>
          </cell>
          <cell r="M758">
            <v>18946</v>
          </cell>
          <cell r="N758">
            <v>1515.68</v>
          </cell>
          <cell r="O758" t="str">
            <v>NOMIN</v>
          </cell>
          <cell r="P758">
            <v>0</v>
          </cell>
          <cell r="Q758">
            <v>0</v>
          </cell>
          <cell r="R758">
            <v>18946</v>
          </cell>
          <cell r="T758">
            <v>0</v>
          </cell>
          <cell r="U758">
            <v>0</v>
          </cell>
          <cell r="V758">
            <v>18946</v>
          </cell>
          <cell r="Z758" t="str">
            <v>NOMIN</v>
          </cell>
          <cell r="AA758">
            <v>100</v>
          </cell>
          <cell r="AB758">
            <v>18646</v>
          </cell>
          <cell r="AC758">
            <v>300</v>
          </cell>
          <cell r="AD758" t="str">
            <v>7/a</v>
          </cell>
          <cell r="AE758" t="str">
            <v>Igen</v>
          </cell>
          <cell r="AF758">
            <v>50505</v>
          </cell>
          <cell r="AG758">
            <v>333</v>
          </cell>
          <cell r="AH758" t="str">
            <v>Roche (Magyarország) Gyógyszer- és Vegyianyagkereskedelmi Korlátolt Felelősségű Társaság</v>
          </cell>
          <cell r="AI758" t="str">
            <v>Roche Registration GmbH</v>
          </cell>
        </row>
        <row r="759">
          <cell r="A759">
            <v>210181745</v>
          </cell>
          <cell r="B759" t="str">
            <v>EU/1/96/005/002</v>
          </cell>
          <cell r="D759" t="str">
            <v>CELLCEPT 500 MG FILMTABLETTA</v>
          </cell>
          <cell r="E759" t="str">
            <v>50x buborékcsomagolásban</v>
          </cell>
          <cell r="F759" t="str">
            <v>L04AA06</v>
          </cell>
          <cell r="G759" t="str">
            <v>mycophenolic acid</v>
          </cell>
          <cell r="H759">
            <v>641</v>
          </cell>
          <cell r="J759">
            <v>12.5</v>
          </cell>
          <cell r="K759">
            <v>16335</v>
          </cell>
          <cell r="L759">
            <v>17053.740000000002</v>
          </cell>
          <cell r="M759">
            <v>18946</v>
          </cell>
          <cell r="N759">
            <v>1515.68</v>
          </cell>
          <cell r="O759" t="str">
            <v>NOMIN</v>
          </cell>
          <cell r="P759">
            <v>0</v>
          </cell>
          <cell r="Q759">
            <v>0</v>
          </cell>
          <cell r="R759">
            <v>18946</v>
          </cell>
          <cell r="T759">
            <v>0</v>
          </cell>
          <cell r="U759">
            <v>0</v>
          </cell>
          <cell r="V759">
            <v>18946</v>
          </cell>
          <cell r="Z759" t="str">
            <v>NOMIN</v>
          </cell>
          <cell r="AA759">
            <v>100</v>
          </cell>
          <cell r="AB759">
            <v>18646</v>
          </cell>
          <cell r="AC759">
            <v>300</v>
          </cell>
          <cell r="AD759" t="str">
            <v>7/a</v>
          </cell>
          <cell r="AE759" t="str">
            <v>Igen</v>
          </cell>
          <cell r="AF759">
            <v>50505</v>
          </cell>
          <cell r="AG759">
            <v>333</v>
          </cell>
          <cell r="AH759" t="str">
            <v>Roche (Magyarország) Gyógyszer- és Vegyianyagkereskedelmi Korlátolt Felelősségű Társaság</v>
          </cell>
          <cell r="AI759" t="str">
            <v>Roche Registration GmbH</v>
          </cell>
        </row>
        <row r="760">
          <cell r="A760">
            <v>210181753</v>
          </cell>
          <cell r="B760" t="str">
            <v>EU/1/96/005/005</v>
          </cell>
          <cell r="D760" t="str">
            <v>CELLCEPT 500 MG POR OLDATOS INFÚZIÓHOZ VALÓ KONCENTRÁTUMHOZ</v>
          </cell>
          <cell r="E760" t="str">
            <v>4x injekciós üvegben</v>
          </cell>
          <cell r="F760" t="str">
            <v>L04AA06</v>
          </cell>
          <cell r="G760" t="str">
            <v>mycophenolic acid</v>
          </cell>
          <cell r="H760">
            <v>1138</v>
          </cell>
          <cell r="J760">
            <v>1</v>
          </cell>
          <cell r="K760">
            <v>15678</v>
          </cell>
          <cell r="L760">
            <v>16367.83</v>
          </cell>
          <cell r="M760">
            <v>18226</v>
          </cell>
          <cell r="N760">
            <v>18226</v>
          </cell>
          <cell r="O760" t="str">
            <v>NOMIN</v>
          </cell>
          <cell r="P760">
            <v>0</v>
          </cell>
          <cell r="Q760">
            <v>0</v>
          </cell>
          <cell r="R760">
            <v>18226</v>
          </cell>
          <cell r="T760">
            <v>0</v>
          </cell>
          <cell r="U760">
            <v>0</v>
          </cell>
          <cell r="V760">
            <v>18226</v>
          </cell>
          <cell r="AA760">
            <v>0</v>
          </cell>
          <cell r="AB760">
            <v>0</v>
          </cell>
          <cell r="AC760">
            <v>18226</v>
          </cell>
          <cell r="AE760" t="str">
            <v>Nem</v>
          </cell>
          <cell r="AF760">
            <v>50505</v>
          </cell>
          <cell r="AG760">
            <v>333</v>
          </cell>
          <cell r="AH760" t="str">
            <v>Roche (Magyarország) Gyógyszer- és Vegyianyagkereskedelmi Korlátolt Felelősségű Társaság</v>
          </cell>
          <cell r="AI760" t="str">
            <v>Roche Registration GmbH</v>
          </cell>
        </row>
        <row r="761">
          <cell r="A761">
            <v>110014222</v>
          </cell>
          <cell r="B761" t="str">
            <v>Ph. Hg. VIII.</v>
          </cell>
          <cell r="D761" t="str">
            <v>CELLULOSUM MICROCRISTALLINUM</v>
          </cell>
          <cell r="E761" t="str">
            <v>1000 g</v>
          </cell>
          <cell r="F761" t="str">
            <v>ISMTLEN</v>
          </cell>
          <cell r="G761" t="str">
            <v>ismeretlen</v>
          </cell>
          <cell r="J761">
            <v>0</v>
          </cell>
          <cell r="K761">
            <v>5750</v>
          </cell>
          <cell r="L761">
            <v>6900</v>
          </cell>
          <cell r="M761">
            <v>10143</v>
          </cell>
          <cell r="N761">
            <v>0</v>
          </cell>
          <cell r="O761" t="str">
            <v>NOMIN</v>
          </cell>
          <cell r="P761">
            <v>50</v>
          </cell>
          <cell r="Q761">
            <v>5072</v>
          </cell>
          <cell r="R761">
            <v>5071</v>
          </cell>
          <cell r="T761">
            <v>0</v>
          </cell>
          <cell r="U761">
            <v>0</v>
          </cell>
          <cell r="V761">
            <v>10143</v>
          </cell>
          <cell r="AA761">
            <v>0</v>
          </cell>
          <cell r="AB761">
            <v>0</v>
          </cell>
          <cell r="AC761">
            <v>10143</v>
          </cell>
          <cell r="AE761" t="str">
            <v>Igen</v>
          </cell>
          <cell r="AF761">
            <v>50505</v>
          </cell>
          <cell r="AG761">
            <v>333</v>
          </cell>
          <cell r="AH761" t="str">
            <v>Ismeretlen</v>
          </cell>
          <cell r="AI761" t="str">
            <v>Ismeretlen</v>
          </cell>
        </row>
        <row r="762">
          <cell r="A762">
            <v>210282606</v>
          </cell>
          <cell r="B762" t="str">
            <v>EU/1/07/418/003</v>
          </cell>
          <cell r="D762" t="str">
            <v>CELSENTRI 150 MG FILMTABLETTA</v>
          </cell>
          <cell r="E762" t="str">
            <v>60x buborékcsomagolásban</v>
          </cell>
          <cell r="F762" t="str">
            <v>J05AX09</v>
          </cell>
          <cell r="G762" t="str">
            <v>maraviroc</v>
          </cell>
          <cell r="J762">
            <v>15</v>
          </cell>
          <cell r="K762">
            <v>189450</v>
          </cell>
          <cell r="L762">
            <v>197785.8</v>
          </cell>
          <cell r="M762">
            <v>208715</v>
          </cell>
          <cell r="N762">
            <v>13914.33</v>
          </cell>
          <cell r="O762" t="str">
            <v>NOMIN</v>
          </cell>
          <cell r="P762">
            <v>0</v>
          </cell>
          <cell r="Q762">
            <v>0</v>
          </cell>
          <cell r="R762">
            <v>208715</v>
          </cell>
          <cell r="T762">
            <v>0</v>
          </cell>
          <cell r="U762">
            <v>0</v>
          </cell>
          <cell r="V762">
            <v>208715</v>
          </cell>
          <cell r="Z762" t="str">
            <v>NOMIN</v>
          </cell>
          <cell r="AA762">
            <v>100</v>
          </cell>
          <cell r="AB762">
            <v>208415</v>
          </cell>
          <cell r="AC762">
            <v>300</v>
          </cell>
          <cell r="AD762">
            <v>50</v>
          </cell>
          <cell r="AE762" t="str">
            <v>Igen</v>
          </cell>
          <cell r="AF762">
            <v>50505</v>
          </cell>
          <cell r="AG762">
            <v>333</v>
          </cell>
          <cell r="AH762" t="str">
            <v>ViiV Healthcare B.V.</v>
          </cell>
          <cell r="AI762" t="str">
            <v>ViiV Healthcare B.V.</v>
          </cell>
        </row>
        <row r="763">
          <cell r="A763">
            <v>210287193</v>
          </cell>
          <cell r="B763" t="str">
            <v>EU/1/07/418/008</v>
          </cell>
          <cell r="D763" t="str">
            <v>CELSENTRI 300 MG FILMTABLETTA</v>
          </cell>
          <cell r="E763" t="str">
            <v>60x buborékcsomagolásban</v>
          </cell>
          <cell r="F763" t="str">
            <v>J05AX09</v>
          </cell>
          <cell r="G763" t="str">
            <v>maraviroc</v>
          </cell>
          <cell r="J763">
            <v>30</v>
          </cell>
          <cell r="K763">
            <v>189450</v>
          </cell>
          <cell r="L763">
            <v>197785.8</v>
          </cell>
          <cell r="M763">
            <v>208715</v>
          </cell>
          <cell r="N763">
            <v>6957.17</v>
          </cell>
          <cell r="O763" t="str">
            <v>NOMIN</v>
          </cell>
          <cell r="P763">
            <v>0</v>
          </cell>
          <cell r="Q763">
            <v>0</v>
          </cell>
          <cell r="R763">
            <v>208715</v>
          </cell>
          <cell r="T763">
            <v>0</v>
          </cell>
          <cell r="U763">
            <v>0</v>
          </cell>
          <cell r="V763">
            <v>208715</v>
          </cell>
          <cell r="Z763" t="str">
            <v>NOMIN</v>
          </cell>
          <cell r="AA763">
            <v>100</v>
          </cell>
          <cell r="AB763">
            <v>208415</v>
          </cell>
          <cell r="AC763">
            <v>300</v>
          </cell>
          <cell r="AD763">
            <v>50</v>
          </cell>
          <cell r="AE763" t="str">
            <v>Igen</v>
          </cell>
          <cell r="AF763">
            <v>50505</v>
          </cell>
          <cell r="AG763">
            <v>333</v>
          </cell>
          <cell r="AH763" t="str">
            <v>ViiV Healthcare B.V.</v>
          </cell>
          <cell r="AI763" t="str">
            <v>ViiV Healthcare B.V.</v>
          </cell>
        </row>
        <row r="764">
          <cell r="A764">
            <v>110009811</v>
          </cell>
          <cell r="B764" t="str">
            <v>Ph. Hg. VIII.</v>
          </cell>
          <cell r="D764" t="str">
            <v>CERA ALBA</v>
          </cell>
          <cell r="E764" t="str">
            <v>1000 g</v>
          </cell>
          <cell r="F764" t="str">
            <v>ISMTLEN</v>
          </cell>
          <cell r="G764" t="str">
            <v>ismeretlen</v>
          </cell>
          <cell r="J764">
            <v>0</v>
          </cell>
          <cell r="K764">
            <v>12500</v>
          </cell>
          <cell r="L764">
            <v>15000</v>
          </cell>
          <cell r="M764">
            <v>22050</v>
          </cell>
          <cell r="N764">
            <v>0</v>
          </cell>
          <cell r="O764" t="str">
            <v>NOMIN</v>
          </cell>
          <cell r="P764">
            <v>50</v>
          </cell>
          <cell r="Q764">
            <v>11025</v>
          </cell>
          <cell r="R764">
            <v>11025</v>
          </cell>
          <cell r="T764">
            <v>0</v>
          </cell>
          <cell r="U764">
            <v>0</v>
          </cell>
          <cell r="V764">
            <v>22050</v>
          </cell>
          <cell r="AA764">
            <v>0</v>
          </cell>
          <cell r="AB764">
            <v>0</v>
          </cell>
          <cell r="AC764">
            <v>22050</v>
          </cell>
          <cell r="AE764" t="str">
            <v>Igen</v>
          </cell>
          <cell r="AF764">
            <v>50505</v>
          </cell>
          <cell r="AG764">
            <v>333</v>
          </cell>
          <cell r="AH764" t="str">
            <v>Ismeretlen</v>
          </cell>
          <cell r="AI764" t="str">
            <v>Ismeretlen</v>
          </cell>
        </row>
        <row r="765">
          <cell r="A765">
            <v>110014248</v>
          </cell>
          <cell r="B765" t="str">
            <v>Ph. Hg. VIII.</v>
          </cell>
          <cell r="D765" t="str">
            <v>CERA FLAVA</v>
          </cell>
          <cell r="E765" t="str">
            <v>1000 g</v>
          </cell>
          <cell r="F765" t="str">
            <v>ISMTLEN</v>
          </cell>
          <cell r="G765" t="str">
            <v>ismeretlen</v>
          </cell>
          <cell r="J765">
            <v>0</v>
          </cell>
          <cell r="K765">
            <v>17500</v>
          </cell>
          <cell r="L765">
            <v>21000</v>
          </cell>
          <cell r="M765">
            <v>30870</v>
          </cell>
          <cell r="N765">
            <v>0</v>
          </cell>
          <cell r="O765" t="str">
            <v>NOMIN</v>
          </cell>
          <cell r="P765">
            <v>50</v>
          </cell>
          <cell r="Q765">
            <v>15435</v>
          </cell>
          <cell r="R765">
            <v>15435</v>
          </cell>
          <cell r="T765">
            <v>0</v>
          </cell>
          <cell r="U765">
            <v>0</v>
          </cell>
          <cell r="V765">
            <v>30870</v>
          </cell>
          <cell r="AA765">
            <v>0</v>
          </cell>
          <cell r="AB765">
            <v>0</v>
          </cell>
          <cell r="AC765">
            <v>30870</v>
          </cell>
          <cell r="AE765" t="str">
            <v>Igen</v>
          </cell>
          <cell r="AF765">
            <v>50505</v>
          </cell>
          <cell r="AG765">
            <v>333</v>
          </cell>
          <cell r="AH765" t="str">
            <v>Ismeretlen</v>
          </cell>
          <cell r="AI765" t="str">
            <v>Ismeretlen</v>
          </cell>
        </row>
        <row r="766">
          <cell r="A766">
            <v>210733615</v>
          </cell>
          <cell r="B766" t="str">
            <v>OGYI-T-07557/24</v>
          </cell>
          <cell r="D766" t="str">
            <v>CEROXIM 500 MG FILMTABLETTA</v>
          </cell>
          <cell r="E766" t="str">
            <v>10x buborékcsomagolásban</v>
          </cell>
          <cell r="F766" t="str">
            <v>J01DC02</v>
          </cell>
          <cell r="G766" t="str">
            <v>cefuroxim</v>
          </cell>
          <cell r="H766">
            <v>111</v>
          </cell>
          <cell r="J766">
            <v>10</v>
          </cell>
          <cell r="K766">
            <v>977</v>
          </cell>
          <cell r="L766">
            <v>1040.51</v>
          </cell>
          <cell r="M766">
            <v>1344</v>
          </cell>
          <cell r="N766">
            <v>134.4</v>
          </cell>
          <cell r="O766" t="str">
            <v>HFIX</v>
          </cell>
          <cell r="P766">
            <v>25</v>
          </cell>
          <cell r="Q766">
            <v>336</v>
          </cell>
          <cell r="R766">
            <v>1008</v>
          </cell>
          <cell r="T766">
            <v>0</v>
          </cell>
          <cell r="U766">
            <v>0</v>
          </cell>
          <cell r="V766">
            <v>1344</v>
          </cell>
          <cell r="AA766">
            <v>0</v>
          </cell>
          <cell r="AB766">
            <v>0</v>
          </cell>
          <cell r="AC766">
            <v>1344</v>
          </cell>
          <cell r="AE766" t="str">
            <v>Igen</v>
          </cell>
          <cell r="AF766">
            <v>20505</v>
          </cell>
          <cell r="AG766">
            <v>133</v>
          </cell>
          <cell r="AH766" t="str">
            <v>Medico Uno Pharmaceuticals SE Európai Részvénytársaság</v>
          </cell>
          <cell r="AI766" t="str">
            <v>Medico Uno Pharmaceuticals SE Európai Részvénytársaság</v>
          </cell>
        </row>
        <row r="767">
          <cell r="A767">
            <v>210213542</v>
          </cell>
          <cell r="B767" t="str">
            <v>OGYI-T-09961/06</v>
          </cell>
          <cell r="D767" t="str">
            <v>CERTICAN 0,25 MG DISZPERGÁLÓDÓ TABLETTA</v>
          </cell>
          <cell r="E767" t="str">
            <v>60x buborékcsomagolásban</v>
          </cell>
          <cell r="F767" t="str">
            <v>L04AA18</v>
          </cell>
          <cell r="G767" t="str">
            <v>everolimus</v>
          </cell>
          <cell r="J767">
            <v>10</v>
          </cell>
          <cell r="K767">
            <v>29659</v>
          </cell>
          <cell r="L767">
            <v>30964</v>
          </cell>
          <cell r="M767">
            <v>33552</v>
          </cell>
          <cell r="N767">
            <v>3355.2</v>
          </cell>
          <cell r="O767" t="str">
            <v>NOMIN</v>
          </cell>
          <cell r="P767">
            <v>0</v>
          </cell>
          <cell r="Q767">
            <v>0</v>
          </cell>
          <cell r="R767">
            <v>33552</v>
          </cell>
          <cell r="T767">
            <v>0</v>
          </cell>
          <cell r="U767">
            <v>0</v>
          </cell>
          <cell r="V767">
            <v>33552</v>
          </cell>
          <cell r="Z767" t="str">
            <v>NOMIN</v>
          </cell>
          <cell r="AA767">
            <v>100</v>
          </cell>
          <cell r="AB767">
            <v>33252</v>
          </cell>
          <cell r="AC767">
            <v>300</v>
          </cell>
          <cell r="AD767" t="str">
            <v>7/a</v>
          </cell>
          <cell r="AE767" t="str">
            <v>Igen</v>
          </cell>
          <cell r="AF767">
            <v>50505</v>
          </cell>
          <cell r="AG767">
            <v>333</v>
          </cell>
          <cell r="AH767" t="str">
            <v>Novartis Hungária Egészségügyi Korlátolt Felelősségű Társaság</v>
          </cell>
          <cell r="AI767" t="str">
            <v>Novartis Hungária Egészségügyi Korlátolt Felelősségű Társaság</v>
          </cell>
        </row>
        <row r="768">
          <cell r="A768">
            <v>210213550</v>
          </cell>
          <cell r="B768" t="str">
            <v>OGYI-T-09961/01</v>
          </cell>
          <cell r="D768" t="str">
            <v>CERTICAN 0,5 MG TABLETTA</v>
          </cell>
          <cell r="E768" t="str">
            <v>60x buborékcsomagolásban</v>
          </cell>
          <cell r="F768" t="str">
            <v>L04AA18</v>
          </cell>
          <cell r="G768" t="str">
            <v>everolimus</v>
          </cell>
          <cell r="J768">
            <v>20</v>
          </cell>
          <cell r="K768">
            <v>59317</v>
          </cell>
          <cell r="L768">
            <v>61926.95</v>
          </cell>
          <cell r="M768">
            <v>66063</v>
          </cell>
          <cell r="N768">
            <v>3303.15</v>
          </cell>
          <cell r="O768" t="str">
            <v>NOMIN</v>
          </cell>
          <cell r="P768">
            <v>0</v>
          </cell>
          <cell r="Q768">
            <v>0</v>
          </cell>
          <cell r="R768">
            <v>66063</v>
          </cell>
          <cell r="T768">
            <v>0</v>
          </cell>
          <cell r="U768">
            <v>0</v>
          </cell>
          <cell r="V768">
            <v>66063</v>
          </cell>
          <cell r="Z768" t="str">
            <v>NOMIN</v>
          </cell>
          <cell r="AA768">
            <v>100</v>
          </cell>
          <cell r="AB768">
            <v>65763</v>
          </cell>
          <cell r="AC768">
            <v>300</v>
          </cell>
          <cell r="AD768" t="str">
            <v>7/a</v>
          </cell>
          <cell r="AE768" t="str">
            <v>Igen</v>
          </cell>
          <cell r="AF768">
            <v>50505</v>
          </cell>
          <cell r="AG768">
            <v>333</v>
          </cell>
          <cell r="AH768" t="str">
            <v>Novartis Hungária Egészségügyi Korlátolt Felelősségű Társaság</v>
          </cell>
          <cell r="AI768" t="str">
            <v>Novartis Hungária Egészségügyi Korlátolt Felelősségű Társaság</v>
          </cell>
        </row>
        <row r="769">
          <cell r="A769">
            <v>210213568</v>
          </cell>
          <cell r="B769" t="str">
            <v>OGYI-T-09961/03</v>
          </cell>
          <cell r="D769" t="str">
            <v>CERTICAN 0,75 MG TABLETTA</v>
          </cell>
          <cell r="E769" t="str">
            <v>60x buborékcsomagolásban</v>
          </cell>
          <cell r="F769" t="str">
            <v>L04AA18</v>
          </cell>
          <cell r="G769" t="str">
            <v>everolimus</v>
          </cell>
          <cell r="J769">
            <v>30</v>
          </cell>
          <cell r="K769">
            <v>88976</v>
          </cell>
          <cell r="L769">
            <v>92890.94</v>
          </cell>
          <cell r="M769">
            <v>98575</v>
          </cell>
          <cell r="N769">
            <v>3285.83</v>
          </cell>
          <cell r="O769" t="str">
            <v>NOMIN</v>
          </cell>
          <cell r="P769">
            <v>0</v>
          </cell>
          <cell r="Q769">
            <v>0</v>
          </cell>
          <cell r="R769">
            <v>98575</v>
          </cell>
          <cell r="T769">
            <v>0</v>
          </cell>
          <cell r="U769">
            <v>0</v>
          </cell>
          <cell r="V769">
            <v>98575</v>
          </cell>
          <cell r="Z769" t="str">
            <v>NOMIN</v>
          </cell>
          <cell r="AA769">
            <v>100</v>
          </cell>
          <cell r="AB769">
            <v>98275</v>
          </cell>
          <cell r="AC769">
            <v>300</v>
          </cell>
          <cell r="AD769" t="str">
            <v>7/a</v>
          </cell>
          <cell r="AE769" t="str">
            <v>Igen</v>
          </cell>
          <cell r="AF769">
            <v>50505</v>
          </cell>
          <cell r="AG769">
            <v>333</v>
          </cell>
          <cell r="AH769" t="str">
            <v>Novartis Hungária Egészségügyi Korlátolt Felelősségű Társaság</v>
          </cell>
          <cell r="AI769" t="str">
            <v>Novartis Hungária Egészségügyi Korlátolt Felelősségű Társaság</v>
          </cell>
        </row>
        <row r="770">
          <cell r="A770">
            <v>210169531</v>
          </cell>
          <cell r="B770" t="str">
            <v>OGYI-T-09181/01</v>
          </cell>
          <cell r="D770" t="str">
            <v>CETIGEN 10 MG FILMTABLETTA</v>
          </cell>
          <cell r="E770" t="str">
            <v>30x átlátszó buborékcsomagolásban</v>
          </cell>
          <cell r="F770" t="str">
            <v>R06AE07</v>
          </cell>
          <cell r="G770" t="str">
            <v>cetirizin</v>
          </cell>
          <cell r="H770">
            <v>114</v>
          </cell>
          <cell r="J770">
            <v>30</v>
          </cell>
          <cell r="K770">
            <v>485</v>
          </cell>
          <cell r="L770">
            <v>523.79999999999995</v>
          </cell>
          <cell r="M770">
            <v>693</v>
          </cell>
          <cell r="N770">
            <v>23.1</v>
          </cell>
          <cell r="O770" t="str">
            <v>HFIX</v>
          </cell>
          <cell r="P770">
            <v>25</v>
          </cell>
          <cell r="Q770">
            <v>168</v>
          </cell>
          <cell r="R770">
            <v>525</v>
          </cell>
          <cell r="T770">
            <v>0</v>
          </cell>
          <cell r="U770">
            <v>0</v>
          </cell>
          <cell r="V770">
            <v>693</v>
          </cell>
          <cell r="AA770">
            <v>0</v>
          </cell>
          <cell r="AB770">
            <v>0</v>
          </cell>
          <cell r="AC770">
            <v>693</v>
          </cell>
          <cell r="AE770" t="str">
            <v>Igen</v>
          </cell>
          <cell r="AF770">
            <v>20505</v>
          </cell>
          <cell r="AG770">
            <v>133</v>
          </cell>
          <cell r="AH770" t="str">
            <v>Mylan EPD Korlátolt Felelősségű Társaság</v>
          </cell>
          <cell r="AI770" t="str">
            <v>Viatris Limited</v>
          </cell>
        </row>
        <row r="771">
          <cell r="A771">
            <v>210230544</v>
          </cell>
          <cell r="B771" t="str">
            <v>OGYI-T-10390/02</v>
          </cell>
          <cell r="D771" t="str">
            <v>CETIRIZIN 1 A PHARMA 10 MG FILMTABLETTA</v>
          </cell>
          <cell r="E771" t="str">
            <v>10x buborékcsomagolásban</v>
          </cell>
          <cell r="F771" t="str">
            <v>R06AE07</v>
          </cell>
          <cell r="G771" t="str">
            <v>cetirizin</v>
          </cell>
          <cell r="H771">
            <v>114</v>
          </cell>
          <cell r="J771">
            <v>10</v>
          </cell>
          <cell r="K771">
            <v>156</v>
          </cell>
          <cell r="L771">
            <v>168.48</v>
          </cell>
          <cell r="M771">
            <v>225</v>
          </cell>
          <cell r="N771">
            <v>22.5</v>
          </cell>
          <cell r="O771" t="str">
            <v>HFIX</v>
          </cell>
          <cell r="P771">
            <v>25</v>
          </cell>
          <cell r="Q771">
            <v>56</v>
          </cell>
          <cell r="R771">
            <v>169</v>
          </cell>
          <cell r="T771">
            <v>0</v>
          </cell>
          <cell r="U771">
            <v>0</v>
          </cell>
          <cell r="V771">
            <v>225</v>
          </cell>
          <cell r="AA771">
            <v>0</v>
          </cell>
          <cell r="AB771">
            <v>0</v>
          </cell>
          <cell r="AC771">
            <v>225</v>
          </cell>
          <cell r="AE771" t="str">
            <v>Igen</v>
          </cell>
          <cell r="AF771">
            <v>20505</v>
          </cell>
          <cell r="AG771">
            <v>133</v>
          </cell>
          <cell r="AH771" t="str">
            <v>Sandoz Hungária Kereskedelmi Korlátolt Felelősségű Társaság</v>
          </cell>
          <cell r="AI771" t="str">
            <v>1 A Pharma GmbH</v>
          </cell>
        </row>
        <row r="772">
          <cell r="A772">
            <v>210230552</v>
          </cell>
          <cell r="B772" t="str">
            <v>OGYI-T-10390/03</v>
          </cell>
          <cell r="D772" t="str">
            <v>CETIRIZIN 1 A PHARMA 10 MG FILMTABLETTA</v>
          </cell>
          <cell r="E772" t="str">
            <v>30x buborékcsomagolásban</v>
          </cell>
          <cell r="F772" t="str">
            <v>R06AE07</v>
          </cell>
          <cell r="G772" t="str">
            <v>cetirizin</v>
          </cell>
          <cell r="H772">
            <v>114</v>
          </cell>
          <cell r="J772">
            <v>30</v>
          </cell>
          <cell r="K772">
            <v>467</v>
          </cell>
          <cell r="L772">
            <v>504.36</v>
          </cell>
          <cell r="M772">
            <v>672</v>
          </cell>
          <cell r="N772">
            <v>22.4</v>
          </cell>
          <cell r="O772" t="str">
            <v>HFIX</v>
          </cell>
          <cell r="P772">
            <v>25</v>
          </cell>
          <cell r="Q772">
            <v>168</v>
          </cell>
          <cell r="R772">
            <v>504</v>
          </cell>
          <cell r="T772">
            <v>0</v>
          </cell>
          <cell r="U772">
            <v>0</v>
          </cell>
          <cell r="V772">
            <v>672</v>
          </cell>
          <cell r="AA772">
            <v>0</v>
          </cell>
          <cell r="AB772">
            <v>0</v>
          </cell>
          <cell r="AC772">
            <v>672</v>
          </cell>
          <cell r="AE772" t="str">
            <v>Igen</v>
          </cell>
          <cell r="AF772">
            <v>20505</v>
          </cell>
          <cell r="AG772">
            <v>133</v>
          </cell>
          <cell r="AH772" t="str">
            <v>Sandoz Hungária Kereskedelmi Korlátolt Felelősségű Társaság</v>
          </cell>
          <cell r="AI772" t="str">
            <v>1 A Pharma GmbH</v>
          </cell>
        </row>
        <row r="773">
          <cell r="A773">
            <v>210170150</v>
          </cell>
          <cell r="B773" t="str">
            <v>OGYI-T-09101/01</v>
          </cell>
          <cell r="D773" t="str">
            <v>CETIRIZIN HEXAL 10 MG FILMTABLETTA</v>
          </cell>
          <cell r="E773" t="str">
            <v>30x buborékcsomagolásban</v>
          </cell>
          <cell r="F773" t="str">
            <v>R06AE07</v>
          </cell>
          <cell r="G773" t="str">
            <v>cetirizin</v>
          </cell>
          <cell r="H773">
            <v>114</v>
          </cell>
          <cell r="J773">
            <v>30</v>
          </cell>
          <cell r="K773">
            <v>490</v>
          </cell>
          <cell r="L773">
            <v>529.20000000000005</v>
          </cell>
          <cell r="M773">
            <v>698</v>
          </cell>
          <cell r="N773">
            <v>23.27</v>
          </cell>
          <cell r="O773" t="str">
            <v>HFIX</v>
          </cell>
          <cell r="P773">
            <v>25</v>
          </cell>
          <cell r="Q773">
            <v>168</v>
          </cell>
          <cell r="R773">
            <v>530</v>
          </cell>
          <cell r="T773">
            <v>0</v>
          </cell>
          <cell r="U773">
            <v>0</v>
          </cell>
          <cell r="V773">
            <v>698</v>
          </cell>
          <cell r="AA773">
            <v>0</v>
          </cell>
          <cell r="AB773">
            <v>0</v>
          </cell>
          <cell r="AC773">
            <v>698</v>
          </cell>
          <cell r="AE773" t="str">
            <v>Igen</v>
          </cell>
          <cell r="AF773">
            <v>20505</v>
          </cell>
          <cell r="AG773">
            <v>133</v>
          </cell>
          <cell r="AH773" t="str">
            <v>Sandoz Hungária Kereskedelmi Korlátolt Felelősségű Társaság</v>
          </cell>
          <cell r="AI773" t="str">
            <v>Sandoz Hungária Kereskedelmi Korlátolt Felelősségű Társaság</v>
          </cell>
        </row>
        <row r="774">
          <cell r="A774">
            <v>210170168</v>
          </cell>
          <cell r="B774" t="str">
            <v>OGYI-T-09101/02</v>
          </cell>
          <cell r="D774" t="str">
            <v>CETIRIZIN HEXAL 10 MG/ML BELSŐLEGES OLDATOS CSEPPEK</v>
          </cell>
          <cell r="E774" t="str">
            <v>1x20ml üvegben</v>
          </cell>
          <cell r="F774" t="str">
            <v>R06AE07</v>
          </cell>
          <cell r="G774" t="str">
            <v>cetirizin</v>
          </cell>
          <cell r="H774">
            <v>115</v>
          </cell>
          <cell r="J774">
            <v>20</v>
          </cell>
          <cell r="K774">
            <v>690</v>
          </cell>
          <cell r="L774">
            <v>734.85</v>
          </cell>
          <cell r="M774">
            <v>949</v>
          </cell>
          <cell r="N774">
            <v>47.45</v>
          </cell>
          <cell r="O774" t="str">
            <v>NOMIN</v>
          </cell>
          <cell r="P774">
            <v>25</v>
          </cell>
          <cell r="Q774">
            <v>237</v>
          </cell>
          <cell r="R774">
            <v>712</v>
          </cell>
          <cell r="T774">
            <v>0</v>
          </cell>
          <cell r="U774">
            <v>0</v>
          </cell>
          <cell r="V774">
            <v>949</v>
          </cell>
          <cell r="AA774">
            <v>0</v>
          </cell>
          <cell r="AB774">
            <v>0</v>
          </cell>
          <cell r="AC774">
            <v>949</v>
          </cell>
          <cell r="AE774" t="str">
            <v>Igen</v>
          </cell>
          <cell r="AF774">
            <v>50505</v>
          </cell>
          <cell r="AG774">
            <v>333</v>
          </cell>
          <cell r="AH774" t="str">
            <v>Sandoz Hungária Kereskedelmi Korlátolt Felelősségű Társaság</v>
          </cell>
          <cell r="AI774" t="str">
            <v>Sandoz Hungária Kereskedelmi Korlátolt Felelősségű Társaság</v>
          </cell>
        </row>
        <row r="775">
          <cell r="A775">
            <v>210918053</v>
          </cell>
          <cell r="B775" t="str">
            <v>OGYI-T-09419/05</v>
          </cell>
          <cell r="D775" t="str">
            <v>CETIRIZIN-EP 10 MG FILMTABLETTA</v>
          </cell>
          <cell r="E775" t="str">
            <v>10x buborékcsomagolásban fehér, átlátszatlan pvc/pvdc//al</v>
          </cell>
          <cell r="F775" t="str">
            <v>R06AE07</v>
          </cell>
          <cell r="G775" t="str">
            <v>cetirizin</v>
          </cell>
          <cell r="H775">
            <v>114</v>
          </cell>
          <cell r="J775">
            <v>10</v>
          </cell>
          <cell r="K775">
            <v>182</v>
          </cell>
          <cell r="L775">
            <v>196.56</v>
          </cell>
          <cell r="M775">
            <v>263</v>
          </cell>
          <cell r="N775">
            <v>26.3</v>
          </cell>
          <cell r="O775" t="str">
            <v>HFIX</v>
          </cell>
          <cell r="P775">
            <v>25</v>
          </cell>
          <cell r="Q775">
            <v>56</v>
          </cell>
          <cell r="R775">
            <v>207</v>
          </cell>
          <cell r="T775">
            <v>0</v>
          </cell>
          <cell r="U775">
            <v>0</v>
          </cell>
          <cell r="V775">
            <v>263</v>
          </cell>
          <cell r="AA775">
            <v>0</v>
          </cell>
          <cell r="AB775">
            <v>0</v>
          </cell>
          <cell r="AC775">
            <v>263</v>
          </cell>
          <cell r="AE775" t="str">
            <v>Igen</v>
          </cell>
          <cell r="AF775">
            <v>20505</v>
          </cell>
          <cell r="AG775">
            <v>133</v>
          </cell>
          <cell r="AH775" t="str">
            <v>ExtractumPharma Gyógyszergyártó, Forgalmazó és Szaktanácsadó Zártkörűen működő részvénytársaság</v>
          </cell>
          <cell r="AI775" t="str">
            <v>ExtractumPharma Gyógyszergyártó, Forgalmazó és Szaktanácsadó Zártkörűen működő részvénytársaság</v>
          </cell>
        </row>
        <row r="776">
          <cell r="A776">
            <v>210212570</v>
          </cell>
          <cell r="B776" t="str">
            <v>OGYI-T-09419/02</v>
          </cell>
          <cell r="D776" t="str">
            <v>CETIRIZIN-EP 10 MG FILMTABLETTA</v>
          </cell>
          <cell r="E776" t="str">
            <v>10x buborékcsomagolásban színtelen átlátszó pvc/pvdc//al</v>
          </cell>
          <cell r="F776" t="str">
            <v>R06AE07</v>
          </cell>
          <cell r="G776" t="str">
            <v>cetirizin</v>
          </cell>
          <cell r="H776">
            <v>114</v>
          </cell>
          <cell r="J776">
            <v>10</v>
          </cell>
          <cell r="K776">
            <v>182</v>
          </cell>
          <cell r="L776">
            <v>196.56</v>
          </cell>
          <cell r="M776">
            <v>263</v>
          </cell>
          <cell r="N776">
            <v>26.3</v>
          </cell>
          <cell r="O776" t="str">
            <v>HFIX</v>
          </cell>
          <cell r="P776">
            <v>25</v>
          </cell>
          <cell r="Q776">
            <v>56</v>
          </cell>
          <cell r="R776">
            <v>207</v>
          </cell>
          <cell r="T776">
            <v>0</v>
          </cell>
          <cell r="U776">
            <v>0</v>
          </cell>
          <cell r="V776">
            <v>263</v>
          </cell>
          <cell r="AA776">
            <v>0</v>
          </cell>
          <cell r="AB776">
            <v>0</v>
          </cell>
          <cell r="AC776">
            <v>263</v>
          </cell>
          <cell r="AE776" t="str">
            <v>Igen</v>
          </cell>
          <cell r="AF776">
            <v>20505</v>
          </cell>
          <cell r="AG776">
            <v>133</v>
          </cell>
          <cell r="AH776" t="str">
            <v>ExtractumPharma Gyógyszergyártó, Forgalmazó és Szaktanácsadó Zártkörűen működő részvénytársaság</v>
          </cell>
          <cell r="AI776" t="str">
            <v>ExtractumPharma Gyógyszergyártó, Forgalmazó és Szaktanácsadó Zártkörűen működő részvénytársaság</v>
          </cell>
        </row>
        <row r="777">
          <cell r="A777">
            <v>210918079</v>
          </cell>
          <cell r="B777" t="str">
            <v>OGYI-T-09419/07</v>
          </cell>
          <cell r="D777" t="str">
            <v>CETIRIZIN-EP 10 MG FILMTABLETTA</v>
          </cell>
          <cell r="E777" t="str">
            <v>30x buborékcsomagolásban fehér, átlátszatlan pvc/pvdc//al</v>
          </cell>
          <cell r="F777" t="str">
            <v>R06AE07</v>
          </cell>
          <cell r="G777" t="str">
            <v>cetirizin</v>
          </cell>
          <cell r="H777">
            <v>114</v>
          </cell>
          <cell r="J777">
            <v>30</v>
          </cell>
          <cell r="K777">
            <v>465</v>
          </cell>
          <cell r="L777">
            <v>502.2</v>
          </cell>
          <cell r="M777">
            <v>670</v>
          </cell>
          <cell r="N777">
            <v>22.33</v>
          </cell>
          <cell r="O777" t="str">
            <v>HFIX</v>
          </cell>
          <cell r="P777">
            <v>25</v>
          </cell>
          <cell r="Q777">
            <v>168</v>
          </cell>
          <cell r="R777">
            <v>502</v>
          </cell>
          <cell r="T777">
            <v>0</v>
          </cell>
          <cell r="U777">
            <v>0</v>
          </cell>
          <cell r="V777">
            <v>670</v>
          </cell>
          <cell r="AA777">
            <v>0</v>
          </cell>
          <cell r="AB777">
            <v>0</v>
          </cell>
          <cell r="AC777">
            <v>670</v>
          </cell>
          <cell r="AE777" t="str">
            <v>Igen</v>
          </cell>
          <cell r="AF777">
            <v>10505</v>
          </cell>
          <cell r="AG777">
            <v>133</v>
          </cell>
          <cell r="AH777" t="str">
            <v>ExtractumPharma Gyógyszergyártó, Forgalmazó és Szaktanácsadó Zártkörűen működő részvénytársaság</v>
          </cell>
          <cell r="AI777" t="str">
            <v>ExtractumPharma Gyógyszergyártó, Forgalmazó és Szaktanácsadó Zártkörűen működő részvénytársaság</v>
          </cell>
        </row>
        <row r="778">
          <cell r="A778">
            <v>210212588</v>
          </cell>
          <cell r="B778" t="str">
            <v>OGYI-T-09419/03</v>
          </cell>
          <cell r="D778" t="str">
            <v>CETIRIZIN-EP 10 MG FILMTABLETTA</v>
          </cell>
          <cell r="E778" t="str">
            <v>30x buborékcsomagolásban színtelen átlátszó pvc/pvdc//al</v>
          </cell>
          <cell r="F778" t="str">
            <v>R06AE07</v>
          </cell>
          <cell r="G778" t="str">
            <v>cetirizin</v>
          </cell>
          <cell r="H778">
            <v>114</v>
          </cell>
          <cell r="J778">
            <v>30</v>
          </cell>
          <cell r="K778">
            <v>465</v>
          </cell>
          <cell r="L778">
            <v>502.2</v>
          </cell>
          <cell r="M778">
            <v>670</v>
          </cell>
          <cell r="N778">
            <v>22.33</v>
          </cell>
          <cell r="O778" t="str">
            <v>HFIX</v>
          </cell>
          <cell r="P778">
            <v>25</v>
          </cell>
          <cell r="Q778">
            <v>168</v>
          </cell>
          <cell r="R778">
            <v>502</v>
          </cell>
          <cell r="T778">
            <v>0</v>
          </cell>
          <cell r="U778">
            <v>0</v>
          </cell>
          <cell r="V778">
            <v>670</v>
          </cell>
          <cell r="AA778">
            <v>0</v>
          </cell>
          <cell r="AB778">
            <v>0</v>
          </cell>
          <cell r="AC778">
            <v>670</v>
          </cell>
          <cell r="AE778" t="str">
            <v>Igen</v>
          </cell>
          <cell r="AF778">
            <v>10505</v>
          </cell>
          <cell r="AG778">
            <v>133</v>
          </cell>
          <cell r="AH778" t="str">
            <v>ExtractumPharma Gyógyszergyártó, Forgalmazó és Szaktanácsadó Zártkörűen működő részvénytársaság</v>
          </cell>
          <cell r="AI778" t="str">
            <v>ExtractumPharma Gyógyszergyártó, Forgalmazó és Szaktanácsadó Zártkörűen működő részvénytársaság</v>
          </cell>
        </row>
        <row r="779">
          <cell r="A779">
            <v>210918087</v>
          </cell>
          <cell r="B779" t="str">
            <v>OGYI-T-09419/08</v>
          </cell>
          <cell r="D779" t="str">
            <v>CETIRIZIN-EP 10 MG FILMTABLETTA</v>
          </cell>
          <cell r="E779" t="str">
            <v>60x buborékcsomagolásban fehér, átlátszatlan pvc/pvdc//al</v>
          </cell>
          <cell r="F779" t="str">
            <v>R06AE07</v>
          </cell>
          <cell r="G779" t="str">
            <v>cetirizin</v>
          </cell>
          <cell r="H779">
            <v>114</v>
          </cell>
          <cell r="J779">
            <v>60</v>
          </cell>
          <cell r="K779">
            <v>950</v>
          </cell>
          <cell r="L779">
            <v>1011.75</v>
          </cell>
          <cell r="M779">
            <v>1306</v>
          </cell>
          <cell r="N779">
            <v>21.77</v>
          </cell>
          <cell r="O779" t="str">
            <v>HFIX</v>
          </cell>
          <cell r="P779">
            <v>25</v>
          </cell>
          <cell r="Q779">
            <v>327</v>
          </cell>
          <cell r="R779">
            <v>979</v>
          </cell>
          <cell r="T779">
            <v>0</v>
          </cell>
          <cell r="U779">
            <v>0</v>
          </cell>
          <cell r="V779">
            <v>1306</v>
          </cell>
          <cell r="AA779">
            <v>0</v>
          </cell>
          <cell r="AB779">
            <v>0</v>
          </cell>
          <cell r="AC779">
            <v>1306</v>
          </cell>
          <cell r="AE779" t="str">
            <v>Igen</v>
          </cell>
          <cell r="AF779">
            <v>20505</v>
          </cell>
          <cell r="AG779">
            <v>133</v>
          </cell>
          <cell r="AH779" t="str">
            <v>ExtractumPharma Gyógyszergyártó, Forgalmazó és Szaktanácsadó Zártkörűen működő részvénytársaság</v>
          </cell>
          <cell r="AI779" t="str">
            <v>ExtractumPharma Gyógyszergyártó, Forgalmazó és Szaktanácsadó Zártkörűen működő részvénytársaság</v>
          </cell>
        </row>
        <row r="780">
          <cell r="A780">
            <v>210494499</v>
          </cell>
          <cell r="B780" t="str">
            <v>OGYI-T-09419/04</v>
          </cell>
          <cell r="D780" t="str">
            <v>CETIRIZIN-EP 10 MG FILMTABLETTA</v>
          </cell>
          <cell r="E780" t="str">
            <v>60x buborékcsomagolásban színtelen átlátszó pvc/pvdc//al</v>
          </cell>
          <cell r="F780" t="str">
            <v>R06AE07</v>
          </cell>
          <cell r="G780" t="str">
            <v>cetirizin</v>
          </cell>
          <cell r="H780">
            <v>114</v>
          </cell>
          <cell r="J780">
            <v>60</v>
          </cell>
          <cell r="K780">
            <v>950</v>
          </cell>
          <cell r="L780">
            <v>1011.75</v>
          </cell>
          <cell r="M780">
            <v>1306</v>
          </cell>
          <cell r="N780">
            <v>21.77</v>
          </cell>
          <cell r="O780" t="str">
            <v>HFIX</v>
          </cell>
          <cell r="P780">
            <v>25</v>
          </cell>
          <cell r="Q780">
            <v>327</v>
          </cell>
          <cell r="R780">
            <v>979</v>
          </cell>
          <cell r="T780">
            <v>0</v>
          </cell>
          <cell r="U780">
            <v>0</v>
          </cell>
          <cell r="V780">
            <v>1306</v>
          </cell>
          <cell r="AA780">
            <v>0</v>
          </cell>
          <cell r="AB780">
            <v>0</v>
          </cell>
          <cell r="AC780">
            <v>1306</v>
          </cell>
          <cell r="AE780" t="str">
            <v>Igen</v>
          </cell>
          <cell r="AF780">
            <v>20505</v>
          </cell>
          <cell r="AG780">
            <v>133</v>
          </cell>
          <cell r="AH780" t="str">
            <v>ExtractumPharma Gyógyszergyártó, Forgalmazó és Szaktanácsadó Zártkörűen működő részvénytársaság</v>
          </cell>
          <cell r="AI780" t="str">
            <v>ExtractumPharma Gyógyszergyártó, Forgalmazó és Szaktanácsadó Zártkörűen működő részvénytársaság</v>
          </cell>
        </row>
        <row r="781">
          <cell r="A781">
            <v>210228521</v>
          </cell>
          <cell r="B781" t="str">
            <v>OGYI-T-07905/04</v>
          </cell>
          <cell r="D781" t="str">
            <v>CETIRIZIN-TEVA 10 MG FILMTABLETTA</v>
          </cell>
          <cell r="E781" t="str">
            <v>30x buborékcsomagolásban</v>
          </cell>
          <cell r="F781" t="str">
            <v>R06AE07</v>
          </cell>
          <cell r="G781" t="str">
            <v>cetirizin</v>
          </cell>
          <cell r="H781">
            <v>114</v>
          </cell>
          <cell r="J781">
            <v>30</v>
          </cell>
          <cell r="K781">
            <v>471</v>
          </cell>
          <cell r="L781">
            <v>508.68</v>
          </cell>
          <cell r="M781">
            <v>677</v>
          </cell>
          <cell r="N781">
            <v>22.57</v>
          </cell>
          <cell r="O781" t="str">
            <v>HFIX</v>
          </cell>
          <cell r="P781">
            <v>25</v>
          </cell>
          <cell r="Q781">
            <v>168</v>
          </cell>
          <cell r="R781">
            <v>509</v>
          </cell>
          <cell r="T781">
            <v>0</v>
          </cell>
          <cell r="U781">
            <v>0</v>
          </cell>
          <cell r="V781">
            <v>677</v>
          </cell>
          <cell r="AA781">
            <v>0</v>
          </cell>
          <cell r="AB781">
            <v>0</v>
          </cell>
          <cell r="AC781">
            <v>677</v>
          </cell>
          <cell r="AE781" t="str">
            <v>Igen</v>
          </cell>
          <cell r="AF781">
            <v>20505</v>
          </cell>
          <cell r="AG781">
            <v>133</v>
          </cell>
          <cell r="AH781" t="str">
            <v>Teva Gyógyszergyár Zártkörűen Működő Részvénytársaság</v>
          </cell>
          <cell r="AI781" t="str">
            <v>Teva Gyógyszergyár Zártkörűen Működő Részvénytársaság</v>
          </cell>
        </row>
        <row r="782">
          <cell r="A782">
            <v>110016232</v>
          </cell>
          <cell r="B782" t="str">
            <v>Ph. Hg. VIII.</v>
          </cell>
          <cell r="D782" t="str">
            <v>CETRIMIDUM</v>
          </cell>
          <cell r="E782" t="str">
            <v>1000 g</v>
          </cell>
          <cell r="F782" t="str">
            <v>ISMTLEN</v>
          </cell>
          <cell r="G782" t="str">
            <v>ismeretlen</v>
          </cell>
          <cell r="J782">
            <v>0</v>
          </cell>
          <cell r="K782">
            <v>125000</v>
          </cell>
          <cell r="L782">
            <v>150000</v>
          </cell>
          <cell r="M782">
            <v>220500</v>
          </cell>
          <cell r="N782">
            <v>0</v>
          </cell>
          <cell r="O782" t="str">
            <v>NOMIN</v>
          </cell>
          <cell r="P782">
            <v>50</v>
          </cell>
          <cell r="Q782">
            <v>110250</v>
          </cell>
          <cell r="R782">
            <v>110250</v>
          </cell>
          <cell r="T782">
            <v>0</v>
          </cell>
          <cell r="U782">
            <v>0</v>
          </cell>
          <cell r="V782">
            <v>220500</v>
          </cell>
          <cell r="AA782">
            <v>0</v>
          </cell>
          <cell r="AB782">
            <v>0</v>
          </cell>
          <cell r="AC782">
            <v>220500</v>
          </cell>
          <cell r="AE782" t="str">
            <v>Igen</v>
          </cell>
          <cell r="AF782">
            <v>50505</v>
          </cell>
          <cell r="AG782">
            <v>333</v>
          </cell>
          <cell r="AH782" t="str">
            <v>Ismeretlen</v>
          </cell>
          <cell r="AI782" t="str">
            <v>Ismeretlen</v>
          </cell>
        </row>
        <row r="783">
          <cell r="A783">
            <v>210213665</v>
          </cell>
          <cell r="B783" t="str">
            <v>EU/1/99/100/001</v>
          </cell>
          <cell r="D783" t="str">
            <v>CETROTIDE 0,25 MG POR ÉS OLDÓSZER OLDATOS INJEKCIÓHOZ (ELŐRETÖLTÖTT FECSKENDŐBEN)</v>
          </cell>
          <cell r="E783" t="str">
            <v>1x injekciós üvegben</v>
          </cell>
          <cell r="F783" t="str">
            <v>H01CC02</v>
          </cell>
          <cell r="G783" t="str">
            <v>cetrorelix</v>
          </cell>
          <cell r="J783">
            <v>1</v>
          </cell>
          <cell r="K783">
            <v>8509</v>
          </cell>
          <cell r="L783">
            <v>8883.4</v>
          </cell>
          <cell r="M783">
            <v>10367</v>
          </cell>
          <cell r="N783">
            <v>10367</v>
          </cell>
          <cell r="O783" t="str">
            <v>NOMIN</v>
          </cell>
          <cell r="P783">
            <v>0</v>
          </cell>
          <cell r="Q783">
            <v>0</v>
          </cell>
          <cell r="R783">
            <v>10367</v>
          </cell>
          <cell r="T783">
            <v>0</v>
          </cell>
          <cell r="U783">
            <v>0</v>
          </cell>
          <cell r="V783">
            <v>10367</v>
          </cell>
          <cell r="Z783" t="str">
            <v>NOMIN</v>
          </cell>
          <cell r="AA783">
            <v>100</v>
          </cell>
          <cell r="AB783">
            <v>10067</v>
          </cell>
          <cell r="AC783">
            <v>300</v>
          </cell>
          <cell r="AD783">
            <v>71</v>
          </cell>
          <cell r="AE783" t="str">
            <v>Igen</v>
          </cell>
          <cell r="AF783">
            <v>50505</v>
          </cell>
          <cell r="AG783">
            <v>333</v>
          </cell>
          <cell r="AH783" t="str">
            <v>Merck Vegyi és Gyógyszeripari Kereskedelmi Korlátolt Felelősségű Társaság</v>
          </cell>
          <cell r="AI783" t="str">
            <v>Merck Europe B.V.</v>
          </cell>
        </row>
        <row r="784">
          <cell r="A784">
            <v>110014256</v>
          </cell>
          <cell r="B784" t="str">
            <v>Ph. Hg. VIII.</v>
          </cell>
          <cell r="D784" t="str">
            <v>CETYLIS PALMITAS</v>
          </cell>
          <cell r="E784" t="str">
            <v>1000 g</v>
          </cell>
          <cell r="F784" t="str">
            <v>ISMTLEN</v>
          </cell>
          <cell r="G784" t="str">
            <v>ismeretlen</v>
          </cell>
          <cell r="J784">
            <v>0</v>
          </cell>
          <cell r="K784">
            <v>9000</v>
          </cell>
          <cell r="L784">
            <v>10800</v>
          </cell>
          <cell r="M784">
            <v>15876</v>
          </cell>
          <cell r="N784">
            <v>0</v>
          </cell>
          <cell r="O784" t="str">
            <v>NOMIN</v>
          </cell>
          <cell r="P784">
            <v>50</v>
          </cell>
          <cell r="Q784">
            <v>7938</v>
          </cell>
          <cell r="R784">
            <v>7938</v>
          </cell>
          <cell r="T784">
            <v>0</v>
          </cell>
          <cell r="U784">
            <v>0</v>
          </cell>
          <cell r="V784">
            <v>15876</v>
          </cell>
          <cell r="AA784">
            <v>0</v>
          </cell>
          <cell r="AB784">
            <v>0</v>
          </cell>
          <cell r="AC784">
            <v>15876</v>
          </cell>
          <cell r="AE784" t="str">
            <v>Igen</v>
          </cell>
          <cell r="AF784">
            <v>50505</v>
          </cell>
          <cell r="AG784">
            <v>333</v>
          </cell>
          <cell r="AH784" t="str">
            <v>Ismeretlen</v>
          </cell>
          <cell r="AI784" t="str">
            <v>Ismeretlen</v>
          </cell>
        </row>
        <row r="785">
          <cell r="A785">
            <v>210894380</v>
          </cell>
          <cell r="B785" t="str">
            <v>OGYI-T-23798/01</v>
          </cell>
          <cell r="D785" t="str">
            <v>CEZIBOE 0,25 MG OLDATOS INJEKCIÓ ELŐRETÖLTÖTT FECSKENDŐBEN</v>
          </cell>
          <cell r="E785" t="str">
            <v>1x előretöltött fecskendőben buborékcsomagolásban + 1 törlőkendő</v>
          </cell>
          <cell r="F785" t="str">
            <v>H01CC02</v>
          </cell>
          <cell r="G785" t="str">
            <v>cetrorelix</v>
          </cell>
          <cell r="J785">
            <v>1</v>
          </cell>
          <cell r="K785">
            <v>7658</v>
          </cell>
          <cell r="L785">
            <v>7994.95</v>
          </cell>
          <cell r="M785">
            <v>9434</v>
          </cell>
          <cell r="N785">
            <v>9434</v>
          </cell>
          <cell r="O785" t="str">
            <v>NOMIN</v>
          </cell>
          <cell r="P785">
            <v>0</v>
          </cell>
          <cell r="Q785">
            <v>0</v>
          </cell>
          <cell r="R785">
            <v>9434</v>
          </cell>
          <cell r="T785">
            <v>0</v>
          </cell>
          <cell r="U785">
            <v>0</v>
          </cell>
          <cell r="V785">
            <v>9434</v>
          </cell>
          <cell r="Z785" t="str">
            <v>NOMIN</v>
          </cell>
          <cell r="AA785">
            <v>100</v>
          </cell>
          <cell r="AB785">
            <v>9134</v>
          </cell>
          <cell r="AC785">
            <v>300</v>
          </cell>
          <cell r="AD785">
            <v>71</v>
          </cell>
          <cell r="AE785" t="str">
            <v>Igen</v>
          </cell>
          <cell r="AF785">
            <v>50505</v>
          </cell>
          <cell r="AG785">
            <v>333</v>
          </cell>
          <cell r="AH785" t="str">
            <v>Ferring Magyarország Gyógyszerkereskedelmi Korlátolt Felelősségű Társaság</v>
          </cell>
          <cell r="AI785" t="str">
            <v>Sun Pharmaceutical Industries Europe B.V.</v>
          </cell>
        </row>
        <row r="786">
          <cell r="A786">
            <v>210884482</v>
          </cell>
          <cell r="B786" t="str">
            <v>OGYI-T-23706/05</v>
          </cell>
          <cell r="D786" t="str">
            <v>CHANTICO 0,5 MG KEMÉNY KAPSZULA</v>
          </cell>
          <cell r="E786" t="str">
            <v>30x buborékcsomagolásban opa/al/pvc//al</v>
          </cell>
          <cell r="F786" t="str">
            <v>L04AA27</v>
          </cell>
          <cell r="G786" t="str">
            <v>fingolimod</v>
          </cell>
          <cell r="H786">
            <v>3317</v>
          </cell>
          <cell r="J786">
            <v>30</v>
          </cell>
          <cell r="K786">
            <v>102900</v>
          </cell>
          <cell r="L786">
            <v>107427.6</v>
          </cell>
          <cell r="M786">
            <v>113839</v>
          </cell>
          <cell r="N786">
            <v>3794.63</v>
          </cell>
          <cell r="O786" t="str">
            <v>NOMIN</v>
          </cell>
          <cell r="P786">
            <v>0</v>
          </cell>
          <cell r="Q786">
            <v>0</v>
          </cell>
          <cell r="R786">
            <v>113839</v>
          </cell>
          <cell r="T786">
            <v>0</v>
          </cell>
          <cell r="U786">
            <v>0</v>
          </cell>
          <cell r="V786">
            <v>113839</v>
          </cell>
          <cell r="Z786" t="str">
            <v>NOMIN</v>
          </cell>
          <cell r="AA786">
            <v>100</v>
          </cell>
          <cell r="AB786">
            <v>113539</v>
          </cell>
          <cell r="AC786">
            <v>300</v>
          </cell>
          <cell r="AD786">
            <v>34</v>
          </cell>
          <cell r="AE786" t="str">
            <v>Igen</v>
          </cell>
          <cell r="AF786">
            <v>50505</v>
          </cell>
          <cell r="AG786">
            <v>333</v>
          </cell>
          <cell r="AH786" t="str">
            <v>G.L. Pharma Magyarország Korlátolt Felelősségű Társaság</v>
          </cell>
          <cell r="AI786" t="str">
            <v>G.L. Pharma GmbH</v>
          </cell>
        </row>
        <row r="787">
          <cell r="A787">
            <v>110014272</v>
          </cell>
          <cell r="B787" t="str">
            <v>Ph. Hg. VIII.</v>
          </cell>
          <cell r="D787" t="str">
            <v>CHELIDONII HERBA</v>
          </cell>
          <cell r="E787" t="str">
            <v>1000 g</v>
          </cell>
          <cell r="F787" t="str">
            <v>ISMTLEN</v>
          </cell>
          <cell r="G787" t="str">
            <v>ismeretlen</v>
          </cell>
          <cell r="J787">
            <v>0</v>
          </cell>
          <cell r="K787">
            <v>4100</v>
          </cell>
          <cell r="L787">
            <v>4920</v>
          </cell>
          <cell r="M787">
            <v>7232</v>
          </cell>
          <cell r="N787">
            <v>0</v>
          </cell>
          <cell r="O787" t="str">
            <v>NOMIN</v>
          </cell>
          <cell r="P787">
            <v>50</v>
          </cell>
          <cell r="Q787">
            <v>3616</v>
          </cell>
          <cell r="R787">
            <v>3616</v>
          </cell>
          <cell r="T787">
            <v>0</v>
          </cell>
          <cell r="U787">
            <v>0</v>
          </cell>
          <cell r="V787">
            <v>7232</v>
          </cell>
          <cell r="AA787">
            <v>0</v>
          </cell>
          <cell r="AB787">
            <v>0</v>
          </cell>
          <cell r="AC787">
            <v>7232</v>
          </cell>
          <cell r="AE787" t="str">
            <v>Igen</v>
          </cell>
          <cell r="AF787">
            <v>50505</v>
          </cell>
          <cell r="AG787">
            <v>333</v>
          </cell>
          <cell r="AH787" t="str">
            <v>Ismeretlen</v>
          </cell>
          <cell r="AI787" t="str">
            <v>Ismeretlen</v>
          </cell>
        </row>
        <row r="788">
          <cell r="A788">
            <v>110009837</v>
          </cell>
          <cell r="B788" t="str">
            <v>Ph. Hg. VIII.</v>
          </cell>
          <cell r="D788" t="str">
            <v>CHINIDINI SULFAS</v>
          </cell>
          <cell r="E788" t="str">
            <v>1000 g</v>
          </cell>
          <cell r="F788" t="str">
            <v>ISMTLEN</v>
          </cell>
          <cell r="G788" t="str">
            <v>ismeretlen</v>
          </cell>
          <cell r="J788">
            <v>0</v>
          </cell>
          <cell r="K788">
            <v>190000</v>
          </cell>
          <cell r="L788">
            <v>228000</v>
          </cell>
          <cell r="M788">
            <v>335160</v>
          </cell>
          <cell r="N788">
            <v>0</v>
          </cell>
          <cell r="O788" t="str">
            <v>NOMIN</v>
          </cell>
          <cell r="P788">
            <v>50</v>
          </cell>
          <cell r="Q788">
            <v>167580</v>
          </cell>
          <cell r="R788">
            <v>167580</v>
          </cell>
          <cell r="T788">
            <v>0</v>
          </cell>
          <cell r="U788">
            <v>0</v>
          </cell>
          <cell r="V788">
            <v>335160</v>
          </cell>
          <cell r="AA788">
            <v>0</v>
          </cell>
          <cell r="AB788">
            <v>0</v>
          </cell>
          <cell r="AC788">
            <v>335160</v>
          </cell>
          <cell r="AE788" t="str">
            <v>Igen</v>
          </cell>
          <cell r="AF788">
            <v>50505</v>
          </cell>
          <cell r="AG788">
            <v>333</v>
          </cell>
          <cell r="AH788" t="str">
            <v>Ismeretlen</v>
          </cell>
          <cell r="AI788" t="str">
            <v>Ismeretlen</v>
          </cell>
        </row>
        <row r="789">
          <cell r="A789">
            <v>110009845</v>
          </cell>
          <cell r="B789" t="str">
            <v>Ph. Hg. VIII.</v>
          </cell>
          <cell r="D789" t="str">
            <v>CHININI HYDROCHLORIDUM</v>
          </cell>
          <cell r="E789" t="str">
            <v>1000 g</v>
          </cell>
          <cell r="F789" t="str">
            <v>ISMTLEN</v>
          </cell>
          <cell r="G789" t="str">
            <v>ismeretlen</v>
          </cell>
          <cell r="J789">
            <v>0</v>
          </cell>
          <cell r="K789">
            <v>550000</v>
          </cell>
          <cell r="L789">
            <v>660000</v>
          </cell>
          <cell r="M789">
            <v>970200</v>
          </cell>
          <cell r="N789">
            <v>0</v>
          </cell>
          <cell r="O789" t="str">
            <v>NOMIN</v>
          </cell>
          <cell r="P789">
            <v>50</v>
          </cell>
          <cell r="Q789">
            <v>485100</v>
          </cell>
          <cell r="R789">
            <v>485100</v>
          </cell>
          <cell r="T789">
            <v>0</v>
          </cell>
          <cell r="U789">
            <v>0</v>
          </cell>
          <cell r="V789">
            <v>970200</v>
          </cell>
          <cell r="AA789">
            <v>0</v>
          </cell>
          <cell r="AB789">
            <v>0</v>
          </cell>
          <cell r="AC789">
            <v>970200</v>
          </cell>
          <cell r="AE789" t="str">
            <v>Igen</v>
          </cell>
          <cell r="AF789">
            <v>50505</v>
          </cell>
          <cell r="AG789">
            <v>333</v>
          </cell>
          <cell r="AH789" t="str">
            <v>Ismeretlen</v>
          </cell>
          <cell r="AI789" t="str">
            <v>Ismeretlen</v>
          </cell>
        </row>
        <row r="790">
          <cell r="A790">
            <v>110009853</v>
          </cell>
          <cell r="B790" t="str">
            <v>Ph. Hg. VIII.</v>
          </cell>
          <cell r="D790" t="str">
            <v>CHININI SULFAS</v>
          </cell>
          <cell r="E790" t="str">
            <v>1000 g</v>
          </cell>
          <cell r="F790" t="str">
            <v>ISMTLEN</v>
          </cell>
          <cell r="G790" t="str">
            <v>ismeretlen</v>
          </cell>
          <cell r="J790">
            <v>0</v>
          </cell>
          <cell r="K790">
            <v>210000</v>
          </cell>
          <cell r="L790">
            <v>252000</v>
          </cell>
          <cell r="M790">
            <v>370440</v>
          </cell>
          <cell r="N790">
            <v>0</v>
          </cell>
          <cell r="O790" t="str">
            <v>NOMIN</v>
          </cell>
          <cell r="P790">
            <v>50</v>
          </cell>
          <cell r="Q790">
            <v>185220</v>
          </cell>
          <cell r="R790">
            <v>185220</v>
          </cell>
          <cell r="T790">
            <v>0</v>
          </cell>
          <cell r="U790">
            <v>0</v>
          </cell>
          <cell r="V790">
            <v>370440</v>
          </cell>
          <cell r="AA790">
            <v>0</v>
          </cell>
          <cell r="AB790">
            <v>0</v>
          </cell>
          <cell r="AC790">
            <v>370440</v>
          </cell>
          <cell r="AE790" t="str">
            <v>Igen</v>
          </cell>
          <cell r="AF790">
            <v>50505</v>
          </cell>
          <cell r="AG790">
            <v>333</v>
          </cell>
          <cell r="AH790" t="str">
            <v>Ismeretlen</v>
          </cell>
          <cell r="AI790" t="str">
            <v>Ismeretlen</v>
          </cell>
        </row>
        <row r="791">
          <cell r="A791">
            <v>210005630</v>
          </cell>
          <cell r="B791" t="str">
            <v>OGYI-T-04488/01</v>
          </cell>
          <cell r="D791" t="str">
            <v>CHINOPAMIL 120 MG RETARD KEMÉNY KAPSZULA</v>
          </cell>
          <cell r="E791" t="str">
            <v>30x buborékcsomagolásban</v>
          </cell>
          <cell r="F791" t="str">
            <v>C08DA01</v>
          </cell>
          <cell r="G791" t="str">
            <v>verapamil</v>
          </cell>
          <cell r="H791">
            <v>524</v>
          </cell>
          <cell r="J791">
            <v>15</v>
          </cell>
          <cell r="K791">
            <v>752</v>
          </cell>
          <cell r="L791">
            <v>800.88</v>
          </cell>
          <cell r="M791">
            <v>1034</v>
          </cell>
          <cell r="N791">
            <v>68.930000000000007</v>
          </cell>
          <cell r="O791" t="str">
            <v>HFIX</v>
          </cell>
          <cell r="P791">
            <v>80</v>
          </cell>
          <cell r="Q791">
            <v>827</v>
          </cell>
          <cell r="R791">
            <v>207</v>
          </cell>
          <cell r="T791">
            <v>0</v>
          </cell>
          <cell r="U791">
            <v>0</v>
          </cell>
          <cell r="V791">
            <v>1034</v>
          </cell>
          <cell r="AA791">
            <v>0</v>
          </cell>
          <cell r="AB791">
            <v>0</v>
          </cell>
          <cell r="AC791">
            <v>1034</v>
          </cell>
          <cell r="AE791" t="str">
            <v>Igen</v>
          </cell>
          <cell r="AF791">
            <v>10505</v>
          </cell>
          <cell r="AG791">
            <v>133</v>
          </cell>
          <cell r="AH791" t="str">
            <v>PannonPharma Gyógyszergyártó Korlátolt Felelősségű Társaság</v>
          </cell>
          <cell r="AI791" t="str">
            <v>PannonPharma Gyógyszergyártó Korlátolt Felelősségű Társaság</v>
          </cell>
        </row>
        <row r="792">
          <cell r="A792">
            <v>110009861</v>
          </cell>
          <cell r="B792" t="str">
            <v>Ph. Hg. VIII.</v>
          </cell>
          <cell r="D792" t="str">
            <v>CHLORALI HYDRAS</v>
          </cell>
          <cell r="E792" t="str">
            <v>1000 g</v>
          </cell>
          <cell r="F792" t="str">
            <v>ISMTLEN</v>
          </cell>
          <cell r="G792" t="str">
            <v>ismeretlen</v>
          </cell>
          <cell r="J792">
            <v>0</v>
          </cell>
          <cell r="K792">
            <v>300000</v>
          </cell>
          <cell r="L792">
            <v>360000</v>
          </cell>
          <cell r="M792">
            <v>529200</v>
          </cell>
          <cell r="N792">
            <v>0</v>
          </cell>
          <cell r="O792" t="str">
            <v>NOMIN</v>
          </cell>
          <cell r="P792">
            <v>50</v>
          </cell>
          <cell r="Q792">
            <v>264600</v>
          </cell>
          <cell r="R792">
            <v>264600</v>
          </cell>
          <cell r="T792">
            <v>0</v>
          </cell>
          <cell r="U792">
            <v>0</v>
          </cell>
          <cell r="V792">
            <v>529200</v>
          </cell>
          <cell r="AA792">
            <v>0</v>
          </cell>
          <cell r="AB792">
            <v>0</v>
          </cell>
          <cell r="AC792">
            <v>529200</v>
          </cell>
          <cell r="AE792" t="str">
            <v>Igen</v>
          </cell>
          <cell r="AF792">
            <v>50505</v>
          </cell>
          <cell r="AG792">
            <v>333</v>
          </cell>
          <cell r="AH792" t="str">
            <v>Ismeretlen</v>
          </cell>
          <cell r="AI792" t="str">
            <v>Ismeretlen</v>
          </cell>
        </row>
        <row r="793">
          <cell r="A793">
            <v>110014298</v>
          </cell>
          <cell r="B793" t="str">
            <v>Ph. Hg. VIII.</v>
          </cell>
          <cell r="D793" t="str">
            <v>CHLORAMPHENICOLUM</v>
          </cell>
          <cell r="E793" t="str">
            <v>1000 g</v>
          </cell>
          <cell r="F793" t="str">
            <v>ISMTLEN</v>
          </cell>
          <cell r="G793" t="str">
            <v>ismeretlen</v>
          </cell>
          <cell r="J793">
            <v>0</v>
          </cell>
          <cell r="K793">
            <v>110000</v>
          </cell>
          <cell r="L793">
            <v>132000</v>
          </cell>
          <cell r="M793">
            <v>194040</v>
          </cell>
          <cell r="N793">
            <v>0</v>
          </cell>
          <cell r="O793" t="str">
            <v>NOMIN</v>
          </cell>
          <cell r="P793">
            <v>50</v>
          </cell>
          <cell r="Q793">
            <v>97020</v>
          </cell>
          <cell r="R793">
            <v>97020</v>
          </cell>
          <cell r="T793">
            <v>0</v>
          </cell>
          <cell r="U793">
            <v>0</v>
          </cell>
          <cell r="V793">
            <v>194040</v>
          </cell>
          <cell r="AA793">
            <v>0</v>
          </cell>
          <cell r="AB793">
            <v>0</v>
          </cell>
          <cell r="AC793">
            <v>194040</v>
          </cell>
          <cell r="AE793" t="str">
            <v>Igen</v>
          </cell>
          <cell r="AF793">
            <v>50505</v>
          </cell>
          <cell r="AG793">
            <v>333</v>
          </cell>
          <cell r="AH793" t="str">
            <v>Ismeretlen</v>
          </cell>
          <cell r="AI793" t="str">
            <v>Ismeretlen</v>
          </cell>
        </row>
        <row r="794">
          <cell r="A794">
            <v>110016258</v>
          </cell>
          <cell r="B794" t="str">
            <v>Ph. Hg. VIII.</v>
          </cell>
          <cell r="D794" t="str">
            <v>CHLORHEXIDINI DIGLUCONATIS SOLUTIO</v>
          </cell>
          <cell r="E794" t="str">
            <v>1000 g</v>
          </cell>
          <cell r="F794" t="str">
            <v>ISMTLEN</v>
          </cell>
          <cell r="G794" t="str">
            <v>ismeretlen</v>
          </cell>
          <cell r="J794">
            <v>0</v>
          </cell>
          <cell r="K794">
            <v>72000</v>
          </cell>
          <cell r="L794">
            <v>86400</v>
          </cell>
          <cell r="M794">
            <v>127008</v>
          </cell>
          <cell r="N794">
            <v>0</v>
          </cell>
          <cell r="O794" t="str">
            <v>NOMIN</v>
          </cell>
          <cell r="P794">
            <v>50</v>
          </cell>
          <cell r="Q794">
            <v>63504</v>
          </cell>
          <cell r="R794">
            <v>63504</v>
          </cell>
          <cell r="T794">
            <v>0</v>
          </cell>
          <cell r="U794">
            <v>0</v>
          </cell>
          <cell r="V794">
            <v>127008</v>
          </cell>
          <cell r="AA794">
            <v>0</v>
          </cell>
          <cell r="AB794">
            <v>0</v>
          </cell>
          <cell r="AC794">
            <v>127008</v>
          </cell>
          <cell r="AE794" t="str">
            <v>Igen</v>
          </cell>
          <cell r="AF794">
            <v>50505</v>
          </cell>
          <cell r="AG794">
            <v>333</v>
          </cell>
          <cell r="AH794" t="str">
            <v>Ismeretlen</v>
          </cell>
          <cell r="AI794" t="str">
            <v>Ismeretlen</v>
          </cell>
        </row>
        <row r="795">
          <cell r="A795">
            <v>110016606</v>
          </cell>
          <cell r="B795" t="str">
            <v>Ph. Hg. VIII.</v>
          </cell>
          <cell r="D795" t="str">
            <v>CHLORHEXIDINI DIHYDROCHLORIDUM</v>
          </cell>
          <cell r="E795" t="str">
            <v>1000 g</v>
          </cell>
          <cell r="F795" t="str">
            <v>ISMTLEN</v>
          </cell>
          <cell r="G795" t="str">
            <v>ismeretlen</v>
          </cell>
          <cell r="J795">
            <v>0</v>
          </cell>
          <cell r="K795">
            <v>210000</v>
          </cell>
          <cell r="L795">
            <v>252000</v>
          </cell>
          <cell r="M795">
            <v>370440</v>
          </cell>
          <cell r="N795">
            <v>0</v>
          </cell>
          <cell r="O795" t="str">
            <v>NOMIN</v>
          </cell>
          <cell r="P795">
            <v>50</v>
          </cell>
          <cell r="Q795">
            <v>185220</v>
          </cell>
          <cell r="R795">
            <v>185220</v>
          </cell>
          <cell r="T795">
            <v>0</v>
          </cell>
          <cell r="U795">
            <v>0</v>
          </cell>
          <cell r="V795">
            <v>370440</v>
          </cell>
          <cell r="AA795">
            <v>0</v>
          </cell>
          <cell r="AB795">
            <v>0</v>
          </cell>
          <cell r="AC795">
            <v>370440</v>
          </cell>
          <cell r="AE795" t="str">
            <v>Igen</v>
          </cell>
          <cell r="AF795">
            <v>50505</v>
          </cell>
          <cell r="AG795">
            <v>333</v>
          </cell>
          <cell r="AH795" t="str">
            <v>Ismeretlen</v>
          </cell>
          <cell r="AI795" t="str">
            <v>Ismeretlen</v>
          </cell>
        </row>
        <row r="796">
          <cell r="A796">
            <v>110014303</v>
          </cell>
          <cell r="B796" t="str">
            <v>Ph. Hg. VIII.</v>
          </cell>
          <cell r="D796" t="str">
            <v>CHLOROBUTANOLUM HEMIHYDRICUM</v>
          </cell>
          <cell r="E796" t="str">
            <v>1000 g</v>
          </cell>
          <cell r="F796" t="str">
            <v>ISMTLEN</v>
          </cell>
          <cell r="G796" t="str">
            <v>ismeretlen</v>
          </cell>
          <cell r="J796">
            <v>0</v>
          </cell>
          <cell r="K796">
            <v>11900</v>
          </cell>
          <cell r="L796">
            <v>14280</v>
          </cell>
          <cell r="M796">
            <v>20992</v>
          </cell>
          <cell r="N796">
            <v>0</v>
          </cell>
          <cell r="O796" t="str">
            <v>NOMIN</v>
          </cell>
          <cell r="P796">
            <v>50</v>
          </cell>
          <cell r="Q796">
            <v>10496</v>
          </cell>
          <cell r="R796">
            <v>10496</v>
          </cell>
          <cell r="T796">
            <v>0</v>
          </cell>
          <cell r="U796">
            <v>0</v>
          </cell>
          <cell r="V796">
            <v>20992</v>
          </cell>
          <cell r="AA796">
            <v>0</v>
          </cell>
          <cell r="AB796">
            <v>0</v>
          </cell>
          <cell r="AC796">
            <v>20992</v>
          </cell>
          <cell r="AE796" t="str">
            <v>Igen</v>
          </cell>
          <cell r="AF796">
            <v>50505</v>
          </cell>
          <cell r="AG796">
            <v>333</v>
          </cell>
          <cell r="AH796" t="str">
            <v>Ismeretlen</v>
          </cell>
          <cell r="AI796" t="str">
            <v>Ismeretlen</v>
          </cell>
        </row>
        <row r="797">
          <cell r="A797">
            <v>110006083</v>
          </cell>
          <cell r="B797" t="str">
            <v>OGYÉI MAG 2/2013</v>
          </cell>
          <cell r="D797" t="str">
            <v>CHLOROFORMIUM</v>
          </cell>
          <cell r="E797" t="str">
            <v>1000 g</v>
          </cell>
          <cell r="F797" t="str">
            <v>ISMTLEN</v>
          </cell>
          <cell r="G797" t="str">
            <v>ismeretlen</v>
          </cell>
          <cell r="J797">
            <v>0</v>
          </cell>
          <cell r="K797">
            <v>3000</v>
          </cell>
          <cell r="L797">
            <v>3600</v>
          </cell>
          <cell r="M797">
            <v>5292</v>
          </cell>
          <cell r="N797">
            <v>0</v>
          </cell>
          <cell r="O797" t="str">
            <v>NOMIN</v>
          </cell>
          <cell r="P797">
            <v>50</v>
          </cell>
          <cell r="Q797">
            <v>2646</v>
          </cell>
          <cell r="R797">
            <v>2646</v>
          </cell>
          <cell r="T797">
            <v>0</v>
          </cell>
          <cell r="U797">
            <v>0</v>
          </cell>
          <cell r="V797">
            <v>5292</v>
          </cell>
          <cell r="AA797">
            <v>0</v>
          </cell>
          <cell r="AB797">
            <v>0</v>
          </cell>
          <cell r="AC797">
            <v>5292</v>
          </cell>
          <cell r="AE797" t="str">
            <v>Igen</v>
          </cell>
          <cell r="AF797">
            <v>50505</v>
          </cell>
          <cell r="AG797">
            <v>333</v>
          </cell>
          <cell r="AH797" t="str">
            <v>Ismeretlen</v>
          </cell>
          <cell r="AI797" t="str">
            <v>Ismeretlen</v>
          </cell>
        </row>
        <row r="798">
          <cell r="A798">
            <v>110006091</v>
          </cell>
          <cell r="B798" t="str">
            <v>OGYÉI MAG 2/2013</v>
          </cell>
          <cell r="D798" t="str">
            <v>CHLOROGENIUM</v>
          </cell>
          <cell r="E798" t="str">
            <v>1000 g</v>
          </cell>
          <cell r="F798" t="str">
            <v>ISMTLEN</v>
          </cell>
          <cell r="G798" t="str">
            <v>ismeretlen</v>
          </cell>
          <cell r="J798">
            <v>0</v>
          </cell>
          <cell r="K798">
            <v>5880</v>
          </cell>
          <cell r="L798">
            <v>7056</v>
          </cell>
          <cell r="M798">
            <v>10372</v>
          </cell>
          <cell r="N798">
            <v>0</v>
          </cell>
          <cell r="O798" t="str">
            <v>NOMIN</v>
          </cell>
          <cell r="P798">
            <v>50</v>
          </cell>
          <cell r="Q798">
            <v>5186</v>
          </cell>
          <cell r="R798">
            <v>5186</v>
          </cell>
          <cell r="T798">
            <v>0</v>
          </cell>
          <cell r="U798">
            <v>0</v>
          </cell>
          <cell r="V798">
            <v>10372</v>
          </cell>
          <cell r="AA798">
            <v>0</v>
          </cell>
          <cell r="AB798">
            <v>0</v>
          </cell>
          <cell r="AC798">
            <v>10372</v>
          </cell>
          <cell r="AE798" t="str">
            <v>Igen</v>
          </cell>
          <cell r="AF798">
            <v>50505</v>
          </cell>
          <cell r="AG798">
            <v>333</v>
          </cell>
          <cell r="AH798" t="str">
            <v>Ismeretlen</v>
          </cell>
          <cell r="AI798" t="str">
            <v>Ismeretlen</v>
          </cell>
        </row>
        <row r="799">
          <cell r="A799">
            <v>110014311</v>
          </cell>
          <cell r="B799" t="str">
            <v>OGYI-V-89-1982</v>
          </cell>
          <cell r="D799" t="str">
            <v>CHLOROPHYLLUM</v>
          </cell>
          <cell r="E799" t="str">
            <v>1000 g</v>
          </cell>
          <cell r="F799" t="str">
            <v>ISMTLEN</v>
          </cell>
          <cell r="G799" t="str">
            <v>ismeretlen</v>
          </cell>
          <cell r="J799">
            <v>0</v>
          </cell>
          <cell r="K799">
            <v>6800</v>
          </cell>
          <cell r="L799">
            <v>8160</v>
          </cell>
          <cell r="M799">
            <v>11995</v>
          </cell>
          <cell r="N799">
            <v>0</v>
          </cell>
          <cell r="O799" t="str">
            <v>NOMIN</v>
          </cell>
          <cell r="P799">
            <v>50</v>
          </cell>
          <cell r="Q799">
            <v>5998</v>
          </cell>
          <cell r="R799">
            <v>5997</v>
          </cell>
          <cell r="T799">
            <v>0</v>
          </cell>
          <cell r="U799">
            <v>0</v>
          </cell>
          <cell r="V799">
            <v>11995</v>
          </cell>
          <cell r="AA799">
            <v>0</v>
          </cell>
          <cell r="AB799">
            <v>0</v>
          </cell>
          <cell r="AC799">
            <v>11995</v>
          </cell>
          <cell r="AE799" t="str">
            <v>Igen</v>
          </cell>
          <cell r="AF799">
            <v>50505</v>
          </cell>
          <cell r="AG799">
            <v>333</v>
          </cell>
          <cell r="AH799" t="str">
            <v>Ismeretlen</v>
          </cell>
          <cell r="AI799" t="str">
            <v>Ismeretlen</v>
          </cell>
        </row>
        <row r="800">
          <cell r="A800">
            <v>110016648</v>
          </cell>
          <cell r="B800" t="str">
            <v>Ph. Hg. VIII.</v>
          </cell>
          <cell r="D800" t="str">
            <v>CHLOROQUINI PHOSPHAS</v>
          </cell>
          <cell r="E800" t="str">
            <v>1000 g</v>
          </cell>
          <cell r="F800" t="str">
            <v>ISMTLEN</v>
          </cell>
          <cell r="G800" t="str">
            <v>ismeretlen</v>
          </cell>
          <cell r="J800">
            <v>0</v>
          </cell>
          <cell r="K800">
            <v>250000</v>
          </cell>
          <cell r="L800">
            <v>300000</v>
          </cell>
          <cell r="M800">
            <v>441000</v>
          </cell>
          <cell r="N800">
            <v>0</v>
          </cell>
          <cell r="O800" t="str">
            <v>NOMIN</v>
          </cell>
          <cell r="P800">
            <v>50</v>
          </cell>
          <cell r="Q800">
            <v>220500</v>
          </cell>
          <cell r="R800">
            <v>220500</v>
          </cell>
          <cell r="T800">
            <v>0</v>
          </cell>
          <cell r="U800">
            <v>0</v>
          </cell>
          <cell r="V800">
            <v>441000</v>
          </cell>
          <cell r="AA800">
            <v>0</v>
          </cell>
          <cell r="AB800">
            <v>0</v>
          </cell>
          <cell r="AC800">
            <v>441000</v>
          </cell>
          <cell r="AE800" t="str">
            <v>Igen</v>
          </cell>
          <cell r="AF800">
            <v>50505</v>
          </cell>
          <cell r="AG800">
            <v>333</v>
          </cell>
          <cell r="AH800" t="str">
            <v>Ismeretlen</v>
          </cell>
          <cell r="AI800" t="str">
            <v>Ismeretlen</v>
          </cell>
        </row>
        <row r="801">
          <cell r="A801">
            <v>110009879</v>
          </cell>
          <cell r="B801" t="str">
            <v>Ph. Hg. VIII.</v>
          </cell>
          <cell r="D801" t="str">
            <v>CHOLESTEROLUM</v>
          </cell>
          <cell r="E801" t="str">
            <v>1000 g</v>
          </cell>
          <cell r="F801" t="str">
            <v>ISMTLEN</v>
          </cell>
          <cell r="G801" t="str">
            <v>ismeretlen</v>
          </cell>
          <cell r="J801">
            <v>0</v>
          </cell>
          <cell r="K801">
            <v>100000</v>
          </cell>
          <cell r="L801">
            <v>120000</v>
          </cell>
          <cell r="M801">
            <v>176400</v>
          </cell>
          <cell r="N801">
            <v>0</v>
          </cell>
          <cell r="O801" t="str">
            <v>NOMIN</v>
          </cell>
          <cell r="P801">
            <v>50</v>
          </cell>
          <cell r="Q801">
            <v>88200</v>
          </cell>
          <cell r="R801">
            <v>88200</v>
          </cell>
          <cell r="T801">
            <v>0</v>
          </cell>
          <cell r="U801">
            <v>0</v>
          </cell>
          <cell r="V801">
            <v>176400</v>
          </cell>
          <cell r="AA801">
            <v>0</v>
          </cell>
          <cell r="AB801">
            <v>0</v>
          </cell>
          <cell r="AC801">
            <v>176400</v>
          </cell>
          <cell r="AE801" t="str">
            <v>Igen</v>
          </cell>
          <cell r="AF801">
            <v>50505</v>
          </cell>
          <cell r="AG801">
            <v>333</v>
          </cell>
          <cell r="AH801" t="str">
            <v>Ismeretlen</v>
          </cell>
          <cell r="AI801" t="str">
            <v>Ismeretlen</v>
          </cell>
        </row>
        <row r="802">
          <cell r="A802">
            <v>210916297</v>
          </cell>
          <cell r="B802" t="str">
            <v>OGYI-T-23972/01</v>
          </cell>
          <cell r="D802" t="str">
            <v>CHOLEZTA 10 MG/10 MG FILMTABLETTA</v>
          </cell>
          <cell r="E802" t="str">
            <v>30x buborékcsomagolásban</v>
          </cell>
          <cell r="F802" t="str">
            <v>C10BA05</v>
          </cell>
          <cell r="G802" t="str">
            <v>atorvasztatin és ezetimib</v>
          </cell>
          <cell r="J802">
            <v>30</v>
          </cell>
          <cell r="K802">
            <v>3135</v>
          </cell>
          <cell r="L802">
            <v>3272.94</v>
          </cell>
          <cell r="M802">
            <v>4124</v>
          </cell>
          <cell r="N802">
            <v>137.47</v>
          </cell>
          <cell r="O802" t="str">
            <v>NOMIN</v>
          </cell>
          <cell r="P802">
            <v>0</v>
          </cell>
          <cell r="Q802">
            <v>0</v>
          </cell>
          <cell r="R802">
            <v>4124</v>
          </cell>
          <cell r="S802" t="str">
            <v>KOMBI</v>
          </cell>
          <cell r="T802">
            <v>90</v>
          </cell>
          <cell r="U802">
            <v>3472</v>
          </cell>
          <cell r="V802">
            <v>652</v>
          </cell>
          <cell r="Y802" t="str">
            <v>1/e, 1/f</v>
          </cell>
          <cell r="AA802">
            <v>0</v>
          </cell>
          <cell r="AB802">
            <v>0</v>
          </cell>
          <cell r="AC802">
            <v>4124</v>
          </cell>
          <cell r="AE802" t="str">
            <v>Igen</v>
          </cell>
          <cell r="AF802">
            <v>50505</v>
          </cell>
          <cell r="AG802">
            <v>333</v>
          </cell>
          <cell r="AH802" t="str">
            <v>Teva Nederland B.V.</v>
          </cell>
          <cell r="AI802" t="str">
            <v>Teva Nederland B.V.</v>
          </cell>
        </row>
        <row r="803">
          <cell r="A803">
            <v>210916302</v>
          </cell>
          <cell r="B803" t="str">
            <v>OGYI-T-23972/02</v>
          </cell>
          <cell r="D803" t="str">
            <v>CHOLEZTA 10 MG/20 MG FILMTABLETTA</v>
          </cell>
          <cell r="E803" t="str">
            <v>30x buborékcsomagolásban</v>
          </cell>
          <cell r="F803" t="str">
            <v>C10BA05</v>
          </cell>
          <cell r="G803" t="str">
            <v>atorvasztatin és ezetimib</v>
          </cell>
          <cell r="J803">
            <v>30</v>
          </cell>
          <cell r="K803">
            <v>3124</v>
          </cell>
          <cell r="L803">
            <v>3261.46</v>
          </cell>
          <cell r="M803">
            <v>4110</v>
          </cell>
          <cell r="N803">
            <v>137</v>
          </cell>
          <cell r="O803" t="str">
            <v>NOMIN</v>
          </cell>
          <cell r="P803">
            <v>0</v>
          </cell>
          <cell r="Q803">
            <v>0</v>
          </cell>
          <cell r="R803">
            <v>4110</v>
          </cell>
          <cell r="S803" t="str">
            <v>KOMBI</v>
          </cell>
          <cell r="T803">
            <v>90</v>
          </cell>
          <cell r="U803">
            <v>3663</v>
          </cell>
          <cell r="V803">
            <v>447</v>
          </cell>
          <cell r="Y803" t="str">
            <v>1/e, 1/f</v>
          </cell>
          <cell r="AA803">
            <v>0</v>
          </cell>
          <cell r="AB803">
            <v>0</v>
          </cell>
          <cell r="AC803">
            <v>4110</v>
          </cell>
          <cell r="AE803" t="str">
            <v>Igen</v>
          </cell>
          <cell r="AF803">
            <v>50505</v>
          </cell>
          <cell r="AG803">
            <v>333</v>
          </cell>
          <cell r="AH803" t="str">
            <v>Teva Nederland B.V.</v>
          </cell>
          <cell r="AI803" t="str">
            <v>Teva Nederland B.V.</v>
          </cell>
        </row>
        <row r="804">
          <cell r="A804">
            <v>210915877</v>
          </cell>
          <cell r="B804" t="str">
            <v>OGYI-T-23972/03</v>
          </cell>
          <cell r="D804" t="str">
            <v>CHOLEZTA 10 MG/40 MG FILMTABLETTA</v>
          </cell>
          <cell r="E804" t="str">
            <v>30x buborékcsomagolásban</v>
          </cell>
          <cell r="F804" t="str">
            <v>C10BA05</v>
          </cell>
          <cell r="G804" t="str">
            <v>atorvasztatin és ezetimib</v>
          </cell>
          <cell r="J804">
            <v>30</v>
          </cell>
          <cell r="K804">
            <v>4304</v>
          </cell>
          <cell r="L804">
            <v>4493.38</v>
          </cell>
          <cell r="M804">
            <v>5567</v>
          </cell>
          <cell r="N804">
            <v>185.57</v>
          </cell>
          <cell r="O804" t="str">
            <v>NOMIN</v>
          </cell>
          <cell r="P804">
            <v>0</v>
          </cell>
          <cell r="Q804">
            <v>0</v>
          </cell>
          <cell r="R804">
            <v>5567</v>
          </cell>
          <cell r="S804" t="str">
            <v>NOMIN</v>
          </cell>
          <cell r="T804">
            <v>90</v>
          </cell>
          <cell r="U804">
            <v>5010</v>
          </cell>
          <cell r="V804">
            <v>557</v>
          </cell>
          <cell r="Y804" t="str">
            <v>1/e, 1/f</v>
          </cell>
          <cell r="AA804">
            <v>0</v>
          </cell>
          <cell r="AB804">
            <v>0</v>
          </cell>
          <cell r="AC804">
            <v>5567</v>
          </cell>
          <cell r="AE804" t="str">
            <v>Igen</v>
          </cell>
          <cell r="AF804">
            <v>50505</v>
          </cell>
          <cell r="AG804">
            <v>333</v>
          </cell>
          <cell r="AH804" t="str">
            <v>Teva Nederland B.V.</v>
          </cell>
          <cell r="AI804" t="str">
            <v>Teva Nederland B.V.</v>
          </cell>
        </row>
        <row r="805">
          <cell r="A805">
            <v>210915932</v>
          </cell>
          <cell r="B805" t="str">
            <v>OGYI-T-23972/04</v>
          </cell>
          <cell r="D805" t="str">
            <v>CHOLEZTA 10 MG/80 MG FILMTABLETTA</v>
          </cell>
          <cell r="E805" t="str">
            <v>30x buborékcsomagolásban</v>
          </cell>
          <cell r="F805" t="str">
            <v>C10BA05</v>
          </cell>
          <cell r="G805" t="str">
            <v>atorvasztatin és ezetimib</v>
          </cell>
          <cell r="J805">
            <v>30</v>
          </cell>
          <cell r="K805">
            <v>4963</v>
          </cell>
          <cell r="L805">
            <v>5181.37</v>
          </cell>
          <cell r="M805">
            <v>6420</v>
          </cell>
          <cell r="N805">
            <v>214</v>
          </cell>
          <cell r="O805" t="str">
            <v>NOMIN</v>
          </cell>
          <cell r="P805">
            <v>0</v>
          </cell>
          <cell r="Q805">
            <v>0</v>
          </cell>
          <cell r="R805">
            <v>6420</v>
          </cell>
          <cell r="S805" t="str">
            <v>NOMIN</v>
          </cell>
          <cell r="T805">
            <v>90</v>
          </cell>
          <cell r="U805">
            <v>5778</v>
          </cell>
          <cell r="V805">
            <v>642</v>
          </cell>
          <cell r="Y805" t="str">
            <v>1/e, 1/f</v>
          </cell>
          <cell r="AA805">
            <v>0</v>
          </cell>
          <cell r="AB805">
            <v>0</v>
          </cell>
          <cell r="AC805">
            <v>6420</v>
          </cell>
          <cell r="AE805" t="str">
            <v>Igen</v>
          </cell>
          <cell r="AF805">
            <v>50505</v>
          </cell>
          <cell r="AG805">
            <v>333</v>
          </cell>
          <cell r="AH805" t="str">
            <v>Teva Nederland B.V.</v>
          </cell>
          <cell r="AI805" t="str">
            <v>Teva Nederland B.V.</v>
          </cell>
        </row>
        <row r="806">
          <cell r="A806">
            <v>210670663</v>
          </cell>
          <cell r="B806" t="str">
            <v>EU/1/13/866/002</v>
          </cell>
          <cell r="D806" t="str">
            <v>CHOLIB 145 MG/20 MG FILMTABLETTA</v>
          </cell>
          <cell r="E806" t="str">
            <v>30x buborékcsomagolásban</v>
          </cell>
          <cell r="F806" t="str">
            <v>C10BA04</v>
          </cell>
          <cell r="G806" t="str">
            <v>szimvasztatin és fenofibrát</v>
          </cell>
          <cell r="J806">
            <v>30</v>
          </cell>
          <cell r="K806">
            <v>2140</v>
          </cell>
          <cell r="L806">
            <v>2240</v>
          </cell>
          <cell r="M806">
            <v>2822</v>
          </cell>
          <cell r="N806">
            <v>0</v>
          </cell>
          <cell r="O806" t="str">
            <v>NOMIN</v>
          </cell>
          <cell r="P806">
            <v>55</v>
          </cell>
          <cell r="Q806">
            <v>1552</v>
          </cell>
          <cell r="R806">
            <v>1270</v>
          </cell>
          <cell r="T806">
            <v>0</v>
          </cell>
          <cell r="U806">
            <v>0</v>
          </cell>
          <cell r="V806">
            <v>2822</v>
          </cell>
          <cell r="AA806">
            <v>0</v>
          </cell>
          <cell r="AB806">
            <v>0</v>
          </cell>
          <cell r="AC806">
            <v>2822</v>
          </cell>
          <cell r="AE806" t="str">
            <v>Igen</v>
          </cell>
          <cell r="AF806">
            <v>50505</v>
          </cell>
          <cell r="AG806">
            <v>333</v>
          </cell>
          <cell r="AH806" t="str">
            <v>Mylan EPD Korlátolt Felelősségű Társaság</v>
          </cell>
          <cell r="AI806" t="str">
            <v>Mylan Ireland Limited</v>
          </cell>
        </row>
        <row r="807">
          <cell r="A807">
            <v>210670689</v>
          </cell>
          <cell r="B807" t="str">
            <v>EU/1/13/866/004</v>
          </cell>
          <cell r="D807" t="str">
            <v>CHOLIB 145 MG/40 MG FILMTABLETTA</v>
          </cell>
          <cell r="E807" t="str">
            <v>30x buborékcsomagolásban</v>
          </cell>
          <cell r="F807" t="str">
            <v>C10BA04</v>
          </cell>
          <cell r="G807" t="str">
            <v>szimvasztatin és fenofibrát</v>
          </cell>
          <cell r="J807">
            <v>30</v>
          </cell>
          <cell r="K807">
            <v>2777</v>
          </cell>
          <cell r="L807">
            <v>2899.19</v>
          </cell>
          <cell r="M807">
            <v>3653</v>
          </cell>
          <cell r="N807">
            <v>0</v>
          </cell>
          <cell r="O807" t="str">
            <v>NOMIN</v>
          </cell>
          <cell r="P807">
            <v>55</v>
          </cell>
          <cell r="Q807">
            <v>2009</v>
          </cell>
          <cell r="R807">
            <v>1644</v>
          </cell>
          <cell r="T807">
            <v>0</v>
          </cell>
          <cell r="U807">
            <v>0</v>
          </cell>
          <cell r="V807">
            <v>3653</v>
          </cell>
          <cell r="AA807">
            <v>0</v>
          </cell>
          <cell r="AB807">
            <v>0</v>
          </cell>
          <cell r="AC807">
            <v>3653</v>
          </cell>
          <cell r="AE807" t="str">
            <v>Igen</v>
          </cell>
          <cell r="AF807">
            <v>50505</v>
          </cell>
          <cell r="AG807">
            <v>333</v>
          </cell>
          <cell r="AH807" t="str">
            <v>Mylan EPD Korlátolt Felelősségű Társaság</v>
          </cell>
          <cell r="AI807" t="str">
            <v>Mylan Ireland Limited</v>
          </cell>
        </row>
        <row r="808">
          <cell r="A808">
            <v>210741066</v>
          </cell>
          <cell r="B808" t="str">
            <v>OGYI-T-23003/02</v>
          </cell>
          <cell r="D808" t="str">
            <v>CHORAPUR 5000 NE POR ÉS OLDÓSZER OLDATOS INJEKCIÓHOZ</v>
          </cell>
          <cell r="E808" t="str">
            <v>3x porüveg+oldószerüveg</v>
          </cell>
          <cell r="F808" t="str">
            <v>G03GA01</v>
          </cell>
          <cell r="G808" t="str">
            <v>chorion-gonadotropin</v>
          </cell>
          <cell r="J808">
            <v>60</v>
          </cell>
          <cell r="K808">
            <v>25489</v>
          </cell>
          <cell r="L808">
            <v>26610.52</v>
          </cell>
          <cell r="M808">
            <v>28981</v>
          </cell>
          <cell r="N808">
            <v>483.02</v>
          </cell>
          <cell r="O808" t="str">
            <v>NOMIN</v>
          </cell>
          <cell r="P808">
            <v>0</v>
          </cell>
          <cell r="Q808">
            <v>0</v>
          </cell>
          <cell r="R808">
            <v>28981</v>
          </cell>
          <cell r="T808">
            <v>0</v>
          </cell>
          <cell r="U808">
            <v>0</v>
          </cell>
          <cell r="V808">
            <v>28981</v>
          </cell>
          <cell r="Z808" t="str">
            <v>NOMIN</v>
          </cell>
          <cell r="AA808">
            <v>100</v>
          </cell>
          <cell r="AB808">
            <v>28681</v>
          </cell>
          <cell r="AC808">
            <v>300</v>
          </cell>
          <cell r="AD808">
            <v>71</v>
          </cell>
          <cell r="AE808" t="str">
            <v>Igen</v>
          </cell>
          <cell r="AF808">
            <v>50505</v>
          </cell>
          <cell r="AG808">
            <v>333</v>
          </cell>
          <cell r="AH808" t="str">
            <v>Ferring Magyarország Gyógyszerkereskedelmi Korlátolt Felelősségű Társaság</v>
          </cell>
          <cell r="AI808" t="str">
            <v>Ferring Magyarország Gyógyszerkereskedelmi Korlátolt Felelősségű Társaság</v>
          </cell>
        </row>
        <row r="809">
          <cell r="A809">
            <v>210166321</v>
          </cell>
          <cell r="B809" t="str">
            <v>OGYI-T-08971/01</v>
          </cell>
          <cell r="D809" t="str">
            <v>CIFLOXIN 250 MG FILMTABLETTA</v>
          </cell>
          <cell r="E809" t="str">
            <v>10x buborékcsomagolásban</v>
          </cell>
          <cell r="F809" t="str">
            <v>J01MA02</v>
          </cell>
          <cell r="G809" t="str">
            <v>ciprofloxacin</v>
          </cell>
          <cell r="H809">
            <v>123</v>
          </cell>
          <cell r="J809">
            <v>2.5</v>
          </cell>
          <cell r="K809">
            <v>445</v>
          </cell>
          <cell r="L809">
            <v>480.6</v>
          </cell>
          <cell r="M809">
            <v>641</v>
          </cell>
          <cell r="N809">
            <v>256.39999999999998</v>
          </cell>
          <cell r="O809" t="str">
            <v>NOMIN</v>
          </cell>
          <cell r="P809">
            <v>25</v>
          </cell>
          <cell r="Q809">
            <v>160</v>
          </cell>
          <cell r="R809">
            <v>481</v>
          </cell>
          <cell r="T809">
            <v>0</v>
          </cell>
          <cell r="U809">
            <v>0</v>
          </cell>
          <cell r="V809">
            <v>641</v>
          </cell>
          <cell r="Z809" t="str">
            <v>NOMIN</v>
          </cell>
          <cell r="AA809">
            <v>100</v>
          </cell>
          <cell r="AB809">
            <v>341</v>
          </cell>
          <cell r="AC809">
            <v>300</v>
          </cell>
          <cell r="AD809" t="str">
            <v>9/a</v>
          </cell>
          <cell r="AE809" t="str">
            <v>Igen</v>
          </cell>
          <cell r="AF809">
            <v>50505</v>
          </cell>
          <cell r="AG809">
            <v>333</v>
          </cell>
          <cell r="AH809" t="str">
            <v>Sandoz Hungária Kereskedelmi Korlátolt Felelősségű Társaság</v>
          </cell>
          <cell r="AI809" t="str">
            <v>Sandoz Hungária Kereskedelmi Korlátolt Felelősségű Társaság</v>
          </cell>
        </row>
        <row r="810">
          <cell r="A810">
            <v>210166339</v>
          </cell>
          <cell r="B810" t="str">
            <v>OGYI-T-08971/02</v>
          </cell>
          <cell r="D810" t="str">
            <v>CIFLOXIN 500 MG FILMTABLETTA</v>
          </cell>
          <cell r="E810" t="str">
            <v>10x buborékcsomagolásban</v>
          </cell>
          <cell r="F810" t="str">
            <v>J01MA02</v>
          </cell>
          <cell r="G810" t="str">
            <v>ciprofloxacin</v>
          </cell>
          <cell r="H810">
            <v>124</v>
          </cell>
          <cell r="J810">
            <v>5</v>
          </cell>
          <cell r="K810">
            <v>731</v>
          </cell>
          <cell r="L810">
            <v>778.52</v>
          </cell>
          <cell r="M810">
            <v>1006</v>
          </cell>
          <cell r="N810">
            <v>201.2</v>
          </cell>
          <cell r="O810" t="str">
            <v>HFIX</v>
          </cell>
          <cell r="P810">
            <v>25</v>
          </cell>
          <cell r="Q810">
            <v>246</v>
          </cell>
          <cell r="R810">
            <v>760</v>
          </cell>
          <cell r="T810">
            <v>0</v>
          </cell>
          <cell r="U810">
            <v>0</v>
          </cell>
          <cell r="V810">
            <v>1006</v>
          </cell>
          <cell r="Z810" t="str">
            <v>HFIX</v>
          </cell>
          <cell r="AA810">
            <v>100</v>
          </cell>
          <cell r="AB810">
            <v>684</v>
          </cell>
          <cell r="AC810">
            <v>322</v>
          </cell>
          <cell r="AD810" t="str">
            <v>9/a</v>
          </cell>
          <cell r="AE810" t="str">
            <v>Igen</v>
          </cell>
          <cell r="AF810">
            <v>20502</v>
          </cell>
          <cell r="AG810">
            <v>131</v>
          </cell>
          <cell r="AH810" t="str">
            <v>Sandoz Hungária Kereskedelmi Korlátolt Felelősségű Társaság</v>
          </cell>
          <cell r="AI810" t="str">
            <v>Sandoz Hungária Kereskedelmi Korlátolt Felelősségű Társaság</v>
          </cell>
        </row>
        <row r="811">
          <cell r="A811">
            <v>210111758</v>
          </cell>
          <cell r="B811" t="str">
            <v>OGYI-T-07560/03</v>
          </cell>
          <cell r="D811" t="str">
            <v>CIFRAN 500 MG FILMTABLETTA</v>
          </cell>
          <cell r="E811" t="str">
            <v>10x buborékcsomagolásban</v>
          </cell>
          <cell r="F811" t="str">
            <v>J01MA02</v>
          </cell>
          <cell r="G811" t="str">
            <v>ciprofloxacin</v>
          </cell>
          <cell r="H811">
            <v>124</v>
          </cell>
          <cell r="J811">
            <v>5</v>
          </cell>
          <cell r="K811">
            <v>804</v>
          </cell>
          <cell r="L811">
            <v>856.26</v>
          </cell>
          <cell r="M811">
            <v>1106</v>
          </cell>
          <cell r="N811">
            <v>221.2</v>
          </cell>
          <cell r="O811" t="str">
            <v>HFIX</v>
          </cell>
          <cell r="P811">
            <v>25</v>
          </cell>
          <cell r="Q811">
            <v>246</v>
          </cell>
          <cell r="R811">
            <v>860</v>
          </cell>
          <cell r="T811">
            <v>0</v>
          </cell>
          <cell r="U811">
            <v>0</v>
          </cell>
          <cell r="V811">
            <v>1106</v>
          </cell>
          <cell r="Z811" t="str">
            <v>HFIX</v>
          </cell>
          <cell r="AA811">
            <v>100</v>
          </cell>
          <cell r="AB811">
            <v>684</v>
          </cell>
          <cell r="AC811">
            <v>422</v>
          </cell>
          <cell r="AD811" t="str">
            <v>9/a</v>
          </cell>
          <cell r="AE811" t="str">
            <v>Igen</v>
          </cell>
          <cell r="AF811">
            <v>20502</v>
          </cell>
          <cell r="AG811">
            <v>131</v>
          </cell>
          <cell r="AH811" t="str">
            <v>Medico Uno Pharmaceuticals SE Európai Részvénytársaság</v>
          </cell>
          <cell r="AI811" t="str">
            <v>Medico Uno Pharmaceuticals SE Európai Részvénytársaság</v>
          </cell>
        </row>
        <row r="812">
          <cell r="A812">
            <v>210670760</v>
          </cell>
          <cell r="B812" t="str">
            <v>OGYI-T-22564/03</v>
          </cell>
          <cell r="D812" t="str">
            <v>CILOSTAZOL-TEVA 100 MG TABLETTA</v>
          </cell>
          <cell r="E812" t="str">
            <v>56x buborékcsomagolásban</v>
          </cell>
          <cell r="F812" t="str">
            <v>B01AC23</v>
          </cell>
          <cell r="G812" t="str">
            <v>cilostazol</v>
          </cell>
          <cell r="H812">
            <v>1104</v>
          </cell>
          <cell r="J812">
            <v>28</v>
          </cell>
          <cell r="K812">
            <v>1885</v>
          </cell>
          <cell r="L812">
            <v>1979.25</v>
          </cell>
          <cell r="M812">
            <v>2494</v>
          </cell>
          <cell r="N812">
            <v>89.07</v>
          </cell>
          <cell r="O812" t="str">
            <v>HFIX</v>
          </cell>
          <cell r="P812">
            <v>55</v>
          </cell>
          <cell r="Q812">
            <v>1372</v>
          </cell>
          <cell r="R812">
            <v>1122</v>
          </cell>
          <cell r="T812">
            <v>0</v>
          </cell>
          <cell r="U812">
            <v>0</v>
          </cell>
          <cell r="V812">
            <v>2494</v>
          </cell>
          <cell r="AA812">
            <v>0</v>
          </cell>
          <cell r="AB812">
            <v>0</v>
          </cell>
          <cell r="AC812">
            <v>2494</v>
          </cell>
          <cell r="AE812" t="str">
            <v>Igen</v>
          </cell>
          <cell r="AF812">
            <v>20505</v>
          </cell>
          <cell r="AG812">
            <v>133</v>
          </cell>
          <cell r="AH812" t="str">
            <v>Teva Gyógyszergyár Zártkörűen Működő Részvénytársaság</v>
          </cell>
          <cell r="AI812" t="str">
            <v>Teva Gyógyszergyár Zártkörűen Működő Részvénytársaság</v>
          </cell>
        </row>
        <row r="813">
          <cell r="A813">
            <v>210689117</v>
          </cell>
          <cell r="B813" t="str">
            <v>OGYI-T-22653/08</v>
          </cell>
          <cell r="D813" t="str">
            <v>CILOZEK 100 MG TABLETTA</v>
          </cell>
          <cell r="E813" t="str">
            <v>60x buborékcsomagolásban</v>
          </cell>
          <cell r="F813" t="str">
            <v>B01AC23</v>
          </cell>
          <cell r="G813" t="str">
            <v>cilostazol</v>
          </cell>
          <cell r="H813">
            <v>1104</v>
          </cell>
          <cell r="J813">
            <v>30</v>
          </cell>
          <cell r="K813">
            <v>2017</v>
          </cell>
          <cell r="L813">
            <v>2117</v>
          </cell>
          <cell r="M813">
            <v>2667</v>
          </cell>
          <cell r="N813">
            <v>88.9</v>
          </cell>
          <cell r="O813" t="str">
            <v>HFIX</v>
          </cell>
          <cell r="P813">
            <v>55</v>
          </cell>
          <cell r="Q813">
            <v>1467</v>
          </cell>
          <cell r="R813">
            <v>1200</v>
          </cell>
          <cell r="T813">
            <v>0</v>
          </cell>
          <cell r="U813">
            <v>0</v>
          </cell>
          <cell r="V813">
            <v>2667</v>
          </cell>
          <cell r="AA813">
            <v>0</v>
          </cell>
          <cell r="AB813">
            <v>0</v>
          </cell>
          <cell r="AC813">
            <v>2667</v>
          </cell>
          <cell r="AE813" t="str">
            <v>Igen</v>
          </cell>
          <cell r="AF813">
            <v>20505</v>
          </cell>
          <cell r="AG813">
            <v>133</v>
          </cell>
          <cell r="AH813" t="str">
            <v>Adamed Pharma Spolka Akcyjna</v>
          </cell>
          <cell r="AI813" t="str">
            <v>Adamed Pharma Spolka Akcyjna</v>
          </cell>
        </row>
        <row r="814">
          <cell r="A814">
            <v>210392451</v>
          </cell>
          <cell r="B814" t="str">
            <v>EU/1/09/544/001</v>
          </cell>
          <cell r="D814" t="str">
            <v>CIMZIA 200 MG OLDATOS INJEKCIÓ ELŐRETÖLTÖTT FECSKENDŐBEN</v>
          </cell>
          <cell r="E814" t="str">
            <v>2x1ml előretöltött fecskendőben +2 alkoholos törlő</v>
          </cell>
          <cell r="F814" t="str">
            <v>L04AB05</v>
          </cell>
          <cell r="G814" t="str">
            <v>certolizumab pegol</v>
          </cell>
          <cell r="J814">
            <v>21.05</v>
          </cell>
          <cell r="K814">
            <v>210610</v>
          </cell>
          <cell r="L814">
            <v>219876.84</v>
          </cell>
          <cell r="M814">
            <v>231910</v>
          </cell>
          <cell r="N814">
            <v>0</v>
          </cell>
          <cell r="O814" t="str">
            <v>NOMIN</v>
          </cell>
          <cell r="P814">
            <v>0</v>
          </cell>
          <cell r="Q814">
            <v>0</v>
          </cell>
          <cell r="R814">
            <v>231910</v>
          </cell>
          <cell r="T814">
            <v>0</v>
          </cell>
          <cell r="U814">
            <v>0</v>
          </cell>
          <cell r="V814">
            <v>231910</v>
          </cell>
          <cell r="Z814" t="str">
            <v>TBIO</v>
          </cell>
          <cell r="AA814">
            <v>100</v>
          </cell>
          <cell r="AB814">
            <v>230410</v>
          </cell>
          <cell r="AC814">
            <v>1500</v>
          </cell>
          <cell r="AD814" t="str">
            <v>77/a2</v>
          </cell>
          <cell r="AE814" t="str">
            <v>Igen</v>
          </cell>
          <cell r="AF814">
            <v>50505</v>
          </cell>
          <cell r="AG814">
            <v>333</v>
          </cell>
          <cell r="AH814" t="str">
            <v>UCB Magyarország Kereskedelmi Korlátolt Felelősségü Társaság</v>
          </cell>
          <cell r="AI814" t="str">
            <v>UCB S.A.</v>
          </cell>
        </row>
        <row r="815">
          <cell r="A815">
            <v>210226749</v>
          </cell>
          <cell r="B815" t="str">
            <v>OGYI-T-20257/10</v>
          </cell>
          <cell r="D815" t="str">
            <v>CINIE 100 MG TABLETTA</v>
          </cell>
          <cell r="E815" t="str">
            <v>6x buborékcsomagolásban</v>
          </cell>
          <cell r="F815" t="str">
            <v>N02CC01</v>
          </cell>
          <cell r="G815" t="str">
            <v>sumatriptan</v>
          </cell>
          <cell r="H815">
            <v>472</v>
          </cell>
          <cell r="J815">
            <v>12</v>
          </cell>
          <cell r="K815">
            <v>4769</v>
          </cell>
          <cell r="L815">
            <v>4978.84</v>
          </cell>
          <cell r="M815">
            <v>6169</v>
          </cell>
          <cell r="N815">
            <v>514.08000000000004</v>
          </cell>
          <cell r="O815" t="str">
            <v>HFIX</v>
          </cell>
          <cell r="P815">
            <v>25</v>
          </cell>
          <cell r="Q815">
            <v>922</v>
          </cell>
          <cell r="R815">
            <v>5247</v>
          </cell>
          <cell r="T815">
            <v>0</v>
          </cell>
          <cell r="U815">
            <v>0</v>
          </cell>
          <cell r="V815">
            <v>6169</v>
          </cell>
          <cell r="AA815">
            <v>0</v>
          </cell>
          <cell r="AB815">
            <v>0</v>
          </cell>
          <cell r="AC815">
            <v>6169</v>
          </cell>
          <cell r="AE815" t="str">
            <v>Nem</v>
          </cell>
          <cell r="AF815">
            <v>40505</v>
          </cell>
          <cell r="AG815">
            <v>233</v>
          </cell>
          <cell r="AH815" t="str">
            <v>ZENTIVA PHARMA Gyógyszermarketing Kereskedelmi és Szolgáltató Korlátolt Felelősségű Társaság</v>
          </cell>
          <cell r="AI815" t="str">
            <v>Zentiva, k.s.</v>
          </cell>
        </row>
        <row r="816">
          <cell r="A816">
            <v>210226731</v>
          </cell>
          <cell r="B816" t="str">
            <v>OGYI-T-20257/04</v>
          </cell>
          <cell r="D816" t="str">
            <v>CINIE 50 MG TABLETTA</v>
          </cell>
          <cell r="E816" t="str">
            <v>6x buborékcsomagolásban</v>
          </cell>
          <cell r="F816" t="str">
            <v>N02CC01</v>
          </cell>
          <cell r="G816" t="str">
            <v>sumatriptan</v>
          </cell>
          <cell r="H816">
            <v>471</v>
          </cell>
          <cell r="J816">
            <v>6</v>
          </cell>
          <cell r="K816">
            <v>2732</v>
          </cell>
          <cell r="L816">
            <v>2852.21</v>
          </cell>
          <cell r="M816">
            <v>3594</v>
          </cell>
          <cell r="N816">
            <v>599</v>
          </cell>
          <cell r="O816" t="str">
            <v>NOMIN</v>
          </cell>
          <cell r="P816">
            <v>25</v>
          </cell>
          <cell r="Q816">
            <v>899</v>
          </cell>
          <cell r="R816">
            <v>2695</v>
          </cell>
          <cell r="T816">
            <v>0</v>
          </cell>
          <cell r="U816">
            <v>0</v>
          </cell>
          <cell r="V816">
            <v>3594</v>
          </cell>
          <cell r="AA816">
            <v>0</v>
          </cell>
          <cell r="AB816">
            <v>0</v>
          </cell>
          <cell r="AC816">
            <v>3594</v>
          </cell>
          <cell r="AE816" t="str">
            <v>Igen</v>
          </cell>
          <cell r="AF816">
            <v>50505</v>
          </cell>
          <cell r="AG816">
            <v>333</v>
          </cell>
          <cell r="AH816" t="str">
            <v>ZENTIVA PHARMA Gyógyszermarketing Kereskedelmi és Szolgáltató Korlátolt Felelősségű Társaság</v>
          </cell>
          <cell r="AI816" t="str">
            <v>Zentiva, k.s.</v>
          </cell>
        </row>
        <row r="817">
          <cell r="A817">
            <v>110013551</v>
          </cell>
          <cell r="B817" t="str">
            <v>Ph. Hg. VIII.</v>
          </cell>
          <cell r="D817" t="str">
            <v>CINNAMOMI CASSIAE AETHEROLEUM</v>
          </cell>
          <cell r="E817" t="str">
            <v>1000 g</v>
          </cell>
          <cell r="F817" t="str">
            <v>ISMTLEN</v>
          </cell>
          <cell r="G817" t="str">
            <v>ismeretlen</v>
          </cell>
          <cell r="J817">
            <v>0</v>
          </cell>
          <cell r="K817">
            <v>17200</v>
          </cell>
          <cell r="L817">
            <v>20640</v>
          </cell>
          <cell r="M817">
            <v>30341</v>
          </cell>
          <cell r="N817">
            <v>0</v>
          </cell>
          <cell r="O817" t="str">
            <v>NOMIN</v>
          </cell>
          <cell r="P817">
            <v>50</v>
          </cell>
          <cell r="Q817">
            <v>15171</v>
          </cell>
          <cell r="R817">
            <v>15170</v>
          </cell>
          <cell r="T817">
            <v>0</v>
          </cell>
          <cell r="U817">
            <v>0</v>
          </cell>
          <cell r="V817">
            <v>30341</v>
          </cell>
          <cell r="AA817">
            <v>0</v>
          </cell>
          <cell r="AB817">
            <v>0</v>
          </cell>
          <cell r="AC817">
            <v>30341</v>
          </cell>
          <cell r="AE817" t="str">
            <v>Igen</v>
          </cell>
          <cell r="AF817">
            <v>50505</v>
          </cell>
          <cell r="AG817">
            <v>333</v>
          </cell>
          <cell r="AH817" t="str">
            <v>Ismeretlen</v>
          </cell>
          <cell r="AI817" t="str">
            <v>Ismeretlen</v>
          </cell>
        </row>
        <row r="818">
          <cell r="A818">
            <v>210799653</v>
          </cell>
          <cell r="B818" t="str">
            <v>EU/1/16/1125/001</v>
          </cell>
          <cell r="D818" t="str">
            <v>CINQAERO 10 MG/ML KONCENTRÁTUM OLDATOS INFÚZIÓHOZ</v>
          </cell>
          <cell r="E818" t="str">
            <v>1x10ml injekciós üvegben</v>
          </cell>
          <cell r="F818" t="str">
            <v>R03DX08</v>
          </cell>
          <cell r="G818" t="str">
            <v>reslizumab</v>
          </cell>
          <cell r="J818">
            <v>12.5</v>
          </cell>
          <cell r="K818">
            <v>154140</v>
          </cell>
          <cell r="L818">
            <v>160922.16</v>
          </cell>
          <cell r="M818">
            <v>170008</v>
          </cell>
          <cell r="N818">
            <v>0</v>
          </cell>
          <cell r="O818" t="str">
            <v>NOMIN</v>
          </cell>
          <cell r="P818">
            <v>0</v>
          </cell>
          <cell r="Q818">
            <v>0</v>
          </cell>
          <cell r="R818">
            <v>170008</v>
          </cell>
          <cell r="T818">
            <v>0</v>
          </cell>
          <cell r="U818">
            <v>0</v>
          </cell>
          <cell r="V818">
            <v>170008</v>
          </cell>
          <cell r="Z818" t="str">
            <v>NOMIN</v>
          </cell>
          <cell r="AA818">
            <v>100</v>
          </cell>
          <cell r="AB818">
            <v>169708</v>
          </cell>
          <cell r="AC818">
            <v>300</v>
          </cell>
          <cell r="AD818">
            <v>66</v>
          </cell>
          <cell r="AE818" t="str">
            <v>Igen</v>
          </cell>
          <cell r="AF818">
            <v>50505</v>
          </cell>
          <cell r="AG818">
            <v>333</v>
          </cell>
          <cell r="AH818" t="str">
            <v>Teva Nederland B.V.</v>
          </cell>
          <cell r="AI818" t="str">
            <v>Teva Nederland B.V.</v>
          </cell>
        </row>
        <row r="819">
          <cell r="A819">
            <v>210813936</v>
          </cell>
          <cell r="B819" t="str">
            <v>EU/1/16/1125/002</v>
          </cell>
          <cell r="D819" t="str">
            <v>CINQAERO 10 MG/ML KONCENTRÁTUM OLDATOS INFÚZIÓHOZ</v>
          </cell>
          <cell r="E819" t="str">
            <v>1x2,5ml injekciós üvegben</v>
          </cell>
          <cell r="F819" t="str">
            <v>R03DX08</v>
          </cell>
          <cell r="G819" t="str">
            <v>reslizumab</v>
          </cell>
          <cell r="J819">
            <v>3.13</v>
          </cell>
          <cell r="K819">
            <v>38535</v>
          </cell>
          <cell r="L819">
            <v>40230.54</v>
          </cell>
          <cell r="M819">
            <v>43282</v>
          </cell>
          <cell r="N819">
            <v>0</v>
          </cell>
          <cell r="O819" t="str">
            <v>NOMIN</v>
          </cell>
          <cell r="P819">
            <v>0</v>
          </cell>
          <cell r="Q819">
            <v>0</v>
          </cell>
          <cell r="R819">
            <v>43282</v>
          </cell>
          <cell r="T819">
            <v>0</v>
          </cell>
          <cell r="U819">
            <v>0</v>
          </cell>
          <cell r="V819">
            <v>43282</v>
          </cell>
          <cell r="Z819" t="str">
            <v>NOMIN</v>
          </cell>
          <cell r="AA819">
            <v>100</v>
          </cell>
          <cell r="AB819">
            <v>42982</v>
          </cell>
          <cell r="AC819">
            <v>300</v>
          </cell>
          <cell r="AD819">
            <v>66</v>
          </cell>
          <cell r="AE819" t="str">
            <v>Igen</v>
          </cell>
          <cell r="AF819">
            <v>50505</v>
          </cell>
          <cell r="AG819">
            <v>333</v>
          </cell>
          <cell r="AH819" t="str">
            <v>Teva Nederland B.V.</v>
          </cell>
          <cell r="AI819" t="str">
            <v>Teva Nederland B.V.</v>
          </cell>
        </row>
        <row r="820">
          <cell r="A820">
            <v>210156766</v>
          </cell>
          <cell r="B820" t="str">
            <v>OGYI-T-08634/01</v>
          </cell>
          <cell r="D820" t="str">
            <v>CIPRALEX 10 MG FILMTABLETTA</v>
          </cell>
          <cell r="E820" t="str">
            <v>28x buborékcsomagolásban</v>
          </cell>
          <cell r="F820" t="str">
            <v>N06AB10</v>
          </cell>
          <cell r="G820" t="str">
            <v>escitalopram</v>
          </cell>
          <cell r="H820">
            <v>625</v>
          </cell>
          <cell r="J820">
            <v>28</v>
          </cell>
          <cell r="K820">
            <v>1971</v>
          </cell>
          <cell r="L820">
            <v>2069.5500000000002</v>
          </cell>
          <cell r="M820">
            <v>2607</v>
          </cell>
          <cell r="N820">
            <v>93.11</v>
          </cell>
          <cell r="O820" t="str">
            <v>HFIX</v>
          </cell>
          <cell r="P820">
            <v>25</v>
          </cell>
          <cell r="Q820">
            <v>353</v>
          </cell>
          <cell r="R820">
            <v>2254</v>
          </cell>
          <cell r="S820" t="str">
            <v>HFIX</v>
          </cell>
          <cell r="T820">
            <v>90</v>
          </cell>
          <cell r="U820">
            <v>1272</v>
          </cell>
          <cell r="V820">
            <v>1335</v>
          </cell>
          <cell r="Y820" t="str">
            <v>7/a2</v>
          </cell>
          <cell r="AA820">
            <v>0</v>
          </cell>
          <cell r="AB820">
            <v>0</v>
          </cell>
          <cell r="AC820">
            <v>2607</v>
          </cell>
          <cell r="AE820" t="str">
            <v>Nem</v>
          </cell>
          <cell r="AF820">
            <v>40405</v>
          </cell>
          <cell r="AG820">
            <v>223</v>
          </cell>
          <cell r="AH820" t="str">
            <v>Lundbeck Hungária Gyógyszerkereskedelmi Korlátolt Felelősségű Társaság</v>
          </cell>
          <cell r="AI820" t="str">
            <v>H. Lundbeck A/S</v>
          </cell>
        </row>
        <row r="821">
          <cell r="A821">
            <v>210173784</v>
          </cell>
          <cell r="B821" t="str">
            <v>OGYI-T-09362/01</v>
          </cell>
          <cell r="D821" t="str">
            <v>CIPRINOL 250 MG FILMTABLETTA</v>
          </cell>
          <cell r="E821" t="str">
            <v>10x buborékcsomagolásban</v>
          </cell>
          <cell r="F821" t="str">
            <v>J01MA02</v>
          </cell>
          <cell r="G821" t="str">
            <v>ciprofloxacin</v>
          </cell>
          <cell r="H821">
            <v>123</v>
          </cell>
          <cell r="J821">
            <v>2.5</v>
          </cell>
          <cell r="K821">
            <v>447</v>
          </cell>
          <cell r="L821">
            <v>482.76</v>
          </cell>
          <cell r="M821">
            <v>644</v>
          </cell>
          <cell r="N821">
            <v>257.60000000000002</v>
          </cell>
          <cell r="O821" t="str">
            <v>NOMIN</v>
          </cell>
          <cell r="P821">
            <v>25</v>
          </cell>
          <cell r="Q821">
            <v>161</v>
          </cell>
          <cell r="R821">
            <v>483</v>
          </cell>
          <cell r="T821">
            <v>0</v>
          </cell>
          <cell r="U821">
            <v>0</v>
          </cell>
          <cell r="V821">
            <v>644</v>
          </cell>
          <cell r="Z821" t="str">
            <v>NOMIN</v>
          </cell>
          <cell r="AA821">
            <v>100</v>
          </cell>
          <cell r="AB821">
            <v>344</v>
          </cell>
          <cell r="AC821">
            <v>300</v>
          </cell>
          <cell r="AD821" t="str">
            <v>9/a</v>
          </cell>
          <cell r="AE821" t="str">
            <v>Igen</v>
          </cell>
          <cell r="AF821">
            <v>50505</v>
          </cell>
          <cell r="AG821">
            <v>333</v>
          </cell>
          <cell r="AH821" t="str">
            <v>KRKA Magyarország Kereskedelmi Korlátolt Felelősségű Társaság</v>
          </cell>
          <cell r="AI821" t="str">
            <v>KRKA TOVARNA ZDRAVIL, D.D.</v>
          </cell>
        </row>
        <row r="822">
          <cell r="A822">
            <v>210173776</v>
          </cell>
          <cell r="B822" t="str">
            <v>OGYI-T-09362/02</v>
          </cell>
          <cell r="D822" t="str">
            <v>CIPRINOL 500 MG FILMTABLETTA</v>
          </cell>
          <cell r="E822" t="str">
            <v>10x buborékcsomagolásban</v>
          </cell>
          <cell r="F822" t="str">
            <v>J01MA02</v>
          </cell>
          <cell r="G822" t="str">
            <v>ciprofloxacin</v>
          </cell>
          <cell r="H822">
            <v>124</v>
          </cell>
          <cell r="J822">
            <v>5</v>
          </cell>
          <cell r="K822">
            <v>731</v>
          </cell>
          <cell r="L822">
            <v>778.52</v>
          </cell>
          <cell r="M822">
            <v>1006</v>
          </cell>
          <cell r="N822">
            <v>201.2</v>
          </cell>
          <cell r="O822" t="str">
            <v>HFIX</v>
          </cell>
          <cell r="P822">
            <v>25</v>
          </cell>
          <cell r="Q822">
            <v>246</v>
          </cell>
          <cell r="R822">
            <v>760</v>
          </cell>
          <cell r="T822">
            <v>0</v>
          </cell>
          <cell r="U822">
            <v>0</v>
          </cell>
          <cell r="V822">
            <v>1006</v>
          </cell>
          <cell r="Z822" t="str">
            <v>HFIX</v>
          </cell>
          <cell r="AA822">
            <v>100</v>
          </cell>
          <cell r="AB822">
            <v>684</v>
          </cell>
          <cell r="AC822">
            <v>322</v>
          </cell>
          <cell r="AD822" t="str">
            <v>9/a</v>
          </cell>
          <cell r="AE822" t="str">
            <v>Igen</v>
          </cell>
          <cell r="AF822">
            <v>20502</v>
          </cell>
          <cell r="AG822">
            <v>131</v>
          </cell>
          <cell r="AH822" t="str">
            <v>KRKA Magyarország Kereskedelmi Korlátolt Felelősségű Társaság</v>
          </cell>
          <cell r="AI822" t="str">
            <v>KRKA TOVARNA ZDRAVIL, D.D.</v>
          </cell>
        </row>
        <row r="823">
          <cell r="A823">
            <v>210173768</v>
          </cell>
          <cell r="B823" t="str">
            <v>OGYI-T-09362/03</v>
          </cell>
          <cell r="D823" t="str">
            <v>CIPRINOL 750 MG FILMTABLETTA</v>
          </cell>
          <cell r="E823" t="str">
            <v>10x buborékcsomagolásban</v>
          </cell>
          <cell r="F823" t="str">
            <v>J01MA02</v>
          </cell>
          <cell r="G823" t="str">
            <v>ciprofloxacin</v>
          </cell>
          <cell r="H823">
            <v>125</v>
          </cell>
          <cell r="J823">
            <v>7.5</v>
          </cell>
          <cell r="K823">
            <v>1878</v>
          </cell>
          <cell r="L823">
            <v>1971.9</v>
          </cell>
          <cell r="M823">
            <v>2484</v>
          </cell>
          <cell r="N823">
            <v>331.2</v>
          </cell>
          <cell r="O823" t="str">
            <v>NOMIN</v>
          </cell>
          <cell r="P823">
            <v>25</v>
          </cell>
          <cell r="Q823">
            <v>621</v>
          </cell>
          <cell r="R823">
            <v>1863</v>
          </cell>
          <cell r="T823">
            <v>0</v>
          </cell>
          <cell r="U823">
            <v>0</v>
          </cell>
          <cell r="V823">
            <v>2484</v>
          </cell>
          <cell r="AA823">
            <v>0</v>
          </cell>
          <cell r="AB823">
            <v>0</v>
          </cell>
          <cell r="AC823">
            <v>2484</v>
          </cell>
          <cell r="AE823" t="str">
            <v>Igen</v>
          </cell>
          <cell r="AF823">
            <v>50505</v>
          </cell>
          <cell r="AG823">
            <v>333</v>
          </cell>
          <cell r="AH823" t="str">
            <v>KRKA Magyarország Kereskedelmi Korlátolt Felelősségű Társaság</v>
          </cell>
          <cell r="AI823" t="str">
            <v>KRKA TOVARNA ZDRAVIL, D.D.</v>
          </cell>
        </row>
        <row r="824">
          <cell r="A824">
            <v>210212465</v>
          </cell>
          <cell r="B824" t="str">
            <v>OGYI-T-20213/01</v>
          </cell>
          <cell r="D824" t="str">
            <v>CIPROFLOXACIN 1A PHARMA 250 MG FILMTABLETTA</v>
          </cell>
          <cell r="E824" t="str">
            <v>10x buborékcsomagolásban</v>
          </cell>
          <cell r="F824" t="str">
            <v>J01MA02</v>
          </cell>
          <cell r="G824" t="str">
            <v>ciprofloxacin</v>
          </cell>
          <cell r="H824">
            <v>123</v>
          </cell>
          <cell r="J824">
            <v>2.5</v>
          </cell>
          <cell r="K824">
            <v>417</v>
          </cell>
          <cell r="L824">
            <v>450.36</v>
          </cell>
          <cell r="M824">
            <v>601</v>
          </cell>
          <cell r="N824">
            <v>240.4</v>
          </cell>
          <cell r="O824" t="str">
            <v>NOMIN</v>
          </cell>
          <cell r="P824">
            <v>25</v>
          </cell>
          <cell r="Q824">
            <v>150</v>
          </cell>
          <cell r="R824">
            <v>451</v>
          </cell>
          <cell r="T824">
            <v>0</v>
          </cell>
          <cell r="U824">
            <v>0</v>
          </cell>
          <cell r="V824">
            <v>601</v>
          </cell>
          <cell r="Z824" t="str">
            <v>NOMIN</v>
          </cell>
          <cell r="AA824">
            <v>100</v>
          </cell>
          <cell r="AB824">
            <v>301</v>
          </cell>
          <cell r="AC824">
            <v>300</v>
          </cell>
          <cell r="AD824" t="str">
            <v>9/a</v>
          </cell>
          <cell r="AE824" t="str">
            <v>Igen</v>
          </cell>
          <cell r="AF824">
            <v>50505</v>
          </cell>
          <cell r="AG824">
            <v>333</v>
          </cell>
          <cell r="AH824" t="str">
            <v>Sandoz Hungária Kereskedelmi Korlátolt Felelősségű Társaság</v>
          </cell>
          <cell r="AI824" t="str">
            <v>1 A Pharma GmbH</v>
          </cell>
        </row>
        <row r="825">
          <cell r="A825">
            <v>210212473</v>
          </cell>
          <cell r="B825" t="str">
            <v>OGYI-T-20213/02</v>
          </cell>
          <cell r="D825" t="str">
            <v>CIPROFLOXACIN 1A PHARMA 500 MG FILMTABLETTA</v>
          </cell>
          <cell r="E825" t="str">
            <v>10x buborékcsomagolásban</v>
          </cell>
          <cell r="F825" t="str">
            <v>J01MA02</v>
          </cell>
          <cell r="G825" t="str">
            <v>ciprofloxacin</v>
          </cell>
          <cell r="H825">
            <v>124</v>
          </cell>
          <cell r="J825">
            <v>5</v>
          </cell>
          <cell r="K825">
            <v>715</v>
          </cell>
          <cell r="L825">
            <v>761.48</v>
          </cell>
          <cell r="M825">
            <v>984</v>
          </cell>
          <cell r="N825">
            <v>196.8</v>
          </cell>
          <cell r="O825" t="str">
            <v>HFIX</v>
          </cell>
          <cell r="P825">
            <v>25</v>
          </cell>
          <cell r="Q825">
            <v>246</v>
          </cell>
          <cell r="R825">
            <v>738</v>
          </cell>
          <cell r="T825">
            <v>0</v>
          </cell>
          <cell r="U825">
            <v>0</v>
          </cell>
          <cell r="V825">
            <v>984</v>
          </cell>
          <cell r="Z825" t="str">
            <v>HFIX</v>
          </cell>
          <cell r="AA825">
            <v>100</v>
          </cell>
          <cell r="AB825">
            <v>684</v>
          </cell>
          <cell r="AC825">
            <v>300</v>
          </cell>
          <cell r="AD825" t="str">
            <v>9/a</v>
          </cell>
          <cell r="AE825" t="str">
            <v>Igen</v>
          </cell>
          <cell r="AF825">
            <v>10501</v>
          </cell>
          <cell r="AG825">
            <v>131</v>
          </cell>
          <cell r="AH825" t="str">
            <v>Sandoz Hungária Kereskedelmi Korlátolt Felelősségű Társaság</v>
          </cell>
          <cell r="AI825" t="str">
            <v>1 A Pharma GmbH</v>
          </cell>
        </row>
        <row r="826">
          <cell r="A826">
            <v>210453150</v>
          </cell>
          <cell r="B826" t="str">
            <v>OGYI-T-01688/06</v>
          </cell>
          <cell r="D826" t="str">
            <v>CISORDINOL 10 MG FILMTABLETTA</v>
          </cell>
          <cell r="E826" t="str">
            <v>50x hdpe tartályban</v>
          </cell>
          <cell r="F826" t="str">
            <v>N05AF05</v>
          </cell>
          <cell r="G826" t="str">
            <v>zuclopenthixol</v>
          </cell>
          <cell r="J826">
            <v>16.670000000000002</v>
          </cell>
          <cell r="K826">
            <v>1335</v>
          </cell>
          <cell r="L826">
            <v>1401.75</v>
          </cell>
          <cell r="M826">
            <v>1810</v>
          </cell>
          <cell r="N826">
            <v>108.6</v>
          </cell>
          <cell r="O826" t="str">
            <v>NOMIN</v>
          </cell>
          <cell r="P826">
            <v>0</v>
          </cell>
          <cell r="Q826">
            <v>0</v>
          </cell>
          <cell r="R826">
            <v>1810</v>
          </cell>
          <cell r="S826" t="str">
            <v>NOMIN</v>
          </cell>
          <cell r="T826">
            <v>90</v>
          </cell>
          <cell r="U826">
            <v>1629</v>
          </cell>
          <cell r="V826">
            <v>181</v>
          </cell>
          <cell r="Y826" t="str">
            <v>7/a1</v>
          </cell>
          <cell r="Z826" t="str">
            <v>NOMIN</v>
          </cell>
          <cell r="AA826">
            <v>100</v>
          </cell>
          <cell r="AB826">
            <v>1510</v>
          </cell>
          <cell r="AC826">
            <v>300</v>
          </cell>
          <cell r="AD826" t="str">
            <v>10/a1,10/b2,10/c1,10/d1</v>
          </cell>
          <cell r="AE826" t="str">
            <v>Igen</v>
          </cell>
          <cell r="AF826">
            <v>50505</v>
          </cell>
          <cell r="AG826">
            <v>333</v>
          </cell>
          <cell r="AH826" t="str">
            <v>Lundbeck Hungária Gyógyszerkereskedelmi Korlátolt Felelősségű Társaság</v>
          </cell>
          <cell r="AI826" t="str">
            <v>Lundbeck Hungária Gyógyszerkereskedelmi Korlátolt Felelősségű Társaság</v>
          </cell>
        </row>
        <row r="827">
          <cell r="A827">
            <v>210453168</v>
          </cell>
          <cell r="B827" t="str">
            <v>OGYI-T-01688/07</v>
          </cell>
          <cell r="D827" t="str">
            <v>CISORDINOL 25 MG FILMTABLETTA</v>
          </cell>
          <cell r="E827" t="str">
            <v>50x hdpe tartályban</v>
          </cell>
          <cell r="F827" t="str">
            <v>N05AF05</v>
          </cell>
          <cell r="G827" t="str">
            <v>zuclopenthixol</v>
          </cell>
          <cell r="J827">
            <v>41.67</v>
          </cell>
          <cell r="K827">
            <v>2366</v>
          </cell>
          <cell r="L827">
            <v>2470.1</v>
          </cell>
          <cell r="M827">
            <v>3112</v>
          </cell>
          <cell r="N827">
            <v>74.69</v>
          </cell>
          <cell r="O827" t="str">
            <v>NOMIN</v>
          </cell>
          <cell r="P827">
            <v>0</v>
          </cell>
          <cell r="Q827">
            <v>0</v>
          </cell>
          <cell r="R827">
            <v>3112</v>
          </cell>
          <cell r="S827" t="str">
            <v>NOMIN</v>
          </cell>
          <cell r="T827">
            <v>90</v>
          </cell>
          <cell r="U827">
            <v>2801</v>
          </cell>
          <cell r="V827">
            <v>311</v>
          </cell>
          <cell r="Y827" t="str">
            <v>7/a1</v>
          </cell>
          <cell r="Z827" t="str">
            <v>NOMIN</v>
          </cell>
          <cell r="AA827">
            <v>100</v>
          </cell>
          <cell r="AB827">
            <v>2812</v>
          </cell>
          <cell r="AC827">
            <v>300</v>
          </cell>
          <cell r="AD827" t="str">
            <v>10/a1,10/b2,10/c1,10/d1</v>
          </cell>
          <cell r="AE827" t="str">
            <v>Igen</v>
          </cell>
          <cell r="AF827">
            <v>50505</v>
          </cell>
          <cell r="AG827">
            <v>333</v>
          </cell>
          <cell r="AH827" t="str">
            <v>Lundbeck Hungária Gyógyszerkereskedelmi Korlátolt Felelősségű Társaság</v>
          </cell>
          <cell r="AI827" t="str">
            <v>Lundbeck Hungária Gyógyszerkereskedelmi Korlátolt Felelősségű Társaság</v>
          </cell>
        </row>
        <row r="828">
          <cell r="A828">
            <v>210006042</v>
          </cell>
          <cell r="B828" t="str">
            <v>OGYI-T-01688/04</v>
          </cell>
          <cell r="D828" t="str">
            <v>CISORDINOL DEPOT 200 MG/ML OLDATOS INJEKCIÓ</v>
          </cell>
          <cell r="E828" t="str">
            <v>10x1ml opc ampullában</v>
          </cell>
          <cell r="F828" t="str">
            <v>N05AF05</v>
          </cell>
          <cell r="G828" t="str">
            <v>zuclopenthixol</v>
          </cell>
          <cell r="J828">
            <v>133.33000000000001</v>
          </cell>
          <cell r="K828">
            <v>9686</v>
          </cell>
          <cell r="L828">
            <v>10112.18</v>
          </cell>
          <cell r="M828">
            <v>11657</v>
          </cell>
          <cell r="N828">
            <v>87.43</v>
          </cell>
          <cell r="O828" t="str">
            <v>NOMIN</v>
          </cell>
          <cell r="P828">
            <v>0</v>
          </cell>
          <cell r="Q828">
            <v>0</v>
          </cell>
          <cell r="R828">
            <v>11657</v>
          </cell>
          <cell r="T828">
            <v>0</v>
          </cell>
          <cell r="U828">
            <v>0</v>
          </cell>
          <cell r="V828">
            <v>11657</v>
          </cell>
          <cell r="Z828" t="str">
            <v>NOMIN</v>
          </cell>
          <cell r="AA828">
            <v>100</v>
          </cell>
          <cell r="AB828">
            <v>11357</v>
          </cell>
          <cell r="AC828">
            <v>300</v>
          </cell>
          <cell r="AD828" t="str">
            <v>10/a1,10/b2</v>
          </cell>
          <cell r="AE828" t="str">
            <v>Igen</v>
          </cell>
          <cell r="AF828">
            <v>50505</v>
          </cell>
          <cell r="AG828">
            <v>333</v>
          </cell>
          <cell r="AH828" t="str">
            <v>Lundbeck Hungária Gyógyszerkereskedelmi Korlátolt Felelősségű Társaság</v>
          </cell>
          <cell r="AI828" t="str">
            <v>Lundbeck Hungária Gyógyszerkereskedelmi Korlátolt Felelősségű Társaság</v>
          </cell>
        </row>
        <row r="829">
          <cell r="A829">
            <v>210005981</v>
          </cell>
          <cell r="B829" t="str">
            <v>OGYI-T-01688/05</v>
          </cell>
          <cell r="D829" t="str">
            <v>CISORDINOL-ACUTARD 50 MG/ML OLDATOS INJEKCIÓ</v>
          </cell>
          <cell r="E829" t="str">
            <v>10x1ml opc ampullában</v>
          </cell>
          <cell r="F829" t="str">
            <v>N05AF05</v>
          </cell>
          <cell r="G829" t="str">
            <v>zuclopenthixol</v>
          </cell>
          <cell r="J829">
            <v>16.670000000000002</v>
          </cell>
          <cell r="K829">
            <v>10813</v>
          </cell>
          <cell r="L829">
            <v>11288.77</v>
          </cell>
          <cell r="M829">
            <v>12893</v>
          </cell>
          <cell r="N829">
            <v>773.58</v>
          </cell>
          <cell r="O829" t="str">
            <v>NOMIN</v>
          </cell>
          <cell r="P829">
            <v>0</v>
          </cell>
          <cell r="Q829">
            <v>0</v>
          </cell>
          <cell r="R829">
            <v>12893</v>
          </cell>
          <cell r="T829">
            <v>0</v>
          </cell>
          <cell r="U829">
            <v>0</v>
          </cell>
          <cell r="V829">
            <v>12893</v>
          </cell>
          <cell r="AA829">
            <v>0</v>
          </cell>
          <cell r="AB829">
            <v>0</v>
          </cell>
          <cell r="AC829">
            <v>12893</v>
          </cell>
          <cell r="AE829" t="str">
            <v>Nem</v>
          </cell>
          <cell r="AF829">
            <v>50505</v>
          </cell>
          <cell r="AG829">
            <v>333</v>
          </cell>
          <cell r="AH829" t="str">
            <v>Lundbeck Hungária Gyógyszerkereskedelmi Korlátolt Felelősségű Társaság</v>
          </cell>
          <cell r="AI829" t="str">
            <v>Lundbeck Hungária Gyógyszerkereskedelmi Korlátolt Felelősségű Társaság</v>
          </cell>
        </row>
        <row r="830">
          <cell r="A830">
            <v>210006084</v>
          </cell>
          <cell r="B830" t="str">
            <v>OGYI-T-01575/03</v>
          </cell>
          <cell r="D830" t="str">
            <v>CISPLATIN SANDOZ 0,5 MG/ML KONCENTRÁTUM OLDATOS INFÚZIÓHOZ</v>
          </cell>
          <cell r="E830" t="str">
            <v>1x100ml injekciós üvegben</v>
          </cell>
          <cell r="F830" t="str">
            <v>L01XA01</v>
          </cell>
          <cell r="G830" t="str">
            <v>ciszplatin</v>
          </cell>
          <cell r="H830">
            <v>772</v>
          </cell>
          <cell r="J830">
            <v>1.67</v>
          </cell>
          <cell r="K830">
            <v>2163</v>
          </cell>
          <cell r="L830">
            <v>2263</v>
          </cell>
          <cell r="M830">
            <v>2852</v>
          </cell>
          <cell r="N830">
            <v>0</v>
          </cell>
          <cell r="O830" t="str">
            <v>NOMIN</v>
          </cell>
          <cell r="P830">
            <v>0</v>
          </cell>
          <cell r="Q830">
            <v>0</v>
          </cell>
          <cell r="R830">
            <v>2852</v>
          </cell>
          <cell r="T830">
            <v>0</v>
          </cell>
          <cell r="U830">
            <v>0</v>
          </cell>
          <cell r="V830">
            <v>2852</v>
          </cell>
          <cell r="AA830">
            <v>0</v>
          </cell>
          <cell r="AB830">
            <v>0</v>
          </cell>
          <cell r="AC830">
            <v>2852</v>
          </cell>
          <cell r="AE830" t="str">
            <v>Nem</v>
          </cell>
          <cell r="AF830">
            <v>50505</v>
          </cell>
          <cell r="AG830">
            <v>333</v>
          </cell>
          <cell r="AH830" t="str">
            <v>Sandoz Hungária Kereskedelmi Korlátolt Felelősségű Társaság</v>
          </cell>
          <cell r="AI830" t="str">
            <v>Sandoz Hungária Kereskedelmi Korlátolt Felelősségű Társaság</v>
          </cell>
        </row>
        <row r="831">
          <cell r="A831">
            <v>210006068</v>
          </cell>
          <cell r="B831" t="str">
            <v>OGYI-T-01575/01</v>
          </cell>
          <cell r="D831" t="str">
            <v>CISPLATIN SANDOZ 0,5 MG/ML KONCENTRÁTUM OLDATOS INFÚZIÓHOZ</v>
          </cell>
          <cell r="E831" t="str">
            <v>1x20ml injekciós üvegben</v>
          </cell>
          <cell r="F831" t="str">
            <v>L01XA01</v>
          </cell>
          <cell r="G831" t="str">
            <v>ciszplatin</v>
          </cell>
          <cell r="H831">
            <v>772</v>
          </cell>
          <cell r="J831">
            <v>0.33</v>
          </cell>
          <cell r="K831">
            <v>551</v>
          </cell>
          <cell r="L831">
            <v>591</v>
          </cell>
          <cell r="M831">
            <v>763</v>
          </cell>
          <cell r="N831">
            <v>0</v>
          </cell>
          <cell r="O831" t="str">
            <v>NOMIN</v>
          </cell>
          <cell r="P831">
            <v>0</v>
          </cell>
          <cell r="Q831">
            <v>0</v>
          </cell>
          <cell r="R831">
            <v>763</v>
          </cell>
          <cell r="T831">
            <v>0</v>
          </cell>
          <cell r="U831">
            <v>0</v>
          </cell>
          <cell r="V831">
            <v>763</v>
          </cell>
          <cell r="AA831">
            <v>0</v>
          </cell>
          <cell r="AB831">
            <v>0</v>
          </cell>
          <cell r="AC831">
            <v>763</v>
          </cell>
          <cell r="AE831" t="str">
            <v>Nem</v>
          </cell>
          <cell r="AF831">
            <v>50505</v>
          </cell>
          <cell r="AG831">
            <v>333</v>
          </cell>
          <cell r="AH831" t="str">
            <v>Sandoz Hungária Kereskedelmi Korlátolt Felelősségű Társaság</v>
          </cell>
          <cell r="AI831" t="str">
            <v>Sandoz Hungária Kereskedelmi Korlátolt Felelősségű Társaság</v>
          </cell>
        </row>
        <row r="832">
          <cell r="A832">
            <v>210006076</v>
          </cell>
          <cell r="B832" t="str">
            <v>OGYI-T-01575/02</v>
          </cell>
          <cell r="D832" t="str">
            <v>CISPLATIN SANDOZ 0,5 MG/ML KONCENTRÁTUM OLDATOS INFÚZIÓHOZ</v>
          </cell>
          <cell r="E832" t="str">
            <v>1x50ml injekciós üvegben</v>
          </cell>
          <cell r="F832" t="str">
            <v>L01XA01</v>
          </cell>
          <cell r="G832" t="str">
            <v>ciszplatin</v>
          </cell>
          <cell r="H832">
            <v>772</v>
          </cell>
          <cell r="J832">
            <v>0.83</v>
          </cell>
          <cell r="K832">
            <v>1123</v>
          </cell>
          <cell r="L832">
            <v>1188</v>
          </cell>
          <cell r="M832">
            <v>1534</v>
          </cell>
          <cell r="N832">
            <v>0</v>
          </cell>
          <cell r="O832" t="str">
            <v>NOMIN</v>
          </cell>
          <cell r="P832">
            <v>0</v>
          </cell>
          <cell r="Q832">
            <v>0</v>
          </cell>
          <cell r="R832">
            <v>1534</v>
          </cell>
          <cell r="T832">
            <v>0</v>
          </cell>
          <cell r="U832">
            <v>0</v>
          </cell>
          <cell r="V832">
            <v>1534</v>
          </cell>
          <cell r="AA832">
            <v>0</v>
          </cell>
          <cell r="AB832">
            <v>0</v>
          </cell>
          <cell r="AC832">
            <v>1534</v>
          </cell>
          <cell r="AE832" t="str">
            <v>Nem</v>
          </cell>
          <cell r="AF832">
            <v>50505</v>
          </cell>
          <cell r="AG832">
            <v>333</v>
          </cell>
          <cell r="AH832" t="str">
            <v>Sandoz Hungária Kereskedelmi Korlátolt Felelősségű Társaság</v>
          </cell>
          <cell r="AI832" t="str">
            <v>Sandoz Hungária Kereskedelmi Korlátolt Felelősségű Társaság</v>
          </cell>
        </row>
        <row r="833">
          <cell r="A833">
            <v>210173792</v>
          </cell>
          <cell r="B833" t="str">
            <v>OGYI-T-09357/01</v>
          </cell>
          <cell r="D833" t="str">
            <v>CITAGEN 10 MG FILMTABLETTA</v>
          </cell>
          <cell r="E833" t="str">
            <v>30x buborékcsomagolásban</v>
          </cell>
          <cell r="F833" t="str">
            <v>N06AB04</v>
          </cell>
          <cell r="G833" t="str">
            <v>cytalopram</v>
          </cell>
          <cell r="H833">
            <v>126</v>
          </cell>
          <cell r="J833">
            <v>15</v>
          </cell>
          <cell r="K833">
            <v>600</v>
          </cell>
          <cell r="L833">
            <v>640</v>
          </cell>
          <cell r="M833">
            <v>826</v>
          </cell>
          <cell r="N833">
            <v>55.07</v>
          </cell>
          <cell r="O833" t="str">
            <v>NOMIN</v>
          </cell>
          <cell r="P833">
            <v>25</v>
          </cell>
          <cell r="Q833">
            <v>207</v>
          </cell>
          <cell r="R833">
            <v>619</v>
          </cell>
          <cell r="S833" t="str">
            <v>NOMIN</v>
          </cell>
          <cell r="T833">
            <v>90</v>
          </cell>
          <cell r="U833">
            <v>743</v>
          </cell>
          <cell r="V833">
            <v>83</v>
          </cell>
          <cell r="Y833" t="str">
            <v>7/a1</v>
          </cell>
          <cell r="AA833">
            <v>0</v>
          </cell>
          <cell r="AB833">
            <v>0</v>
          </cell>
          <cell r="AC833">
            <v>826</v>
          </cell>
          <cell r="AE833" t="str">
            <v>Igen</v>
          </cell>
          <cell r="AF833">
            <v>50505</v>
          </cell>
          <cell r="AG833">
            <v>333</v>
          </cell>
          <cell r="AH833" t="str">
            <v>Mylan EPD Korlátolt Felelősségű Társaság</v>
          </cell>
          <cell r="AI833" t="str">
            <v>Viatris Limited</v>
          </cell>
        </row>
        <row r="834">
          <cell r="A834">
            <v>210173831</v>
          </cell>
          <cell r="B834" t="str">
            <v>OGYI-T-09357/05</v>
          </cell>
          <cell r="D834" t="str">
            <v>CITAGEN 20 MG FILMTABLETTA</v>
          </cell>
          <cell r="E834" t="str">
            <v>30x buborékcsomagolásban</v>
          </cell>
          <cell r="F834" t="str">
            <v>N06AB04</v>
          </cell>
          <cell r="G834" t="str">
            <v>cytalopram</v>
          </cell>
          <cell r="H834">
            <v>127</v>
          </cell>
          <cell r="J834">
            <v>30</v>
          </cell>
          <cell r="K834">
            <v>487</v>
          </cell>
          <cell r="L834">
            <v>525.96</v>
          </cell>
          <cell r="M834">
            <v>695</v>
          </cell>
          <cell r="N834">
            <v>23.17</v>
          </cell>
          <cell r="O834" t="str">
            <v>HFIX</v>
          </cell>
          <cell r="P834">
            <v>25</v>
          </cell>
          <cell r="Q834">
            <v>174</v>
          </cell>
          <cell r="R834">
            <v>521</v>
          </cell>
          <cell r="S834" t="str">
            <v>HFIX</v>
          </cell>
          <cell r="T834">
            <v>90</v>
          </cell>
          <cell r="U834">
            <v>626</v>
          </cell>
          <cell r="V834">
            <v>69</v>
          </cell>
          <cell r="Y834" t="str">
            <v>7/a1</v>
          </cell>
          <cell r="AA834">
            <v>0</v>
          </cell>
          <cell r="AB834">
            <v>0</v>
          </cell>
          <cell r="AC834">
            <v>695</v>
          </cell>
          <cell r="AE834" t="str">
            <v>Igen</v>
          </cell>
          <cell r="AF834">
            <v>10105</v>
          </cell>
          <cell r="AG834">
            <v>113</v>
          </cell>
          <cell r="AH834" t="str">
            <v>Mylan EPD Korlátolt Felelősségű Társaság</v>
          </cell>
          <cell r="AI834" t="str">
            <v>Viatris Limited</v>
          </cell>
        </row>
        <row r="835">
          <cell r="A835">
            <v>210227818</v>
          </cell>
          <cell r="B835" t="str">
            <v>OGYI-T-20342/01</v>
          </cell>
          <cell r="D835" t="str">
            <v>CITALOPRAM ORION 10 MG FILMTABLETTA</v>
          </cell>
          <cell r="E835" t="str">
            <v>28x átlátszó buborékcsomagolásban</v>
          </cell>
          <cell r="F835" t="str">
            <v>N06AB04</v>
          </cell>
          <cell r="G835" t="str">
            <v>cytalopram</v>
          </cell>
          <cell r="H835">
            <v>126</v>
          </cell>
          <cell r="J835">
            <v>14</v>
          </cell>
          <cell r="K835">
            <v>600</v>
          </cell>
          <cell r="L835">
            <v>640</v>
          </cell>
          <cell r="M835">
            <v>826</v>
          </cell>
          <cell r="N835">
            <v>59</v>
          </cell>
          <cell r="O835" t="str">
            <v>NOMIN</v>
          </cell>
          <cell r="P835">
            <v>25</v>
          </cell>
          <cell r="Q835">
            <v>207</v>
          </cell>
          <cell r="R835">
            <v>619</v>
          </cell>
          <cell r="S835" t="str">
            <v>NOMIN</v>
          </cell>
          <cell r="T835">
            <v>90</v>
          </cell>
          <cell r="U835">
            <v>743</v>
          </cell>
          <cell r="V835">
            <v>83</v>
          </cell>
          <cell r="Y835" t="str">
            <v>7/a1</v>
          </cell>
          <cell r="AA835">
            <v>0</v>
          </cell>
          <cell r="AB835">
            <v>0</v>
          </cell>
          <cell r="AC835">
            <v>826</v>
          </cell>
          <cell r="AE835" t="str">
            <v>Igen</v>
          </cell>
          <cell r="AF835">
            <v>50505</v>
          </cell>
          <cell r="AG835">
            <v>333</v>
          </cell>
          <cell r="AH835" t="str">
            <v>ORION PHARMA Kereskedelmi és Gyógyszer Marketing Korlátolt Felelősségű Társaság</v>
          </cell>
          <cell r="AI835" t="str">
            <v>Orion Corporation</v>
          </cell>
        </row>
        <row r="836">
          <cell r="A836">
            <v>210227826</v>
          </cell>
          <cell r="B836" t="str">
            <v>OGYI-T-20342/02</v>
          </cell>
          <cell r="D836" t="str">
            <v>CITALOPRAM ORION 20 MG FILMTABLETTA</v>
          </cell>
          <cell r="E836" t="str">
            <v>28x átlátszó buborékcsomagolásban</v>
          </cell>
          <cell r="F836" t="str">
            <v>N06AB04</v>
          </cell>
          <cell r="G836" t="str">
            <v>cytalopram</v>
          </cell>
          <cell r="H836">
            <v>127</v>
          </cell>
          <cell r="J836">
            <v>28</v>
          </cell>
          <cell r="K836">
            <v>502</v>
          </cell>
          <cell r="L836">
            <v>542</v>
          </cell>
          <cell r="M836">
            <v>712</v>
          </cell>
          <cell r="N836">
            <v>25.43</v>
          </cell>
          <cell r="O836" t="str">
            <v>HFIX</v>
          </cell>
          <cell r="P836">
            <v>25</v>
          </cell>
          <cell r="Q836">
            <v>162</v>
          </cell>
          <cell r="R836">
            <v>550</v>
          </cell>
          <cell r="S836" t="str">
            <v>HFIX</v>
          </cell>
          <cell r="T836">
            <v>90</v>
          </cell>
          <cell r="U836">
            <v>584</v>
          </cell>
          <cell r="V836">
            <v>128</v>
          </cell>
          <cell r="Y836" t="str">
            <v>7/a1</v>
          </cell>
          <cell r="AA836">
            <v>0</v>
          </cell>
          <cell r="AB836">
            <v>0</v>
          </cell>
          <cell r="AC836">
            <v>712</v>
          </cell>
          <cell r="AE836" t="str">
            <v>Igen</v>
          </cell>
          <cell r="AF836">
            <v>20205</v>
          </cell>
          <cell r="AG836">
            <v>113</v>
          </cell>
          <cell r="AH836" t="str">
            <v>ORION PHARMA Kereskedelmi és Gyógyszer Marketing Korlátolt Felelősségű Társaság</v>
          </cell>
          <cell r="AI836" t="str">
            <v>Orion Corporation</v>
          </cell>
        </row>
        <row r="837">
          <cell r="A837">
            <v>210227834</v>
          </cell>
          <cell r="B837" t="str">
            <v>OGYI-T-20342/03</v>
          </cell>
          <cell r="D837" t="str">
            <v>CITALOPRAM ORION 40 MG FILMTABLETTA</v>
          </cell>
          <cell r="E837" t="str">
            <v>28x átlátszó buborékcsomagolásban</v>
          </cell>
          <cell r="F837" t="str">
            <v>N06AB04</v>
          </cell>
          <cell r="G837" t="str">
            <v>cytalopram</v>
          </cell>
          <cell r="H837">
            <v>128</v>
          </cell>
          <cell r="J837">
            <v>56</v>
          </cell>
          <cell r="K837">
            <v>1975</v>
          </cell>
          <cell r="L837">
            <v>2073.75</v>
          </cell>
          <cell r="M837">
            <v>2613</v>
          </cell>
          <cell r="N837">
            <v>46.66</v>
          </cell>
          <cell r="O837" t="str">
            <v>HFIX</v>
          </cell>
          <cell r="P837">
            <v>25</v>
          </cell>
          <cell r="Q837">
            <v>644</v>
          </cell>
          <cell r="R837">
            <v>1969</v>
          </cell>
          <cell r="S837" t="str">
            <v>HFIX</v>
          </cell>
          <cell r="T837">
            <v>90</v>
          </cell>
          <cell r="U837">
            <v>2318</v>
          </cell>
          <cell r="V837">
            <v>295</v>
          </cell>
          <cell r="Y837" t="str">
            <v>7/a1</v>
          </cell>
          <cell r="AA837">
            <v>0</v>
          </cell>
          <cell r="AB837">
            <v>0</v>
          </cell>
          <cell r="AC837">
            <v>2613</v>
          </cell>
          <cell r="AE837" t="str">
            <v>Igen</v>
          </cell>
          <cell r="AF837">
            <v>20205</v>
          </cell>
          <cell r="AG837">
            <v>113</v>
          </cell>
          <cell r="AH837" t="str">
            <v>ORION PHARMA Kereskedelmi és Gyógyszer Marketing Korlátolt Felelősségű Társaság</v>
          </cell>
          <cell r="AI837" t="str">
            <v>Orion Corporation</v>
          </cell>
        </row>
        <row r="838">
          <cell r="A838">
            <v>210175956</v>
          </cell>
          <cell r="B838" t="str">
            <v>OGYI-T-09474/01</v>
          </cell>
          <cell r="D838" t="str">
            <v>CITALOPRAM-TEVA 20 MG FILMTABLETTA</v>
          </cell>
          <cell r="E838" t="str">
            <v>30x buborékcsomagolásban</v>
          </cell>
          <cell r="F838" t="str">
            <v>N06AB04</v>
          </cell>
          <cell r="G838" t="str">
            <v>cytalopram</v>
          </cell>
          <cell r="H838">
            <v>127</v>
          </cell>
          <cell r="J838">
            <v>30</v>
          </cell>
          <cell r="K838">
            <v>574</v>
          </cell>
          <cell r="L838">
            <v>614</v>
          </cell>
          <cell r="M838">
            <v>793</v>
          </cell>
          <cell r="N838">
            <v>26.43</v>
          </cell>
          <cell r="O838" t="str">
            <v>HFIX</v>
          </cell>
          <cell r="P838">
            <v>25</v>
          </cell>
          <cell r="Q838">
            <v>174</v>
          </cell>
          <cell r="R838">
            <v>619</v>
          </cell>
          <cell r="S838" t="str">
            <v>HFIX</v>
          </cell>
          <cell r="T838">
            <v>90</v>
          </cell>
          <cell r="U838">
            <v>626</v>
          </cell>
          <cell r="V838">
            <v>167</v>
          </cell>
          <cell r="Y838" t="str">
            <v>7/a1</v>
          </cell>
          <cell r="AA838">
            <v>0</v>
          </cell>
          <cell r="AB838">
            <v>0</v>
          </cell>
          <cell r="AC838">
            <v>793</v>
          </cell>
          <cell r="AE838" t="str">
            <v>Igen</v>
          </cell>
          <cell r="AF838">
            <v>20205</v>
          </cell>
          <cell r="AG838">
            <v>113</v>
          </cell>
          <cell r="AH838" t="str">
            <v>Teva Gyógyszergyár Zártkörűen Működő Részvénytársaság</v>
          </cell>
          <cell r="AI838" t="str">
            <v>Teva Gyógyszergyár Zártkörűen Működő Részvénytársaság</v>
          </cell>
        </row>
        <row r="839">
          <cell r="A839">
            <v>210217342</v>
          </cell>
          <cell r="B839" t="str">
            <v>OGYI-T-10046/01</v>
          </cell>
          <cell r="D839" t="str">
            <v>CITALOPRAM-ZENTIVA 20 MG FILMTABLETTA</v>
          </cell>
          <cell r="E839" t="str">
            <v>28x buborékcsomagolásban</v>
          </cell>
          <cell r="F839" t="str">
            <v>N06AB04</v>
          </cell>
          <cell r="G839" t="str">
            <v>cytalopram</v>
          </cell>
          <cell r="H839">
            <v>127</v>
          </cell>
          <cell r="J839">
            <v>28</v>
          </cell>
          <cell r="K839">
            <v>457</v>
          </cell>
          <cell r="L839">
            <v>493.56</v>
          </cell>
          <cell r="M839">
            <v>658</v>
          </cell>
          <cell r="N839">
            <v>23.5</v>
          </cell>
          <cell r="O839" t="str">
            <v>HFIX</v>
          </cell>
          <cell r="P839">
            <v>25</v>
          </cell>
          <cell r="Q839">
            <v>162</v>
          </cell>
          <cell r="R839">
            <v>496</v>
          </cell>
          <cell r="S839" t="str">
            <v>HFIX</v>
          </cell>
          <cell r="T839">
            <v>90</v>
          </cell>
          <cell r="U839">
            <v>584</v>
          </cell>
          <cell r="V839">
            <v>74</v>
          </cell>
          <cell r="Y839" t="str">
            <v>7/a1</v>
          </cell>
          <cell r="AA839">
            <v>0</v>
          </cell>
          <cell r="AB839">
            <v>0</v>
          </cell>
          <cell r="AC839">
            <v>658</v>
          </cell>
          <cell r="AE839" t="str">
            <v>Igen</v>
          </cell>
          <cell r="AF839">
            <v>20205</v>
          </cell>
          <cell r="AG839">
            <v>113</v>
          </cell>
          <cell r="AH839" t="str">
            <v>ZENTIVA PHARMA Gyógyszermarketing Kereskedelmi és Szolgáltató Korlátolt Felelősségű Társaság</v>
          </cell>
          <cell r="AI839" t="str">
            <v>Zentiva, k.s.</v>
          </cell>
        </row>
        <row r="840">
          <cell r="A840">
            <v>210166355</v>
          </cell>
          <cell r="B840" t="str">
            <v>OGYI-T-08976/01</v>
          </cell>
          <cell r="D840" t="str">
            <v>CITAPRAM 20 MG FILMTABLETTA</v>
          </cell>
          <cell r="E840" t="str">
            <v>30x buborékcsomagolásban</v>
          </cell>
          <cell r="F840" t="str">
            <v>N06AB04</v>
          </cell>
          <cell r="G840" t="str">
            <v>cytalopram</v>
          </cell>
          <cell r="H840">
            <v>127</v>
          </cell>
          <cell r="J840">
            <v>30</v>
          </cell>
          <cell r="K840">
            <v>690</v>
          </cell>
          <cell r="L840">
            <v>734.85</v>
          </cell>
          <cell r="M840">
            <v>949</v>
          </cell>
          <cell r="N840">
            <v>31.63</v>
          </cell>
          <cell r="O840" t="str">
            <v>HFIX</v>
          </cell>
          <cell r="P840">
            <v>25</v>
          </cell>
          <cell r="Q840">
            <v>148</v>
          </cell>
          <cell r="R840">
            <v>801</v>
          </cell>
          <cell r="S840" t="str">
            <v>HFIX</v>
          </cell>
          <cell r="T840">
            <v>90</v>
          </cell>
          <cell r="U840">
            <v>532</v>
          </cell>
          <cell r="V840">
            <v>417</v>
          </cell>
          <cell r="Y840" t="str">
            <v>7/a1</v>
          </cell>
          <cell r="AA840">
            <v>0</v>
          </cell>
          <cell r="AB840">
            <v>0</v>
          </cell>
          <cell r="AC840">
            <v>949</v>
          </cell>
          <cell r="AE840" t="str">
            <v>Nem</v>
          </cell>
          <cell r="AF840">
            <v>40405</v>
          </cell>
          <cell r="AG840">
            <v>223</v>
          </cell>
          <cell r="AH840" t="str">
            <v>Sandoz Hungária Kereskedelmi Korlátolt Felelősségű Társaság</v>
          </cell>
          <cell r="AI840" t="str">
            <v>Sandoz Hungária Kereskedelmi Korlátolt Felelősségű Társaság</v>
          </cell>
        </row>
        <row r="841">
          <cell r="A841">
            <v>210166363</v>
          </cell>
          <cell r="B841" t="str">
            <v>OGYI-T-08976/02</v>
          </cell>
          <cell r="D841" t="str">
            <v>CITAPRAM 30 MG FILMTABLETTA</v>
          </cell>
          <cell r="E841" t="str">
            <v>30x buborékcsomagolásban</v>
          </cell>
          <cell r="F841" t="str">
            <v>N06AB04</v>
          </cell>
          <cell r="G841" t="str">
            <v>cytalopram</v>
          </cell>
          <cell r="J841">
            <v>45</v>
          </cell>
          <cell r="K841">
            <v>3090</v>
          </cell>
          <cell r="L841">
            <v>3225.96</v>
          </cell>
          <cell r="M841">
            <v>4065</v>
          </cell>
          <cell r="N841">
            <v>90.33</v>
          </cell>
          <cell r="O841" t="str">
            <v>NOMIN</v>
          </cell>
          <cell r="P841">
            <v>25</v>
          </cell>
          <cell r="Q841">
            <v>1016</v>
          </cell>
          <cell r="R841">
            <v>3049</v>
          </cell>
          <cell r="S841" t="str">
            <v>NOMIN</v>
          </cell>
          <cell r="T841">
            <v>90</v>
          </cell>
          <cell r="U841">
            <v>3659</v>
          </cell>
          <cell r="V841">
            <v>406</v>
          </cell>
          <cell r="Y841" t="str">
            <v>7/a1</v>
          </cell>
          <cell r="AA841">
            <v>0</v>
          </cell>
          <cell r="AB841">
            <v>0</v>
          </cell>
          <cell r="AC841">
            <v>4065</v>
          </cell>
          <cell r="AE841" t="str">
            <v>Igen</v>
          </cell>
          <cell r="AF841">
            <v>50505</v>
          </cell>
          <cell r="AG841">
            <v>333</v>
          </cell>
          <cell r="AH841" t="str">
            <v>Sandoz Hungária Kereskedelmi Korlátolt Felelősségű Társaság</v>
          </cell>
          <cell r="AI841" t="str">
            <v>Sandoz Hungária Kereskedelmi Korlátolt Felelősségű Társaság</v>
          </cell>
        </row>
        <row r="842">
          <cell r="A842">
            <v>210166371</v>
          </cell>
          <cell r="B842" t="str">
            <v>OGYI-T-08976/03</v>
          </cell>
          <cell r="D842" t="str">
            <v>CITAPRAM 40 MG FILMTABLETTA</v>
          </cell>
          <cell r="E842" t="str">
            <v>30x buborékcsomagolásban</v>
          </cell>
          <cell r="F842" t="str">
            <v>N06AB04</v>
          </cell>
          <cell r="G842" t="str">
            <v>cytalopram</v>
          </cell>
          <cell r="H842">
            <v>128</v>
          </cell>
          <cell r="J842">
            <v>60</v>
          </cell>
          <cell r="K842">
            <v>2090</v>
          </cell>
          <cell r="L842">
            <v>2190</v>
          </cell>
          <cell r="M842">
            <v>2759</v>
          </cell>
          <cell r="N842">
            <v>45.98</v>
          </cell>
          <cell r="O842" t="str">
            <v>HFIX</v>
          </cell>
          <cell r="P842">
            <v>25</v>
          </cell>
          <cell r="Q842">
            <v>690</v>
          </cell>
          <cell r="R842">
            <v>2069</v>
          </cell>
          <cell r="S842" t="str">
            <v>HFIX</v>
          </cell>
          <cell r="T842">
            <v>90</v>
          </cell>
          <cell r="U842">
            <v>2483</v>
          </cell>
          <cell r="V842">
            <v>276</v>
          </cell>
          <cell r="Y842" t="str">
            <v>7/a1</v>
          </cell>
          <cell r="AA842">
            <v>0</v>
          </cell>
          <cell r="AB842">
            <v>0</v>
          </cell>
          <cell r="AC842">
            <v>2759</v>
          </cell>
          <cell r="AE842" t="str">
            <v>Igen</v>
          </cell>
          <cell r="AF842">
            <v>10105</v>
          </cell>
          <cell r="AG842">
            <v>113</v>
          </cell>
          <cell r="AH842" t="str">
            <v>Sandoz Hungária Kereskedelmi Korlátolt Felelősségű Társaság</v>
          </cell>
          <cell r="AI842" t="str">
            <v>Sandoz Hungária Kereskedelmi Korlátolt Felelősségű Társaság</v>
          </cell>
        </row>
        <row r="843">
          <cell r="A843">
            <v>610000252</v>
          </cell>
          <cell r="B843" t="str">
            <v>magi készítési díj</v>
          </cell>
          <cell r="D843" t="str">
            <v>CITOSZTATIKUS KEVERÉK INFÚZIÓK</v>
          </cell>
          <cell r="E843" t="str">
            <v>250 ml-ig (vagy g-ig)</v>
          </cell>
          <cell r="F843" t="str">
            <v>ISMTLEN</v>
          </cell>
          <cell r="G843" t="str">
            <v>ismeretlen</v>
          </cell>
          <cell r="J843">
            <v>0</v>
          </cell>
          <cell r="K843">
            <v>297.61666666666702</v>
          </cell>
          <cell r="L843">
            <v>357.14</v>
          </cell>
          <cell r="M843">
            <v>525</v>
          </cell>
          <cell r="N843">
            <v>0</v>
          </cell>
          <cell r="O843" t="str">
            <v>NOMIN</v>
          </cell>
          <cell r="P843">
            <v>50</v>
          </cell>
          <cell r="Q843">
            <v>263</v>
          </cell>
          <cell r="R843">
            <v>262</v>
          </cell>
          <cell r="T843">
            <v>0</v>
          </cell>
          <cell r="U843">
            <v>0</v>
          </cell>
          <cell r="V843">
            <v>525</v>
          </cell>
          <cell r="AA843">
            <v>0</v>
          </cell>
          <cell r="AB843">
            <v>0</v>
          </cell>
          <cell r="AC843">
            <v>525</v>
          </cell>
          <cell r="AE843" t="str">
            <v>Igen</v>
          </cell>
          <cell r="AF843">
            <v>50505</v>
          </cell>
          <cell r="AG843">
            <v>333</v>
          </cell>
          <cell r="AH843" t="str">
            <v>Ismeretlen</v>
          </cell>
          <cell r="AI843" t="str">
            <v>Ismeretlen</v>
          </cell>
        </row>
        <row r="844">
          <cell r="A844">
            <v>610000600</v>
          </cell>
          <cell r="B844" t="str">
            <v>magi készítési díj</v>
          </cell>
          <cell r="D844" t="str">
            <v>CITOSZTATIKUS KEVERÉK INFÚZIÓK</v>
          </cell>
          <cell r="E844" t="str">
            <v>500 ml-ig (vagy g-ig)</v>
          </cell>
          <cell r="F844" t="str">
            <v>ISMTLEN</v>
          </cell>
          <cell r="G844" t="str">
            <v>ismeretlen</v>
          </cell>
          <cell r="J844">
            <v>0</v>
          </cell>
          <cell r="K844">
            <v>476.191666666667</v>
          </cell>
          <cell r="L844">
            <v>571.42999999999995</v>
          </cell>
          <cell r="M844">
            <v>840</v>
          </cell>
          <cell r="N844">
            <v>0</v>
          </cell>
          <cell r="O844" t="str">
            <v>NOMIN</v>
          </cell>
          <cell r="P844">
            <v>50</v>
          </cell>
          <cell r="Q844">
            <v>420</v>
          </cell>
          <cell r="R844">
            <v>420</v>
          </cell>
          <cell r="T844">
            <v>0</v>
          </cell>
          <cell r="U844">
            <v>0</v>
          </cell>
          <cell r="V844">
            <v>840</v>
          </cell>
          <cell r="AA844">
            <v>0</v>
          </cell>
          <cell r="AB844">
            <v>0</v>
          </cell>
          <cell r="AC844">
            <v>840</v>
          </cell>
          <cell r="AE844" t="str">
            <v>Igen</v>
          </cell>
          <cell r="AF844">
            <v>50505</v>
          </cell>
          <cell r="AG844">
            <v>333</v>
          </cell>
          <cell r="AH844" t="str">
            <v>Ismeretlen</v>
          </cell>
          <cell r="AI844" t="str">
            <v>Ismeretlen</v>
          </cell>
        </row>
        <row r="845">
          <cell r="A845">
            <v>210645121</v>
          </cell>
          <cell r="B845" t="str">
            <v>OGYI-T-07260/08</v>
          </cell>
          <cell r="D845" t="str">
            <v>CITROKALCIUM 100 MG TABLETTA</v>
          </cell>
          <cell r="E845" t="str">
            <v>90x hdpe tartályban</v>
          </cell>
          <cell r="F845" t="str">
            <v>A12AA13</v>
          </cell>
          <cell r="G845" t="str">
            <v>calcium citrate</v>
          </cell>
          <cell r="J845">
            <v>15</v>
          </cell>
          <cell r="K845">
            <v>564</v>
          </cell>
          <cell r="L845">
            <v>604</v>
          </cell>
          <cell r="M845">
            <v>780</v>
          </cell>
          <cell r="N845">
            <v>0</v>
          </cell>
          <cell r="O845" t="str">
            <v>NOMIN</v>
          </cell>
          <cell r="P845">
            <v>55</v>
          </cell>
          <cell r="Q845">
            <v>429</v>
          </cell>
          <cell r="R845">
            <v>351</v>
          </cell>
          <cell r="S845" t="str">
            <v>NOMIN</v>
          </cell>
          <cell r="T845">
            <v>70</v>
          </cell>
          <cell r="U845">
            <v>546</v>
          </cell>
          <cell r="V845">
            <v>234</v>
          </cell>
          <cell r="X845" t="str">
            <v>9/a1</v>
          </cell>
          <cell r="AA845">
            <v>0</v>
          </cell>
          <cell r="AB845">
            <v>0</v>
          </cell>
          <cell r="AC845">
            <v>780</v>
          </cell>
          <cell r="AE845" t="str">
            <v>Igen</v>
          </cell>
          <cell r="AF845">
            <v>50505</v>
          </cell>
          <cell r="AG845">
            <v>333</v>
          </cell>
          <cell r="AH845" t="str">
            <v>Pharma Patent Kereskedelmi, Tanácsadó és Szolgáltató Korlátolt Felelősségű Társaság</v>
          </cell>
          <cell r="AI845" t="str">
            <v>Pharma Patent Kereskedelmi, Tanácsadó és Szolgáltató Korlátolt Felelősségű Társaság</v>
          </cell>
        </row>
        <row r="846">
          <cell r="A846">
            <v>210094655</v>
          </cell>
          <cell r="B846" t="str">
            <v>OGYI-T-07260/01</v>
          </cell>
          <cell r="D846" t="str">
            <v>CITROKALCIUM 200 MG TABLETTA</v>
          </cell>
          <cell r="E846" t="str">
            <v>50x hdpe tartályban</v>
          </cell>
          <cell r="F846" t="str">
            <v>A12AA13</v>
          </cell>
          <cell r="G846" t="str">
            <v>calcium citrate</v>
          </cell>
          <cell r="J846">
            <v>16.670000000000002</v>
          </cell>
          <cell r="K846">
            <v>630</v>
          </cell>
          <cell r="L846">
            <v>670.95</v>
          </cell>
          <cell r="M846">
            <v>866</v>
          </cell>
          <cell r="N846">
            <v>0</v>
          </cell>
          <cell r="O846" t="str">
            <v>NOMIN</v>
          </cell>
          <cell r="P846">
            <v>55</v>
          </cell>
          <cell r="Q846">
            <v>476</v>
          </cell>
          <cell r="R846">
            <v>390</v>
          </cell>
          <cell r="S846" t="str">
            <v>NOMIN</v>
          </cell>
          <cell r="T846">
            <v>70</v>
          </cell>
          <cell r="U846">
            <v>606</v>
          </cell>
          <cell r="V846">
            <v>260</v>
          </cell>
          <cell r="X846" t="str">
            <v>9/a1</v>
          </cell>
          <cell r="AA846">
            <v>0</v>
          </cell>
          <cell r="AB846">
            <v>0</v>
          </cell>
          <cell r="AC846">
            <v>866</v>
          </cell>
          <cell r="AE846" t="str">
            <v>Igen</v>
          </cell>
          <cell r="AF846">
            <v>50505</v>
          </cell>
          <cell r="AG846">
            <v>333</v>
          </cell>
          <cell r="AH846" t="str">
            <v>Pharma Patent Kereskedelmi, Tanácsadó és Szolgáltató Korlátolt Felelősségű Társaság</v>
          </cell>
          <cell r="AI846" t="str">
            <v>Pharma Patent Kereskedelmi, Tanácsadó és Szolgáltató Korlátolt Felelősségű Társaság</v>
          </cell>
        </row>
        <row r="847">
          <cell r="A847">
            <v>210186965</v>
          </cell>
          <cell r="B847" t="str">
            <v>OGYI-T-07260/03</v>
          </cell>
          <cell r="D847" t="str">
            <v>CITROKALCIUM 200 MG TABLETTA</v>
          </cell>
          <cell r="E847" t="str">
            <v>90x hdpe tartályban</v>
          </cell>
          <cell r="F847" t="str">
            <v>A12AA13</v>
          </cell>
          <cell r="G847" t="str">
            <v>calcium citrate</v>
          </cell>
          <cell r="J847">
            <v>30</v>
          </cell>
          <cell r="K847">
            <v>1144</v>
          </cell>
          <cell r="L847">
            <v>1209</v>
          </cell>
          <cell r="M847">
            <v>1561</v>
          </cell>
          <cell r="N847">
            <v>0</v>
          </cell>
          <cell r="O847" t="str">
            <v>NOMIN</v>
          </cell>
          <cell r="P847">
            <v>55</v>
          </cell>
          <cell r="Q847">
            <v>859</v>
          </cell>
          <cell r="R847">
            <v>702</v>
          </cell>
          <cell r="S847" t="str">
            <v>NOMIN</v>
          </cell>
          <cell r="T847">
            <v>70</v>
          </cell>
          <cell r="U847">
            <v>1093</v>
          </cell>
          <cell r="V847">
            <v>468</v>
          </cell>
          <cell r="X847" t="str">
            <v>9/a1</v>
          </cell>
          <cell r="AA847">
            <v>0</v>
          </cell>
          <cell r="AB847">
            <v>0</v>
          </cell>
          <cell r="AC847">
            <v>1561</v>
          </cell>
          <cell r="AE847" t="str">
            <v>Igen</v>
          </cell>
          <cell r="AF847">
            <v>50505</v>
          </cell>
          <cell r="AG847">
            <v>333</v>
          </cell>
          <cell r="AH847" t="str">
            <v>Pharma Patent Kereskedelmi, Tanácsadó és Szolgáltató Korlátolt Felelősségű Társaság</v>
          </cell>
          <cell r="AI847" t="str">
            <v>Pharma Patent Kereskedelmi, Tanácsadó és Szolgáltató Korlátolt Felelősségű Társaság</v>
          </cell>
        </row>
        <row r="848">
          <cell r="A848">
            <v>210006123</v>
          </cell>
          <cell r="B848" t="str">
            <v>OGYI-T-03724/01</v>
          </cell>
          <cell r="C848" t="str">
            <v>TT</v>
          </cell>
          <cell r="D848" t="str">
            <v>CLAFORAN 1 G POR OLDATOS INJEKCIÓHOZ VAGY INFÚZIÓHOZ</v>
          </cell>
          <cell r="E848" t="str">
            <v>1x injekciós üvegben</v>
          </cell>
          <cell r="F848" t="str">
            <v>J01DD01</v>
          </cell>
          <cell r="G848" t="str">
            <v>cefotaxim</v>
          </cell>
          <cell r="H848">
            <v>3383</v>
          </cell>
          <cell r="J848">
            <v>0.25</v>
          </cell>
          <cell r="K848">
            <v>753</v>
          </cell>
          <cell r="L848">
            <v>801.95</v>
          </cell>
          <cell r="M848">
            <v>1035</v>
          </cell>
          <cell r="N848">
            <v>4140</v>
          </cell>
          <cell r="O848" t="str">
            <v>NOMIN</v>
          </cell>
          <cell r="P848">
            <v>0</v>
          </cell>
          <cell r="Q848">
            <v>0</v>
          </cell>
          <cell r="R848">
            <v>1035</v>
          </cell>
          <cell r="T848">
            <v>0</v>
          </cell>
          <cell r="U848">
            <v>0</v>
          </cell>
          <cell r="V848">
            <v>1035</v>
          </cell>
          <cell r="AA848">
            <v>0</v>
          </cell>
          <cell r="AB848">
            <v>0</v>
          </cell>
          <cell r="AC848">
            <v>1035</v>
          </cell>
          <cell r="AE848" t="str">
            <v>Nem</v>
          </cell>
          <cell r="AF848">
            <v>60606</v>
          </cell>
          <cell r="AG848">
            <v>333</v>
          </cell>
          <cell r="AH848" t="str">
            <v>Sanofi-Aventis Magyarország Kereskedelmi és Szolgáltató Zártkörűen Működő Részvénytársaság</v>
          </cell>
          <cell r="AI848" t="str">
            <v>Sanofi-Aventis Magyarország Kereskedelmi és Szolgáltató Zártkörűen Működő Részvénytársaság</v>
          </cell>
        </row>
        <row r="849">
          <cell r="A849">
            <v>210827333</v>
          </cell>
          <cell r="B849" t="str">
            <v>OGYI-T-23291/03</v>
          </cell>
          <cell r="D849" t="str">
            <v>CLARISCAN 0,5 MMOL/ML OLDATOS INJEKCIÓ</v>
          </cell>
          <cell r="E849" t="str">
            <v>1x10ml injekciós üvegben</v>
          </cell>
          <cell r="F849" t="str">
            <v>V08CA02</v>
          </cell>
          <cell r="G849" t="str">
            <v>gadoteric acid</v>
          </cell>
          <cell r="H849">
            <v>1169</v>
          </cell>
          <cell r="J849">
            <v>2.79</v>
          </cell>
          <cell r="K849">
            <v>3540</v>
          </cell>
          <cell r="L849">
            <v>3695.76</v>
          </cell>
          <cell r="M849">
            <v>4616</v>
          </cell>
          <cell r="N849">
            <v>0</v>
          </cell>
          <cell r="O849" t="str">
            <v>NOMIN</v>
          </cell>
          <cell r="P849">
            <v>0</v>
          </cell>
          <cell r="Q849">
            <v>0</v>
          </cell>
          <cell r="R849">
            <v>4616</v>
          </cell>
          <cell r="T849">
            <v>0</v>
          </cell>
          <cell r="U849">
            <v>0</v>
          </cell>
          <cell r="V849">
            <v>4616</v>
          </cell>
          <cell r="AA849">
            <v>0</v>
          </cell>
          <cell r="AB849">
            <v>0</v>
          </cell>
          <cell r="AC849">
            <v>4616</v>
          </cell>
          <cell r="AE849" t="str">
            <v>Nem</v>
          </cell>
          <cell r="AF849">
            <v>50505</v>
          </cell>
          <cell r="AG849">
            <v>333</v>
          </cell>
          <cell r="AH849" t="str">
            <v>Radizone Diagnost-X Korlátolt Felelősségű Társaság</v>
          </cell>
          <cell r="AI849" t="str">
            <v>Amersham Health AS</v>
          </cell>
        </row>
        <row r="850">
          <cell r="A850">
            <v>210827456</v>
          </cell>
          <cell r="B850" t="str">
            <v>OGYI-T-23291/14</v>
          </cell>
          <cell r="D850" t="str">
            <v>CLARISCAN 0,5 MMOL/ML OLDATOS INJEKCIÓ</v>
          </cell>
          <cell r="E850" t="str">
            <v>1x100ml palackban (pp)</v>
          </cell>
          <cell r="F850" t="str">
            <v>V08CA02</v>
          </cell>
          <cell r="G850" t="str">
            <v>gadoteric acid</v>
          </cell>
          <cell r="H850">
            <v>1169</v>
          </cell>
          <cell r="J850">
            <v>27.93</v>
          </cell>
          <cell r="K850">
            <v>35400</v>
          </cell>
          <cell r="L850">
            <v>36957.599999999999</v>
          </cell>
          <cell r="M850">
            <v>39845</v>
          </cell>
          <cell r="N850">
            <v>0</v>
          </cell>
          <cell r="O850" t="str">
            <v>NOMIN</v>
          </cell>
          <cell r="P850">
            <v>0</v>
          </cell>
          <cell r="Q850">
            <v>0</v>
          </cell>
          <cell r="R850">
            <v>39845</v>
          </cell>
          <cell r="T850">
            <v>0</v>
          </cell>
          <cell r="U850">
            <v>0</v>
          </cell>
          <cell r="V850">
            <v>39845</v>
          </cell>
          <cell r="AA850">
            <v>0</v>
          </cell>
          <cell r="AB850">
            <v>0</v>
          </cell>
          <cell r="AC850">
            <v>39845</v>
          </cell>
          <cell r="AE850" t="str">
            <v>Nem</v>
          </cell>
          <cell r="AF850">
            <v>50505</v>
          </cell>
          <cell r="AG850">
            <v>333</v>
          </cell>
          <cell r="AH850" t="str">
            <v>Radizone Diagnost-X Korlátolt Felelősségű Társaság</v>
          </cell>
          <cell r="AI850" t="str">
            <v>Amersham Health AS</v>
          </cell>
        </row>
        <row r="851">
          <cell r="A851">
            <v>210827367</v>
          </cell>
          <cell r="B851" t="str">
            <v>OGYI-T-23291/05</v>
          </cell>
          <cell r="D851" t="str">
            <v>CLARISCAN 0,5 MMOL/ML OLDATOS INJEKCIÓ</v>
          </cell>
          <cell r="E851" t="str">
            <v>1x15ml injekciós üvegben</v>
          </cell>
          <cell r="F851" t="str">
            <v>V08CA02</v>
          </cell>
          <cell r="G851" t="str">
            <v>gadoteric acid</v>
          </cell>
          <cell r="H851">
            <v>1169</v>
          </cell>
          <cell r="J851">
            <v>4.1900000000000004</v>
          </cell>
          <cell r="K851">
            <v>5310</v>
          </cell>
          <cell r="L851">
            <v>5543.64</v>
          </cell>
          <cell r="M851">
            <v>6861</v>
          </cell>
          <cell r="N851">
            <v>0</v>
          </cell>
          <cell r="O851" t="str">
            <v>NOMIN</v>
          </cell>
          <cell r="P851">
            <v>0</v>
          </cell>
          <cell r="Q851">
            <v>0</v>
          </cell>
          <cell r="R851">
            <v>6861</v>
          </cell>
          <cell r="T851">
            <v>0</v>
          </cell>
          <cell r="U851">
            <v>0</v>
          </cell>
          <cell r="V851">
            <v>6861</v>
          </cell>
          <cell r="AA851">
            <v>0</v>
          </cell>
          <cell r="AB851">
            <v>0</v>
          </cell>
          <cell r="AC851">
            <v>6861</v>
          </cell>
          <cell r="AE851" t="str">
            <v>Nem</v>
          </cell>
          <cell r="AF851">
            <v>50505</v>
          </cell>
          <cell r="AG851">
            <v>333</v>
          </cell>
          <cell r="AH851" t="str">
            <v>Radizone Diagnost-X Korlátolt Felelősségű Társaság</v>
          </cell>
          <cell r="AI851" t="str">
            <v>Amersham Health AS</v>
          </cell>
        </row>
        <row r="852">
          <cell r="A852">
            <v>210827383</v>
          </cell>
          <cell r="B852" t="str">
            <v>OGYI-T-23291/07</v>
          </cell>
          <cell r="D852" t="str">
            <v>CLARISCAN 0,5 MMOL/ML OLDATOS INJEKCIÓ</v>
          </cell>
          <cell r="E852" t="str">
            <v>1x20ml injekciós üvegben</v>
          </cell>
          <cell r="F852" t="str">
            <v>V08CA02</v>
          </cell>
          <cell r="G852" t="str">
            <v>gadoteric acid</v>
          </cell>
          <cell r="H852">
            <v>1169</v>
          </cell>
          <cell r="J852">
            <v>5.59</v>
          </cell>
          <cell r="K852">
            <v>7080</v>
          </cell>
          <cell r="L852">
            <v>7391.52</v>
          </cell>
          <cell r="M852">
            <v>8801</v>
          </cell>
          <cell r="N852">
            <v>0</v>
          </cell>
          <cell r="O852" t="str">
            <v>NOMIN</v>
          </cell>
          <cell r="P852">
            <v>0</v>
          </cell>
          <cell r="Q852">
            <v>0</v>
          </cell>
          <cell r="R852">
            <v>8801</v>
          </cell>
          <cell r="T852">
            <v>0</v>
          </cell>
          <cell r="U852">
            <v>0</v>
          </cell>
          <cell r="V852">
            <v>8801</v>
          </cell>
          <cell r="AA852">
            <v>0</v>
          </cell>
          <cell r="AB852">
            <v>0</v>
          </cell>
          <cell r="AC852">
            <v>8801</v>
          </cell>
          <cell r="AE852" t="str">
            <v>Nem</v>
          </cell>
          <cell r="AF852">
            <v>50505</v>
          </cell>
          <cell r="AG852">
            <v>333</v>
          </cell>
          <cell r="AH852" t="str">
            <v>Radizone Diagnost-X Korlátolt Felelősségű Társaság</v>
          </cell>
          <cell r="AI852" t="str">
            <v>Amersham Health AS</v>
          </cell>
        </row>
        <row r="853">
          <cell r="A853">
            <v>210827414</v>
          </cell>
          <cell r="B853" t="str">
            <v>OGYI-T-23291/10</v>
          </cell>
          <cell r="D853" t="str">
            <v>CLARISCAN 0,5 MMOL/ML OLDATOS INJEKCIÓ</v>
          </cell>
          <cell r="E853" t="str">
            <v>1x50ml palackban (pp)</v>
          </cell>
          <cell r="F853" t="str">
            <v>V08CA02</v>
          </cell>
          <cell r="G853" t="str">
            <v>gadoteric acid</v>
          </cell>
          <cell r="H853">
            <v>1169</v>
          </cell>
          <cell r="J853">
            <v>13.97</v>
          </cell>
          <cell r="K853">
            <v>17700</v>
          </cell>
          <cell r="L853">
            <v>18478.8</v>
          </cell>
          <cell r="M853">
            <v>20442</v>
          </cell>
          <cell r="N853">
            <v>0</v>
          </cell>
          <cell r="O853" t="str">
            <v>NOMIN</v>
          </cell>
          <cell r="P853">
            <v>0</v>
          </cell>
          <cell r="Q853">
            <v>0</v>
          </cell>
          <cell r="R853">
            <v>20442</v>
          </cell>
          <cell r="T853">
            <v>0</v>
          </cell>
          <cell r="U853">
            <v>0</v>
          </cell>
          <cell r="V853">
            <v>20442</v>
          </cell>
          <cell r="AA853">
            <v>0</v>
          </cell>
          <cell r="AB853">
            <v>0</v>
          </cell>
          <cell r="AC853">
            <v>20442</v>
          </cell>
          <cell r="AE853" t="str">
            <v>Nem</v>
          </cell>
          <cell r="AF853">
            <v>50505</v>
          </cell>
          <cell r="AG853">
            <v>333</v>
          </cell>
          <cell r="AH853" t="str">
            <v>Radizone Diagnost-X Korlátolt Felelősségű Társaság</v>
          </cell>
          <cell r="AI853" t="str">
            <v>Amersham Health AS</v>
          </cell>
        </row>
        <row r="854">
          <cell r="A854">
            <v>210827260</v>
          </cell>
          <cell r="B854" t="str">
            <v>OGYI-T-23291/04</v>
          </cell>
          <cell r="D854" t="str">
            <v>CLARISCAN 0,5 MMOL/ML OLDATOS INJEKCIÓ</v>
          </cell>
          <cell r="E854" t="str">
            <v>10x10ml injekciós üvegben</v>
          </cell>
          <cell r="F854" t="str">
            <v>V08CA02</v>
          </cell>
          <cell r="G854" t="str">
            <v>gadoteric acid</v>
          </cell>
          <cell r="H854">
            <v>1169</v>
          </cell>
          <cell r="J854">
            <v>27.93</v>
          </cell>
          <cell r="K854">
            <v>35400</v>
          </cell>
          <cell r="L854">
            <v>36957.599999999999</v>
          </cell>
          <cell r="M854">
            <v>39845</v>
          </cell>
          <cell r="N854">
            <v>0</v>
          </cell>
          <cell r="O854" t="str">
            <v>NOMIN</v>
          </cell>
          <cell r="P854">
            <v>0</v>
          </cell>
          <cell r="Q854">
            <v>0</v>
          </cell>
          <cell r="R854">
            <v>39845</v>
          </cell>
          <cell r="T854">
            <v>0</v>
          </cell>
          <cell r="U854">
            <v>0</v>
          </cell>
          <cell r="V854">
            <v>39845</v>
          </cell>
          <cell r="AA854">
            <v>0</v>
          </cell>
          <cell r="AB854">
            <v>0</v>
          </cell>
          <cell r="AC854">
            <v>39845</v>
          </cell>
          <cell r="AE854" t="str">
            <v>Nem</v>
          </cell>
          <cell r="AF854">
            <v>50505</v>
          </cell>
          <cell r="AG854">
            <v>333</v>
          </cell>
          <cell r="AH854" t="str">
            <v>Radizone Diagnost-X Korlátolt Felelősségű Társaság</v>
          </cell>
          <cell r="AI854" t="str">
            <v>Amersham Health AS</v>
          </cell>
        </row>
        <row r="855">
          <cell r="A855">
            <v>210827375</v>
          </cell>
          <cell r="B855" t="str">
            <v>OGYI-T-23291/06</v>
          </cell>
          <cell r="D855" t="str">
            <v>CLARISCAN 0,5 MMOL/ML OLDATOS INJEKCIÓ</v>
          </cell>
          <cell r="E855" t="str">
            <v>10x15ml injekciós üvegben</v>
          </cell>
          <cell r="F855" t="str">
            <v>V08CA02</v>
          </cell>
          <cell r="G855" t="str">
            <v>gadoteric acid</v>
          </cell>
          <cell r="H855">
            <v>1169</v>
          </cell>
          <cell r="J855">
            <v>41.9</v>
          </cell>
          <cell r="K855">
            <v>53100</v>
          </cell>
          <cell r="L855">
            <v>55436.4</v>
          </cell>
          <cell r="M855">
            <v>59247</v>
          </cell>
          <cell r="N855">
            <v>0</v>
          </cell>
          <cell r="O855" t="str">
            <v>NOMIN</v>
          </cell>
          <cell r="P855">
            <v>0</v>
          </cell>
          <cell r="Q855">
            <v>0</v>
          </cell>
          <cell r="R855">
            <v>59247</v>
          </cell>
          <cell r="T855">
            <v>0</v>
          </cell>
          <cell r="U855">
            <v>0</v>
          </cell>
          <cell r="V855">
            <v>59247</v>
          </cell>
          <cell r="AA855">
            <v>0</v>
          </cell>
          <cell r="AB855">
            <v>0</v>
          </cell>
          <cell r="AC855">
            <v>59247</v>
          </cell>
          <cell r="AE855" t="str">
            <v>Nem</v>
          </cell>
          <cell r="AF855">
            <v>50505</v>
          </cell>
          <cell r="AG855">
            <v>333</v>
          </cell>
          <cell r="AH855" t="str">
            <v>Radizone Diagnost-X Korlátolt Felelősségű Társaság</v>
          </cell>
          <cell r="AI855" t="str">
            <v>Amersham Health AS</v>
          </cell>
        </row>
        <row r="856">
          <cell r="A856">
            <v>210827278</v>
          </cell>
          <cell r="B856" t="str">
            <v>OGYI-T-23291/08</v>
          </cell>
          <cell r="D856" t="str">
            <v>CLARISCAN 0,5 MMOL/ML OLDATOS INJEKCIÓ</v>
          </cell>
          <cell r="E856" t="str">
            <v>10x20ml injekciós üvegben</v>
          </cell>
          <cell r="F856" t="str">
            <v>V08CA02</v>
          </cell>
          <cell r="G856" t="str">
            <v>gadoteric acid</v>
          </cell>
          <cell r="H856">
            <v>1169</v>
          </cell>
          <cell r="J856">
            <v>55.86</v>
          </cell>
          <cell r="K856">
            <v>70800</v>
          </cell>
          <cell r="L856">
            <v>73915.199999999997</v>
          </cell>
          <cell r="M856">
            <v>78650</v>
          </cell>
          <cell r="N856">
            <v>0</v>
          </cell>
          <cell r="O856" t="str">
            <v>NOMIN</v>
          </cell>
          <cell r="P856">
            <v>0</v>
          </cell>
          <cell r="Q856">
            <v>0</v>
          </cell>
          <cell r="R856">
            <v>78650</v>
          </cell>
          <cell r="T856">
            <v>0</v>
          </cell>
          <cell r="U856">
            <v>0</v>
          </cell>
          <cell r="V856">
            <v>78650</v>
          </cell>
          <cell r="AA856">
            <v>0</v>
          </cell>
          <cell r="AB856">
            <v>0</v>
          </cell>
          <cell r="AC856">
            <v>78650</v>
          </cell>
          <cell r="AE856" t="str">
            <v>Nem</v>
          </cell>
          <cell r="AF856">
            <v>50505</v>
          </cell>
          <cell r="AG856">
            <v>333</v>
          </cell>
          <cell r="AH856" t="str">
            <v>Radizone Diagnost-X Korlátolt Felelősségű Társaság</v>
          </cell>
          <cell r="AI856" t="str">
            <v>Amersham Health AS</v>
          </cell>
        </row>
        <row r="857">
          <cell r="A857">
            <v>210231875</v>
          </cell>
          <cell r="B857" t="str">
            <v>OGYI-T-20285/02</v>
          </cell>
          <cell r="D857" t="str">
            <v>CLARITHROMYCIN 1 A PHARMA 250 MG FILMTABLETTA</v>
          </cell>
          <cell r="E857" t="str">
            <v>14x buborékcsomagolásban</v>
          </cell>
          <cell r="F857" t="str">
            <v>J01FA09</v>
          </cell>
          <cell r="G857" t="str">
            <v>klaritromicin</v>
          </cell>
          <cell r="H857">
            <v>135</v>
          </cell>
          <cell r="J857">
            <v>7</v>
          </cell>
          <cell r="K857">
            <v>942</v>
          </cell>
          <cell r="L857">
            <v>1003.23</v>
          </cell>
          <cell r="M857">
            <v>1296</v>
          </cell>
          <cell r="N857">
            <v>185.14</v>
          </cell>
          <cell r="O857" t="str">
            <v>NOMIN</v>
          </cell>
          <cell r="P857">
            <v>25</v>
          </cell>
          <cell r="Q857">
            <v>324</v>
          </cell>
          <cell r="R857">
            <v>972</v>
          </cell>
          <cell r="T857">
            <v>0</v>
          </cell>
          <cell r="U857">
            <v>0</v>
          </cell>
          <cell r="V857">
            <v>1296</v>
          </cell>
          <cell r="AA857">
            <v>0</v>
          </cell>
          <cell r="AB857">
            <v>0</v>
          </cell>
          <cell r="AC857">
            <v>1296</v>
          </cell>
          <cell r="AE857" t="str">
            <v>Igen</v>
          </cell>
          <cell r="AF857">
            <v>50505</v>
          </cell>
          <cell r="AG857">
            <v>333</v>
          </cell>
          <cell r="AH857" t="str">
            <v>Sandoz Hungária Kereskedelmi Korlátolt Felelősségű Társaság</v>
          </cell>
          <cell r="AI857" t="str">
            <v>1 A Pharma GmbH</v>
          </cell>
        </row>
        <row r="858">
          <cell r="A858">
            <v>210231883</v>
          </cell>
          <cell r="B858" t="str">
            <v>OGYI-T-20285/03</v>
          </cell>
          <cell r="D858" t="str">
            <v>CLARITHROMYCIN 1 A PHARMA 500 MG FILMTABLETTA</v>
          </cell>
          <cell r="E858" t="str">
            <v>14x buborékcsomagolásban</v>
          </cell>
          <cell r="F858" t="str">
            <v>J01FA09</v>
          </cell>
          <cell r="G858" t="str">
            <v>klaritromicin</v>
          </cell>
          <cell r="H858">
            <v>136</v>
          </cell>
          <cell r="J858">
            <v>14</v>
          </cell>
          <cell r="K858">
            <v>1531</v>
          </cell>
          <cell r="L858">
            <v>1607.55</v>
          </cell>
          <cell r="M858">
            <v>2051</v>
          </cell>
          <cell r="N858">
            <v>146.5</v>
          </cell>
          <cell r="O858" t="str">
            <v>HFIX</v>
          </cell>
          <cell r="P858">
            <v>25</v>
          </cell>
          <cell r="Q858">
            <v>512</v>
          </cell>
          <cell r="R858">
            <v>1539</v>
          </cell>
          <cell r="T858">
            <v>0</v>
          </cell>
          <cell r="U858">
            <v>0</v>
          </cell>
          <cell r="V858">
            <v>2051</v>
          </cell>
          <cell r="AA858">
            <v>0</v>
          </cell>
          <cell r="AB858">
            <v>0</v>
          </cell>
          <cell r="AC858">
            <v>2051</v>
          </cell>
          <cell r="AE858" t="str">
            <v>Igen</v>
          </cell>
          <cell r="AF858">
            <v>20505</v>
          </cell>
          <cell r="AG858">
            <v>133</v>
          </cell>
          <cell r="AH858" t="str">
            <v>Sandoz Hungária Kereskedelmi Korlátolt Felelősségű Társaság</v>
          </cell>
          <cell r="AI858" t="str">
            <v>1 A Pharma GmbH</v>
          </cell>
        </row>
        <row r="859">
          <cell r="A859">
            <v>210902264</v>
          </cell>
          <cell r="B859" t="str">
            <v>OGYI-T-23871/02</v>
          </cell>
          <cell r="D859" t="str">
            <v>CLASTELLOS 60 MG FILMTABLETTA</v>
          </cell>
          <cell r="E859" t="str">
            <v>28x buborékcsomagolásban</v>
          </cell>
          <cell r="F859" t="str">
            <v>G03XC01</v>
          </cell>
          <cell r="G859" t="str">
            <v>raloxifene</v>
          </cell>
          <cell r="H859">
            <v>997</v>
          </cell>
          <cell r="J859">
            <v>28</v>
          </cell>
          <cell r="K859">
            <v>2816</v>
          </cell>
          <cell r="L859">
            <v>2939.9</v>
          </cell>
          <cell r="M859">
            <v>3704</v>
          </cell>
          <cell r="N859">
            <v>132.29</v>
          </cell>
          <cell r="O859" t="str">
            <v>NOMIN</v>
          </cell>
          <cell r="P859">
            <v>0</v>
          </cell>
          <cell r="Q859">
            <v>0</v>
          </cell>
          <cell r="R859">
            <v>3704</v>
          </cell>
          <cell r="S859" t="str">
            <v>NOMIN</v>
          </cell>
          <cell r="T859">
            <v>70</v>
          </cell>
          <cell r="U859">
            <v>2593</v>
          </cell>
          <cell r="V859">
            <v>1111</v>
          </cell>
          <cell r="X859" t="str">
            <v>9/b3</v>
          </cell>
          <cell r="AA859">
            <v>0</v>
          </cell>
          <cell r="AB859">
            <v>0</v>
          </cell>
          <cell r="AC859">
            <v>3704</v>
          </cell>
          <cell r="AE859" t="str">
            <v>Igen</v>
          </cell>
          <cell r="AF859">
            <v>50505</v>
          </cell>
          <cell r="AG859">
            <v>333</v>
          </cell>
          <cell r="AH859" t="str">
            <v>Goodwill Pharma Nyrt.</v>
          </cell>
          <cell r="AI859" t="str">
            <v>Goodwill Pharma Nyrt.</v>
          </cell>
        </row>
        <row r="860">
          <cell r="A860">
            <v>210135223</v>
          </cell>
          <cell r="B860" t="str">
            <v>OGYI-T-04097/10</v>
          </cell>
          <cell r="D860" t="str">
            <v>CLEXANE 10000 NE (100 MG)/1 ML OLDATOS INJEKCIÓ ELŐRETÖLTÖTT FECSKENDŐBEN</v>
          </cell>
          <cell r="E860" t="str">
            <v>10x1ml előretöltött fecskendőben</v>
          </cell>
          <cell r="F860" t="str">
            <v>B01AB05</v>
          </cell>
          <cell r="G860" t="str">
            <v>enoxaparin</v>
          </cell>
          <cell r="J860">
            <v>50</v>
          </cell>
          <cell r="K860">
            <v>18083</v>
          </cell>
          <cell r="L860">
            <v>18878.650000000001</v>
          </cell>
          <cell r="M860">
            <v>20862</v>
          </cell>
          <cell r="N860">
            <v>417.24</v>
          </cell>
          <cell r="O860" t="str">
            <v>NOMIN</v>
          </cell>
          <cell r="P860">
            <v>25</v>
          </cell>
          <cell r="Q860">
            <v>5216</v>
          </cell>
          <cell r="R860">
            <v>15646</v>
          </cell>
          <cell r="S860" t="str">
            <v>LFX</v>
          </cell>
          <cell r="T860">
            <v>90</v>
          </cell>
          <cell r="U860">
            <v>18297</v>
          </cell>
          <cell r="V860">
            <v>2565</v>
          </cell>
          <cell r="Y860" t="str">
            <v>4/c1</v>
          </cell>
          <cell r="Z860" t="str">
            <v>NOMIN</v>
          </cell>
          <cell r="AA860">
            <v>100</v>
          </cell>
          <cell r="AB860">
            <v>20562</v>
          </cell>
          <cell r="AC860">
            <v>300</v>
          </cell>
          <cell r="AD860">
            <v>57</v>
          </cell>
          <cell r="AE860" t="str">
            <v>Igen</v>
          </cell>
          <cell r="AF860">
            <v>50505</v>
          </cell>
          <cell r="AG860">
            <v>333</v>
          </cell>
          <cell r="AH860" t="str">
            <v>Sanofi-Aventis Magyarország Kereskedelmi és Szolgáltató Zártkörűen Működő Részvénytársaság</v>
          </cell>
          <cell r="AI860" t="str">
            <v>Sanofi-Aventis Magyarország Kereskedelmi és Szolgáltató Zártkörűen Működő Részvénytársaság</v>
          </cell>
        </row>
        <row r="861">
          <cell r="A861">
            <v>210053887</v>
          </cell>
          <cell r="B861" t="str">
            <v>OGYI-T-04097/02</v>
          </cell>
          <cell r="D861" t="str">
            <v>CLEXANE 2000 NE (20 MG)/0,2 ML OLDATOS INJEKCIÓ ELŐRETÖLTÖTT FECSKENDŐBEN</v>
          </cell>
          <cell r="E861" t="str">
            <v>10x0,2ml előretöltött fecskendőben</v>
          </cell>
          <cell r="F861" t="str">
            <v>B01AB05</v>
          </cell>
          <cell r="G861" t="str">
            <v>enoxaparin</v>
          </cell>
          <cell r="J861">
            <v>10</v>
          </cell>
          <cell r="K861">
            <v>5244</v>
          </cell>
          <cell r="L861">
            <v>5474.74</v>
          </cell>
          <cell r="M861">
            <v>6783</v>
          </cell>
          <cell r="N861">
            <v>678.3</v>
          </cell>
          <cell r="O861" t="str">
            <v>NOMIN</v>
          </cell>
          <cell r="P861">
            <v>25</v>
          </cell>
          <cell r="Q861">
            <v>1696</v>
          </cell>
          <cell r="R861">
            <v>5087</v>
          </cell>
          <cell r="S861" t="str">
            <v>LFX</v>
          </cell>
          <cell r="T861">
            <v>90</v>
          </cell>
          <cell r="U861">
            <v>6105</v>
          </cell>
          <cell r="V861">
            <v>678</v>
          </cell>
          <cell r="Y861" t="str">
            <v>4/a1, 4/a2</v>
          </cell>
          <cell r="Z861" t="str">
            <v>NOMIN</v>
          </cell>
          <cell r="AA861">
            <v>100</v>
          </cell>
          <cell r="AB861">
            <v>6483</v>
          </cell>
          <cell r="AC861">
            <v>300</v>
          </cell>
          <cell r="AD861">
            <v>57</v>
          </cell>
          <cell r="AE861" t="str">
            <v>Igen</v>
          </cell>
          <cell r="AF861">
            <v>50505</v>
          </cell>
          <cell r="AG861">
            <v>333</v>
          </cell>
          <cell r="AH861" t="str">
            <v>Sanofi-Aventis Magyarország Kereskedelmi és Szolgáltató Zártkörűen Működő Részvénytársaság</v>
          </cell>
          <cell r="AI861" t="str">
            <v>Sanofi-Aventis Magyarország Kereskedelmi és Szolgáltató Zártkörűen Működő Részvénytársaság</v>
          </cell>
        </row>
        <row r="862">
          <cell r="A862">
            <v>210053895</v>
          </cell>
          <cell r="B862" t="str">
            <v>OGYI-T-04097/04</v>
          </cell>
          <cell r="D862" t="str">
            <v>CLEXANE 4000 NE (40 MG)/0,4 ML OLDATOS INJEKCIÓ ELŐRETÖLTÖTT FECSKENDŐBEN</v>
          </cell>
          <cell r="E862" t="str">
            <v>10x0,4ml előretöltött fecskendőben</v>
          </cell>
          <cell r="F862" t="str">
            <v>B01AB05</v>
          </cell>
          <cell r="G862" t="str">
            <v>enoxaparin</v>
          </cell>
          <cell r="J862">
            <v>20</v>
          </cell>
          <cell r="K862">
            <v>10000</v>
          </cell>
          <cell r="L862">
            <v>10440</v>
          </cell>
          <cell r="M862">
            <v>12002</v>
          </cell>
          <cell r="N862">
            <v>600.1</v>
          </cell>
          <cell r="O862" t="str">
            <v>NOMIN</v>
          </cell>
          <cell r="P862">
            <v>25</v>
          </cell>
          <cell r="Q862">
            <v>3001</v>
          </cell>
          <cell r="R862">
            <v>9001</v>
          </cell>
          <cell r="S862" t="str">
            <v>LFX</v>
          </cell>
          <cell r="T862">
            <v>90</v>
          </cell>
          <cell r="U862">
            <v>10802</v>
          </cell>
          <cell r="V862">
            <v>1200</v>
          </cell>
          <cell r="Y862" t="str">
            <v>4/b1, 4/b2</v>
          </cell>
          <cell r="Z862" t="str">
            <v>NOMIN</v>
          </cell>
          <cell r="AA862">
            <v>100</v>
          </cell>
          <cell r="AB862">
            <v>11702</v>
          </cell>
          <cell r="AC862">
            <v>300</v>
          </cell>
          <cell r="AD862">
            <v>57</v>
          </cell>
          <cell r="AE862" t="str">
            <v>Igen</v>
          </cell>
          <cell r="AF862">
            <v>50505</v>
          </cell>
          <cell r="AG862">
            <v>333</v>
          </cell>
          <cell r="AH862" t="str">
            <v>Sanofi-Aventis Magyarország Kereskedelmi és Szolgáltató Zártkörűen Működő Részvénytársaság</v>
          </cell>
          <cell r="AI862" t="str">
            <v>Sanofi-Aventis Magyarország Kereskedelmi és Szolgáltató Zártkörűen Működő Részvénytársaság</v>
          </cell>
        </row>
        <row r="863">
          <cell r="A863">
            <v>210135299</v>
          </cell>
          <cell r="B863" t="str">
            <v>OGYI-T-04097/06</v>
          </cell>
          <cell r="D863" t="str">
            <v>CLEXANE 6000 NE (60 MG)/0,6 ML OLDATOS INJEKCIÓ ELŐRETÖLTÖTT FECSKENDŐBEN</v>
          </cell>
          <cell r="E863" t="str">
            <v>10x0,6ml előretöltött fecskendőben</v>
          </cell>
          <cell r="F863" t="str">
            <v>B01AB05</v>
          </cell>
          <cell r="G863" t="str">
            <v>enoxaparin</v>
          </cell>
          <cell r="J863">
            <v>30</v>
          </cell>
          <cell r="K863">
            <v>12472</v>
          </cell>
          <cell r="L863">
            <v>13020.77</v>
          </cell>
          <cell r="M863">
            <v>14712</v>
          </cell>
          <cell r="N863">
            <v>490.4</v>
          </cell>
          <cell r="O863" t="str">
            <v>NOMIN</v>
          </cell>
          <cell r="P863">
            <v>25</v>
          </cell>
          <cell r="Q863">
            <v>3678</v>
          </cell>
          <cell r="R863">
            <v>11034</v>
          </cell>
          <cell r="S863" t="str">
            <v>LFX</v>
          </cell>
          <cell r="T863">
            <v>90</v>
          </cell>
          <cell r="U863">
            <v>12398</v>
          </cell>
          <cell r="V863">
            <v>2314</v>
          </cell>
          <cell r="Y863" t="str">
            <v>4/c1</v>
          </cell>
          <cell r="Z863" t="str">
            <v>NOMIN</v>
          </cell>
          <cell r="AA863">
            <v>100</v>
          </cell>
          <cell r="AB863">
            <v>14412</v>
          </cell>
          <cell r="AC863">
            <v>300</v>
          </cell>
          <cell r="AD863">
            <v>57</v>
          </cell>
          <cell r="AE863" t="str">
            <v>Igen</v>
          </cell>
          <cell r="AF863">
            <v>50505</v>
          </cell>
          <cell r="AG863">
            <v>333</v>
          </cell>
          <cell r="AH863" t="str">
            <v>Sanofi-Aventis Magyarország Kereskedelmi és Szolgáltató Zártkörűen Működő Részvénytársaság</v>
          </cell>
          <cell r="AI863" t="str">
            <v>Sanofi-Aventis Magyarország Kereskedelmi és Szolgáltató Zártkörűen Működő Részvénytársaság</v>
          </cell>
        </row>
        <row r="864">
          <cell r="A864">
            <v>210135304</v>
          </cell>
          <cell r="B864" t="str">
            <v>OGYI-T-04097/08</v>
          </cell>
          <cell r="D864" t="str">
            <v>CLEXANE 8000 NE (80 MG)/0,8 ML OLDATOS INJEKCIÓ ELŐRETÖLTÖTT FECSKENDŐBEN</v>
          </cell>
          <cell r="E864" t="str">
            <v>10x0,8ml előretöltött fecskendőben</v>
          </cell>
          <cell r="F864" t="str">
            <v>B01AB05</v>
          </cell>
          <cell r="G864" t="str">
            <v>enoxaparin</v>
          </cell>
          <cell r="J864">
            <v>40</v>
          </cell>
          <cell r="K864">
            <v>14386</v>
          </cell>
          <cell r="L864">
            <v>15018.98</v>
          </cell>
          <cell r="M864">
            <v>16809</v>
          </cell>
          <cell r="N864">
            <v>420.23</v>
          </cell>
          <cell r="O864" t="str">
            <v>NOMIN</v>
          </cell>
          <cell r="P864">
            <v>25</v>
          </cell>
          <cell r="Q864">
            <v>4202</v>
          </cell>
          <cell r="R864">
            <v>12607</v>
          </cell>
          <cell r="S864" t="str">
            <v>LFX</v>
          </cell>
          <cell r="T864">
            <v>90</v>
          </cell>
          <cell r="U864">
            <v>15128</v>
          </cell>
          <cell r="V864">
            <v>1681</v>
          </cell>
          <cell r="Y864" t="str">
            <v>4/c1</v>
          </cell>
          <cell r="Z864" t="str">
            <v>NOMIN</v>
          </cell>
          <cell r="AA864">
            <v>100</v>
          </cell>
          <cell r="AB864">
            <v>16509</v>
          </cell>
          <cell r="AC864">
            <v>300</v>
          </cell>
          <cell r="AD864">
            <v>57</v>
          </cell>
          <cell r="AE864" t="str">
            <v>Igen</v>
          </cell>
          <cell r="AF864">
            <v>50505</v>
          </cell>
          <cell r="AG864">
            <v>333</v>
          </cell>
          <cell r="AH864" t="str">
            <v>Sanofi-Aventis Magyarország Kereskedelmi és Szolgáltató Zártkörűen Működő Részvénytársaság</v>
          </cell>
          <cell r="AI864" t="str">
            <v>Sanofi-Aventis Magyarország Kereskedelmi és Szolgáltató Zártkörűen Működő Részvénytársaság</v>
          </cell>
        </row>
        <row r="865">
          <cell r="A865">
            <v>210229789</v>
          </cell>
          <cell r="B865" t="str">
            <v>OGYI-T-04097/13</v>
          </cell>
          <cell r="D865" t="str">
            <v>CLEXANE FORTE 12 000 NE (120 MG)/0,8 ML OLDATOS INJEKCIÓ ELŐRETÖLTÖTT FECSKENDŐBEN</v>
          </cell>
          <cell r="E865" t="str">
            <v>10x0,8ml előretöltött fecskendőben</v>
          </cell>
          <cell r="F865" t="str">
            <v>B01AB05</v>
          </cell>
          <cell r="G865" t="str">
            <v>enoxaparin</v>
          </cell>
          <cell r="J865">
            <v>60</v>
          </cell>
          <cell r="K865">
            <v>24003</v>
          </cell>
          <cell r="L865">
            <v>25059.13</v>
          </cell>
          <cell r="M865">
            <v>27351</v>
          </cell>
          <cell r="N865">
            <v>455.85</v>
          </cell>
          <cell r="O865" t="str">
            <v>NOMIN</v>
          </cell>
          <cell r="P865">
            <v>25</v>
          </cell>
          <cell r="Q865">
            <v>6838</v>
          </cell>
          <cell r="R865">
            <v>20513</v>
          </cell>
          <cell r="S865" t="str">
            <v>LFX</v>
          </cell>
          <cell r="T865">
            <v>90</v>
          </cell>
          <cell r="U865">
            <v>24332</v>
          </cell>
          <cell r="V865">
            <v>3019</v>
          </cell>
          <cell r="Y865" t="str">
            <v>4/c1</v>
          </cell>
          <cell r="Z865" t="str">
            <v>NOMIN</v>
          </cell>
          <cell r="AA865">
            <v>100</v>
          </cell>
          <cell r="AB865">
            <v>27051</v>
          </cell>
          <cell r="AC865">
            <v>300</v>
          </cell>
          <cell r="AD865">
            <v>57</v>
          </cell>
          <cell r="AE865" t="str">
            <v>Igen</v>
          </cell>
          <cell r="AF865">
            <v>50505</v>
          </cell>
          <cell r="AG865">
            <v>333</v>
          </cell>
          <cell r="AH865" t="str">
            <v>Sanofi-Aventis Magyarország Kereskedelmi és Szolgáltató Zártkörűen Működő Részvénytársaság</v>
          </cell>
          <cell r="AI865" t="str">
            <v>Sanofi-Aventis Magyarország Kereskedelmi és Szolgáltató Zártkörűen Működő Részvénytársaság</v>
          </cell>
        </row>
        <row r="866">
          <cell r="A866">
            <v>210229797</v>
          </cell>
          <cell r="B866" t="str">
            <v>OGYI-T-04097/15</v>
          </cell>
          <cell r="D866" t="str">
            <v>CLEXANE FORTE 15 000 NE (150 MG)/1 ML OLDATOS INJEKCIÓ ELŐRETÖLTÖTT FECSKENDŐBEN</v>
          </cell>
          <cell r="E866" t="str">
            <v>10x1,0ml előretöltött fecskendőben</v>
          </cell>
          <cell r="F866" t="str">
            <v>B01AB05</v>
          </cell>
          <cell r="G866" t="str">
            <v>enoxaparin</v>
          </cell>
          <cell r="J866">
            <v>75</v>
          </cell>
          <cell r="K866">
            <v>30003</v>
          </cell>
          <cell r="L866">
            <v>31323.13</v>
          </cell>
          <cell r="M866">
            <v>33929</v>
          </cell>
          <cell r="N866">
            <v>452.39</v>
          </cell>
          <cell r="O866" t="str">
            <v>NOMIN</v>
          </cell>
          <cell r="P866">
            <v>25</v>
          </cell>
          <cell r="Q866">
            <v>8482</v>
          </cell>
          <cell r="R866">
            <v>25447</v>
          </cell>
          <cell r="S866" t="str">
            <v>LFX</v>
          </cell>
          <cell r="T866">
            <v>90</v>
          </cell>
          <cell r="U866">
            <v>30536</v>
          </cell>
          <cell r="V866">
            <v>3393</v>
          </cell>
          <cell r="Y866" t="str">
            <v>4/c1</v>
          </cell>
          <cell r="Z866" t="str">
            <v>NOMIN</v>
          </cell>
          <cell r="AA866">
            <v>100</v>
          </cell>
          <cell r="AB866">
            <v>33629</v>
          </cell>
          <cell r="AC866">
            <v>300</v>
          </cell>
          <cell r="AD866">
            <v>57</v>
          </cell>
          <cell r="AE866" t="str">
            <v>Igen</v>
          </cell>
          <cell r="AF866">
            <v>50505</v>
          </cell>
          <cell r="AG866">
            <v>333</v>
          </cell>
          <cell r="AH866" t="str">
            <v>Sanofi-Aventis Magyarország Kereskedelmi és Szolgáltató Zártkörűen Működő Részvénytársaság</v>
          </cell>
          <cell r="AI866" t="str">
            <v>Sanofi-Aventis Magyarország Kereskedelmi és Szolgáltató Zártkörűen Működő Részvénytársaság</v>
          </cell>
        </row>
        <row r="867">
          <cell r="A867">
            <v>110009887</v>
          </cell>
          <cell r="B867" t="str">
            <v>Ph. Hg. VIII.</v>
          </cell>
          <cell r="D867" t="str">
            <v>CLIOQUINOLUM</v>
          </cell>
          <cell r="E867" t="str">
            <v>1000 g</v>
          </cell>
          <cell r="F867" t="str">
            <v>ISMTLEN</v>
          </cell>
          <cell r="G867" t="str">
            <v>ismeretlen</v>
          </cell>
          <cell r="J867">
            <v>0</v>
          </cell>
          <cell r="K867">
            <v>150000</v>
          </cell>
          <cell r="L867">
            <v>180000</v>
          </cell>
          <cell r="M867">
            <v>264600</v>
          </cell>
          <cell r="N867">
            <v>0</v>
          </cell>
          <cell r="O867" t="str">
            <v>NOMIN</v>
          </cell>
          <cell r="P867">
            <v>50</v>
          </cell>
          <cell r="Q867">
            <v>132300</v>
          </cell>
          <cell r="R867">
            <v>132300</v>
          </cell>
          <cell r="T867">
            <v>0</v>
          </cell>
          <cell r="U867">
            <v>0</v>
          </cell>
          <cell r="V867">
            <v>264600</v>
          </cell>
          <cell r="AA867">
            <v>0</v>
          </cell>
          <cell r="AB867">
            <v>0</v>
          </cell>
          <cell r="AC867">
            <v>264600</v>
          </cell>
          <cell r="AE867" t="str">
            <v>Igen</v>
          </cell>
          <cell r="AF867">
            <v>50505</v>
          </cell>
          <cell r="AG867">
            <v>333</v>
          </cell>
          <cell r="AH867" t="str">
            <v>Ismeretlen</v>
          </cell>
          <cell r="AI867" t="str">
            <v>Ismeretlen</v>
          </cell>
        </row>
        <row r="868">
          <cell r="A868">
            <v>210868567</v>
          </cell>
          <cell r="B868" t="str">
            <v>OGYI-T-23584/01</v>
          </cell>
          <cell r="D868" t="str">
            <v>CLOFARABINE ACCORD 1 MG/ML KONCENTRÁTUM OLDATOS INFÚZIÓHOZ</v>
          </cell>
          <cell r="E868" t="str">
            <v>1x injekciós üvegben</v>
          </cell>
          <cell r="F868" t="str">
            <v>L01BB06</v>
          </cell>
          <cell r="G868" t="str">
            <v>clofarabine</v>
          </cell>
          <cell r="H868">
            <v>2169</v>
          </cell>
          <cell r="J868">
            <v>15.04</v>
          </cell>
          <cell r="K868">
            <v>217080</v>
          </cell>
          <cell r="L868">
            <v>226631.52</v>
          </cell>
          <cell r="M868">
            <v>239003</v>
          </cell>
          <cell r="N868">
            <v>15893.7</v>
          </cell>
          <cell r="O868" t="str">
            <v>NOMIN</v>
          </cell>
          <cell r="P868">
            <v>0</v>
          </cell>
          <cell r="Q868">
            <v>0</v>
          </cell>
          <cell r="R868">
            <v>239003</v>
          </cell>
          <cell r="T868">
            <v>0</v>
          </cell>
          <cell r="U868">
            <v>0</v>
          </cell>
          <cell r="V868">
            <v>239003</v>
          </cell>
          <cell r="AA868">
            <v>0</v>
          </cell>
          <cell r="AB868">
            <v>0</v>
          </cell>
          <cell r="AC868">
            <v>239003</v>
          </cell>
          <cell r="AE868" t="str">
            <v>Nem</v>
          </cell>
          <cell r="AF868">
            <v>50505</v>
          </cell>
          <cell r="AG868">
            <v>333</v>
          </cell>
          <cell r="AH868" t="str">
            <v>Accord Healthcare Polska Sp. z o.o.</v>
          </cell>
          <cell r="AI868" t="str">
            <v>Accord Healthcare Polska Sp. z o.o.</v>
          </cell>
        </row>
        <row r="869">
          <cell r="A869">
            <v>210858677</v>
          </cell>
          <cell r="B869" t="str">
            <v>OGYI-T-23533/01</v>
          </cell>
          <cell r="D869" t="str">
            <v>CLOFARABINE VIVANTA 1 MG/ML KONCENTRÁTUM OLDATOS INFÚZIÓHOZ</v>
          </cell>
          <cell r="E869" t="str">
            <v>1x20ml injekciós üvegben</v>
          </cell>
          <cell r="F869" t="str">
            <v>L01BB06</v>
          </cell>
          <cell r="G869" t="str">
            <v>clofarabine</v>
          </cell>
          <cell r="H869">
            <v>2169</v>
          </cell>
          <cell r="J869">
            <v>15.04</v>
          </cell>
          <cell r="K869">
            <v>271350</v>
          </cell>
          <cell r="L869">
            <v>283289.40000000002</v>
          </cell>
          <cell r="M869">
            <v>298493</v>
          </cell>
          <cell r="N869">
            <v>19849.78</v>
          </cell>
          <cell r="O869" t="str">
            <v>NOMIN</v>
          </cell>
          <cell r="P869">
            <v>0</v>
          </cell>
          <cell r="Q869">
            <v>0</v>
          </cell>
          <cell r="R869">
            <v>298493</v>
          </cell>
          <cell r="T869">
            <v>0</v>
          </cell>
          <cell r="U869">
            <v>0</v>
          </cell>
          <cell r="V869">
            <v>298493</v>
          </cell>
          <cell r="AA869">
            <v>0</v>
          </cell>
          <cell r="AB869">
            <v>0</v>
          </cell>
          <cell r="AC869">
            <v>298493</v>
          </cell>
          <cell r="AE869" t="str">
            <v>Nem</v>
          </cell>
          <cell r="AF869">
            <v>50505</v>
          </cell>
          <cell r="AG869">
            <v>333</v>
          </cell>
          <cell r="AH869" t="str">
            <v>ONKOGEN Gyógyszerkereskedelmi Korlátolt Felelősségű Társaság</v>
          </cell>
          <cell r="AI869" t="str">
            <v>Vivanta Generics S.r.o.</v>
          </cell>
        </row>
        <row r="870">
          <cell r="A870">
            <v>210422125</v>
          </cell>
          <cell r="B870" t="str">
            <v>OGYI-T-21117/04</v>
          </cell>
          <cell r="D870" t="str">
            <v>CLOPIDEP 75 MG FILMTABLETTA</v>
          </cell>
          <cell r="E870" t="str">
            <v>28x buborékcsomagolásban (al/al)</v>
          </cell>
          <cell r="F870" t="str">
            <v>B01AC04</v>
          </cell>
          <cell r="G870" t="str">
            <v>clopidogrel</v>
          </cell>
          <cell r="H870">
            <v>632</v>
          </cell>
          <cell r="J870">
            <v>28</v>
          </cell>
          <cell r="K870">
            <v>610</v>
          </cell>
          <cell r="L870">
            <v>650</v>
          </cell>
          <cell r="M870">
            <v>840</v>
          </cell>
          <cell r="N870">
            <v>30</v>
          </cell>
          <cell r="O870" t="str">
            <v>NOMIN</v>
          </cell>
          <cell r="P870">
            <v>0</v>
          </cell>
          <cell r="Q870">
            <v>0</v>
          </cell>
          <cell r="R870">
            <v>840</v>
          </cell>
          <cell r="S870" t="str">
            <v>HFIX</v>
          </cell>
          <cell r="T870">
            <v>70</v>
          </cell>
          <cell r="U870">
            <v>529</v>
          </cell>
          <cell r="V870">
            <v>311</v>
          </cell>
          <cell r="X870" t="str">
            <v>2/a3</v>
          </cell>
          <cell r="AA870">
            <v>0</v>
          </cell>
          <cell r="AB870">
            <v>0</v>
          </cell>
          <cell r="AC870">
            <v>840</v>
          </cell>
          <cell r="AE870" t="str">
            <v>Igen</v>
          </cell>
          <cell r="AF870">
            <v>50205</v>
          </cell>
          <cell r="AG870">
            <v>313</v>
          </cell>
          <cell r="AH870" t="str">
            <v>ExtractumPharma Gyógyszergyártó, Forgalmazó és Szaktanácsadó Zártkörűen működő részvénytársaság</v>
          </cell>
          <cell r="AI870" t="str">
            <v>ExtractumPharma Gyógyszergyártó, Forgalmazó és Szaktanácsadó Zártkörűen működő részvénytársaság</v>
          </cell>
        </row>
        <row r="871">
          <cell r="A871">
            <v>210397493</v>
          </cell>
          <cell r="B871" t="str">
            <v>OGYI-T-21097/03</v>
          </cell>
          <cell r="D871" t="str">
            <v>CLOPIDOGREL ACTAVIS 75 MG FILMTABLETTA</v>
          </cell>
          <cell r="E871" t="str">
            <v>28x buborékcsomagolásban (al/al)</v>
          </cell>
          <cell r="F871" t="str">
            <v>B01AC04</v>
          </cell>
          <cell r="G871" t="str">
            <v>clopidogrel</v>
          </cell>
          <cell r="H871">
            <v>632</v>
          </cell>
          <cell r="J871">
            <v>28</v>
          </cell>
          <cell r="K871">
            <v>544</v>
          </cell>
          <cell r="L871">
            <v>584</v>
          </cell>
          <cell r="M871">
            <v>756</v>
          </cell>
          <cell r="N871">
            <v>27</v>
          </cell>
          <cell r="O871" t="str">
            <v>NOMIN</v>
          </cell>
          <cell r="P871">
            <v>0</v>
          </cell>
          <cell r="Q871">
            <v>0</v>
          </cell>
          <cell r="R871">
            <v>756</v>
          </cell>
          <cell r="S871" t="str">
            <v>HFIX</v>
          </cell>
          <cell r="T871">
            <v>70</v>
          </cell>
          <cell r="U871">
            <v>529</v>
          </cell>
          <cell r="V871">
            <v>227</v>
          </cell>
          <cell r="X871" t="str">
            <v>2/a3</v>
          </cell>
          <cell r="AA871">
            <v>0</v>
          </cell>
          <cell r="AB871">
            <v>0</v>
          </cell>
          <cell r="AC871">
            <v>756</v>
          </cell>
          <cell r="AE871" t="str">
            <v>Igen</v>
          </cell>
          <cell r="AF871">
            <v>50205</v>
          </cell>
          <cell r="AG871">
            <v>313</v>
          </cell>
          <cell r="AH871" t="str">
            <v>Teva Gyógyszergyár Zártkörűen Működő Részvénytársaság</v>
          </cell>
          <cell r="AI871" t="str">
            <v>Actavis Group PTC ehf.</v>
          </cell>
        </row>
        <row r="872">
          <cell r="A872">
            <v>210320153</v>
          </cell>
          <cell r="B872" t="str">
            <v>OGYI-T-09007/09</v>
          </cell>
          <cell r="D872" t="str">
            <v>CLOZAPINE GEROT 100 MG TABLETTA</v>
          </cell>
          <cell r="E872" t="str">
            <v>100x átlátszatlan fehér buborékcsomagolásban</v>
          </cell>
          <cell r="F872" t="str">
            <v>N05AH02</v>
          </cell>
          <cell r="G872" t="str">
            <v>clozapine</v>
          </cell>
          <cell r="H872">
            <v>148</v>
          </cell>
          <cell r="J872">
            <v>33.33</v>
          </cell>
          <cell r="K872">
            <v>6270</v>
          </cell>
          <cell r="L872">
            <v>6545.88</v>
          </cell>
          <cell r="M872">
            <v>7913</v>
          </cell>
          <cell r="N872">
            <v>237.39</v>
          </cell>
          <cell r="O872" t="str">
            <v>NOMIN</v>
          </cell>
          <cell r="P872">
            <v>0</v>
          </cell>
          <cell r="Q872">
            <v>0</v>
          </cell>
          <cell r="R872">
            <v>7913</v>
          </cell>
          <cell r="T872">
            <v>0</v>
          </cell>
          <cell r="U872">
            <v>0</v>
          </cell>
          <cell r="V872">
            <v>7913</v>
          </cell>
          <cell r="Z872" t="str">
            <v>HFIX</v>
          </cell>
          <cell r="AA872">
            <v>100</v>
          </cell>
          <cell r="AB872">
            <v>7613</v>
          </cell>
          <cell r="AC872">
            <v>300</v>
          </cell>
          <cell r="AD872" t="str">
            <v>10/a2</v>
          </cell>
          <cell r="AE872" t="str">
            <v>Igen</v>
          </cell>
          <cell r="AF872">
            <v>50501</v>
          </cell>
          <cell r="AG872">
            <v>331</v>
          </cell>
          <cell r="AH872" t="str">
            <v>G.L. Pharma Magyarország Korlátolt Felelősségű Társaság</v>
          </cell>
          <cell r="AI872" t="str">
            <v>G.L. Pharma GmbH</v>
          </cell>
        </row>
        <row r="873">
          <cell r="A873">
            <v>210229365</v>
          </cell>
          <cell r="B873" t="str">
            <v>OGYI-T-09007/07</v>
          </cell>
          <cell r="D873" t="str">
            <v>CLOZAPINE GEROT 100 MG TABLETTA</v>
          </cell>
          <cell r="E873" t="str">
            <v>20x átlátszatlan fehér buborékcsomagolásban</v>
          </cell>
          <cell r="F873" t="str">
            <v>N05AH02</v>
          </cell>
          <cell r="G873" t="str">
            <v>clozapine</v>
          </cell>
          <cell r="H873">
            <v>148</v>
          </cell>
          <cell r="J873">
            <v>6.67</v>
          </cell>
          <cell r="K873">
            <v>1150</v>
          </cell>
          <cell r="L873">
            <v>1215</v>
          </cell>
          <cell r="M873">
            <v>1569</v>
          </cell>
          <cell r="N873">
            <v>235.35</v>
          </cell>
          <cell r="O873" t="str">
            <v>NOMIN</v>
          </cell>
          <cell r="P873">
            <v>0</v>
          </cell>
          <cell r="Q873">
            <v>0</v>
          </cell>
          <cell r="R873">
            <v>1569</v>
          </cell>
          <cell r="T873">
            <v>0</v>
          </cell>
          <cell r="U873">
            <v>0</v>
          </cell>
          <cell r="V873">
            <v>1569</v>
          </cell>
          <cell r="Z873" t="str">
            <v>HFIX</v>
          </cell>
          <cell r="AA873">
            <v>100</v>
          </cell>
          <cell r="AB873">
            <v>1269</v>
          </cell>
          <cell r="AC873">
            <v>300</v>
          </cell>
          <cell r="AD873" t="str">
            <v>10/a2</v>
          </cell>
          <cell r="AE873" t="str">
            <v>Igen</v>
          </cell>
          <cell r="AF873">
            <v>50502</v>
          </cell>
          <cell r="AG873">
            <v>331</v>
          </cell>
          <cell r="AH873" t="str">
            <v>G.L. Pharma Magyarország Korlátolt Felelősségű Társaság</v>
          </cell>
          <cell r="AI873" t="str">
            <v>G.L. Pharma GmbH</v>
          </cell>
        </row>
        <row r="874">
          <cell r="A874">
            <v>210229357</v>
          </cell>
          <cell r="B874" t="str">
            <v>OGYI-T-09007/02</v>
          </cell>
          <cell r="D874" t="str">
            <v>CLOZAPINE GEROT 25 MG TABLETTA</v>
          </cell>
          <cell r="E874" t="str">
            <v>50x átlátszatlan fehér buborékcsomagolásban</v>
          </cell>
          <cell r="F874" t="str">
            <v>N05AH02</v>
          </cell>
          <cell r="G874" t="str">
            <v>clozapine</v>
          </cell>
          <cell r="H874">
            <v>147</v>
          </cell>
          <cell r="J874">
            <v>4.17</v>
          </cell>
          <cell r="K874">
            <v>902</v>
          </cell>
          <cell r="L874">
            <v>960.63</v>
          </cell>
          <cell r="M874">
            <v>1241</v>
          </cell>
          <cell r="N874">
            <v>297.83999999999997</v>
          </cell>
          <cell r="O874" t="str">
            <v>NOMIN</v>
          </cell>
          <cell r="P874">
            <v>0</v>
          </cell>
          <cell r="Q874">
            <v>0</v>
          </cell>
          <cell r="R874">
            <v>1241</v>
          </cell>
          <cell r="T874">
            <v>0</v>
          </cell>
          <cell r="U874">
            <v>0</v>
          </cell>
          <cell r="V874">
            <v>1241</v>
          </cell>
          <cell r="Z874" t="str">
            <v>NOMIN</v>
          </cell>
          <cell r="AA874">
            <v>100</v>
          </cell>
          <cell r="AB874">
            <v>941</v>
          </cell>
          <cell r="AC874">
            <v>300</v>
          </cell>
          <cell r="AD874" t="str">
            <v>10/a2</v>
          </cell>
          <cell r="AE874" t="str">
            <v>Igen</v>
          </cell>
          <cell r="AF874">
            <v>50505</v>
          </cell>
          <cell r="AG874">
            <v>333</v>
          </cell>
          <cell r="AH874" t="str">
            <v>G.L. Pharma Magyarország Korlátolt Felelősségű Társaság</v>
          </cell>
          <cell r="AI874" t="str">
            <v>G.L. Pharma GmbH</v>
          </cell>
        </row>
        <row r="875">
          <cell r="A875">
            <v>210284098</v>
          </cell>
          <cell r="B875" t="str">
            <v>OGYI-T-20456/07</v>
          </cell>
          <cell r="D875" t="str">
            <v>CO-ARBARTAN 100 MG/25 MG FILMTABLETTA</v>
          </cell>
          <cell r="E875" t="str">
            <v>30x átlátszatlan fehér buborékcsomagolásban (pvc/pe/pvdc//al)</v>
          </cell>
          <cell r="F875" t="str">
            <v>C09DA01</v>
          </cell>
          <cell r="G875" t="str">
            <v>losartan and diuretics</v>
          </cell>
          <cell r="H875">
            <v>305</v>
          </cell>
          <cell r="J875">
            <v>60</v>
          </cell>
          <cell r="K875">
            <v>830</v>
          </cell>
          <cell r="L875">
            <v>883.95</v>
          </cell>
          <cell r="M875">
            <v>1141</v>
          </cell>
          <cell r="N875">
            <v>0</v>
          </cell>
          <cell r="O875" t="str">
            <v>HFIX</v>
          </cell>
          <cell r="P875">
            <v>55</v>
          </cell>
          <cell r="Q875">
            <v>628</v>
          </cell>
          <cell r="R875">
            <v>513</v>
          </cell>
          <cell r="T875">
            <v>0</v>
          </cell>
          <cell r="U875">
            <v>0</v>
          </cell>
          <cell r="V875">
            <v>1141</v>
          </cell>
          <cell r="AA875">
            <v>0</v>
          </cell>
          <cell r="AB875">
            <v>0</v>
          </cell>
          <cell r="AC875">
            <v>1141</v>
          </cell>
          <cell r="AE875" t="str">
            <v>Igen</v>
          </cell>
          <cell r="AF875">
            <v>10505</v>
          </cell>
          <cell r="AG875">
            <v>133</v>
          </cell>
          <cell r="AH875" t="str">
            <v>Teva Gyógyszergyár Zártkörűen Működő Részvénytársaság</v>
          </cell>
          <cell r="AI875" t="str">
            <v>Teva Gyógyszergyár Zártkörűen Működő Részvénytársaság</v>
          </cell>
        </row>
        <row r="876">
          <cell r="A876">
            <v>210284056</v>
          </cell>
          <cell r="B876" t="str">
            <v>OGYI-T-20456/03</v>
          </cell>
          <cell r="D876" t="str">
            <v>CO-ARBARTAN 50 MG/12,5 MG FILMTABLETTA</v>
          </cell>
          <cell r="E876" t="str">
            <v>30x átlátszatlan fehér buborékcsomagolásban (pvc/pe/pvdc//al)</v>
          </cell>
          <cell r="F876" t="str">
            <v>C09DA01</v>
          </cell>
          <cell r="G876" t="str">
            <v>losartan and diuretics</v>
          </cell>
          <cell r="H876">
            <v>304</v>
          </cell>
          <cell r="J876">
            <v>30</v>
          </cell>
          <cell r="K876">
            <v>901</v>
          </cell>
          <cell r="L876">
            <v>959.57</v>
          </cell>
          <cell r="M876">
            <v>1239</v>
          </cell>
          <cell r="N876">
            <v>0</v>
          </cell>
          <cell r="O876" t="str">
            <v>KOMBI</v>
          </cell>
          <cell r="P876">
            <v>55</v>
          </cell>
          <cell r="Q876">
            <v>442</v>
          </cell>
          <cell r="R876">
            <v>797</v>
          </cell>
          <cell r="T876">
            <v>0</v>
          </cell>
          <cell r="U876">
            <v>0</v>
          </cell>
          <cell r="V876">
            <v>1239</v>
          </cell>
          <cell r="AA876">
            <v>0</v>
          </cell>
          <cell r="AB876">
            <v>0</v>
          </cell>
          <cell r="AC876">
            <v>1239</v>
          </cell>
          <cell r="AE876" t="str">
            <v>Igen</v>
          </cell>
          <cell r="AF876">
            <v>10505</v>
          </cell>
          <cell r="AG876">
            <v>133</v>
          </cell>
          <cell r="AH876" t="str">
            <v>Teva Gyógyszergyár Zártkörűen Működő Részvénytársaság</v>
          </cell>
          <cell r="AI876" t="str">
            <v>Teva Gyógyszergyár Zártkörűen Működő Részvénytársaság</v>
          </cell>
        </row>
        <row r="877">
          <cell r="A877">
            <v>210216011</v>
          </cell>
          <cell r="B877" t="str">
            <v>OGYI-T-04858/02</v>
          </cell>
          <cell r="D877" t="str">
            <v>COAXIL 12,5 MG BEVONT TABLETTA</v>
          </cell>
          <cell r="E877" t="str">
            <v>90x buborékcsomagolásban</v>
          </cell>
          <cell r="F877" t="str">
            <v>N06AX14</v>
          </cell>
          <cell r="G877" t="str">
            <v>tianeptin</v>
          </cell>
          <cell r="H877">
            <v>713</v>
          </cell>
          <cell r="J877">
            <v>30</v>
          </cell>
          <cell r="K877">
            <v>2932</v>
          </cell>
          <cell r="L877">
            <v>3061.01</v>
          </cell>
          <cell r="M877">
            <v>3857</v>
          </cell>
          <cell r="N877">
            <v>128.57</v>
          </cell>
          <cell r="O877" t="str">
            <v>HFIX</v>
          </cell>
          <cell r="P877">
            <v>25</v>
          </cell>
          <cell r="Q877">
            <v>543</v>
          </cell>
          <cell r="R877">
            <v>3314</v>
          </cell>
          <cell r="S877" t="str">
            <v>HFIX</v>
          </cell>
          <cell r="T877">
            <v>90</v>
          </cell>
          <cell r="U877">
            <v>1955</v>
          </cell>
          <cell r="V877">
            <v>1902</v>
          </cell>
          <cell r="Y877" t="str">
            <v>7/a2</v>
          </cell>
          <cell r="AA877">
            <v>0</v>
          </cell>
          <cell r="AB877">
            <v>0</v>
          </cell>
          <cell r="AC877">
            <v>3857</v>
          </cell>
          <cell r="AE877" t="str">
            <v>Nem</v>
          </cell>
          <cell r="AF877">
            <v>40405</v>
          </cell>
          <cell r="AG877">
            <v>223</v>
          </cell>
          <cell r="AH877" t="str">
            <v>Servier Hungária Kereskedelmi Korlátolt Felelősségű Társaság</v>
          </cell>
          <cell r="AI877" t="str">
            <v>Les Laboratories Servier</v>
          </cell>
        </row>
        <row r="878">
          <cell r="A878">
            <v>110014329</v>
          </cell>
          <cell r="B878" t="str">
            <v>Ph. Hg. VIII.</v>
          </cell>
          <cell r="D878" t="str">
            <v>COCAINI HYDROCHLORIDUM</v>
          </cell>
          <cell r="E878" t="str">
            <v>1000 g</v>
          </cell>
          <cell r="F878" t="str">
            <v>ISMTLEN</v>
          </cell>
          <cell r="G878" t="str">
            <v>ismeretlen</v>
          </cell>
          <cell r="J878">
            <v>0</v>
          </cell>
          <cell r="K878">
            <v>7450000</v>
          </cell>
          <cell r="L878">
            <v>8940000</v>
          </cell>
          <cell r="M878">
            <v>13141800</v>
          </cell>
          <cell r="N878">
            <v>0</v>
          </cell>
          <cell r="O878" t="str">
            <v>NOMIN</v>
          </cell>
          <cell r="P878">
            <v>50</v>
          </cell>
          <cell r="Q878">
            <v>6570900</v>
          </cell>
          <cell r="R878">
            <v>6570900</v>
          </cell>
          <cell r="T878">
            <v>0</v>
          </cell>
          <cell r="U878">
            <v>0</v>
          </cell>
          <cell r="V878">
            <v>13141800</v>
          </cell>
          <cell r="AA878">
            <v>0</v>
          </cell>
          <cell r="AB878">
            <v>0</v>
          </cell>
          <cell r="AC878">
            <v>13141800</v>
          </cell>
          <cell r="AE878" t="str">
            <v>Igen</v>
          </cell>
          <cell r="AF878">
            <v>50505</v>
          </cell>
          <cell r="AG878">
            <v>333</v>
          </cell>
          <cell r="AH878" t="str">
            <v>Ismeretlen</v>
          </cell>
          <cell r="AI878" t="str">
            <v>Ismeretlen</v>
          </cell>
        </row>
        <row r="879">
          <cell r="A879">
            <v>210674586</v>
          </cell>
          <cell r="B879" t="str">
            <v>OGYI-T-22577/23</v>
          </cell>
          <cell r="D879" t="str">
            <v>CO-DALNESSA 4 MG/10 MG/1,25 MG TABLETTA</v>
          </cell>
          <cell r="E879" t="str">
            <v>30x buborékcsomagolásban</v>
          </cell>
          <cell r="F879" t="str">
            <v>C09BX01</v>
          </cell>
          <cell r="G879" t="str">
            <v>perindopril, amlodipine and indapamide</v>
          </cell>
          <cell r="J879">
            <v>15</v>
          </cell>
          <cell r="K879">
            <v>1271</v>
          </cell>
          <cell r="L879">
            <v>1336</v>
          </cell>
          <cell r="M879">
            <v>1725</v>
          </cell>
          <cell r="N879">
            <v>0</v>
          </cell>
          <cell r="O879" t="str">
            <v>KOMBI</v>
          </cell>
          <cell r="P879">
            <v>80</v>
          </cell>
          <cell r="Q879">
            <v>1070</v>
          </cell>
          <cell r="R879">
            <v>655</v>
          </cell>
          <cell r="T879">
            <v>0</v>
          </cell>
          <cell r="U879">
            <v>0</v>
          </cell>
          <cell r="V879">
            <v>1725</v>
          </cell>
          <cell r="AA879">
            <v>0</v>
          </cell>
          <cell r="AB879">
            <v>0</v>
          </cell>
          <cell r="AC879">
            <v>1725</v>
          </cell>
          <cell r="AE879" t="str">
            <v>Igen</v>
          </cell>
          <cell r="AF879">
            <v>50505</v>
          </cell>
          <cell r="AG879">
            <v>333</v>
          </cell>
          <cell r="AH879" t="str">
            <v>KRKA Magyarország Kereskedelmi Korlátolt Felelősségű Társaság</v>
          </cell>
          <cell r="AI879" t="str">
            <v>KRKA TOVARNA ZDRAVIL, D.D.</v>
          </cell>
        </row>
        <row r="880">
          <cell r="A880">
            <v>210674497</v>
          </cell>
          <cell r="B880" t="str">
            <v>OGYI-T-22577/14</v>
          </cell>
          <cell r="D880" t="str">
            <v>CO-DALNESSA 4 MG/5 MG/1,25 MG TABLETTA</v>
          </cell>
          <cell r="E880" t="str">
            <v>30x buborékcsomagolásban</v>
          </cell>
          <cell r="F880" t="str">
            <v>C09BX01</v>
          </cell>
          <cell r="G880" t="str">
            <v>perindopril, amlodipine and indapamide</v>
          </cell>
          <cell r="J880">
            <v>15</v>
          </cell>
          <cell r="K880">
            <v>1193</v>
          </cell>
          <cell r="L880">
            <v>1258</v>
          </cell>
          <cell r="M880">
            <v>1624</v>
          </cell>
          <cell r="N880">
            <v>0</v>
          </cell>
          <cell r="O880" t="str">
            <v>KOMBI</v>
          </cell>
          <cell r="P880">
            <v>80</v>
          </cell>
          <cell r="Q880">
            <v>898</v>
          </cell>
          <cell r="R880">
            <v>726</v>
          </cell>
          <cell r="T880">
            <v>0</v>
          </cell>
          <cell r="U880">
            <v>0</v>
          </cell>
          <cell r="V880">
            <v>1624</v>
          </cell>
          <cell r="AA880">
            <v>0</v>
          </cell>
          <cell r="AB880">
            <v>0</v>
          </cell>
          <cell r="AC880">
            <v>1624</v>
          </cell>
          <cell r="AE880" t="str">
            <v>Igen</v>
          </cell>
          <cell r="AF880">
            <v>50505</v>
          </cell>
          <cell r="AG880">
            <v>333</v>
          </cell>
          <cell r="AH880" t="str">
            <v>KRKA Magyarország Kereskedelmi Korlátolt Felelősségű Társaság</v>
          </cell>
          <cell r="AI880" t="str">
            <v>KRKA TOVARNA ZDRAVIL, D.D.</v>
          </cell>
        </row>
        <row r="881">
          <cell r="A881">
            <v>210674764</v>
          </cell>
          <cell r="B881" t="str">
            <v>OGYI-T-22577/41</v>
          </cell>
          <cell r="D881" t="str">
            <v>CO-DALNESSA 8 MG/10 MG/2,5 MG TABLETTA</v>
          </cell>
          <cell r="E881" t="str">
            <v>30x buborékcsomagolásban</v>
          </cell>
          <cell r="F881" t="str">
            <v>C09BX01</v>
          </cell>
          <cell r="G881" t="str">
            <v>perindopril, amlodipine and indapamide</v>
          </cell>
          <cell r="J881">
            <v>30</v>
          </cell>
          <cell r="K881">
            <v>2250</v>
          </cell>
          <cell r="L881">
            <v>2350</v>
          </cell>
          <cell r="M881">
            <v>2961</v>
          </cell>
          <cell r="N881">
            <v>0</v>
          </cell>
          <cell r="O881" t="str">
            <v>KOMBI</v>
          </cell>
          <cell r="P881">
            <v>80</v>
          </cell>
          <cell r="Q881">
            <v>1711</v>
          </cell>
          <cell r="R881">
            <v>1250</v>
          </cell>
          <cell r="T881">
            <v>0</v>
          </cell>
          <cell r="U881">
            <v>0</v>
          </cell>
          <cell r="V881">
            <v>2961</v>
          </cell>
          <cell r="AA881">
            <v>0</v>
          </cell>
          <cell r="AB881">
            <v>0</v>
          </cell>
          <cell r="AC881">
            <v>2961</v>
          </cell>
          <cell r="AE881" t="str">
            <v>Igen</v>
          </cell>
          <cell r="AF881">
            <v>50505</v>
          </cell>
          <cell r="AG881">
            <v>333</v>
          </cell>
          <cell r="AH881" t="str">
            <v>KRKA Magyarország Kereskedelmi Korlátolt Felelősségű Társaság</v>
          </cell>
          <cell r="AI881" t="str">
            <v>KRKA TOVARNA ZDRAVIL, D.D.</v>
          </cell>
        </row>
        <row r="882">
          <cell r="A882">
            <v>210674675</v>
          </cell>
          <cell r="B882" t="str">
            <v>OGYI-T-22577/32</v>
          </cell>
          <cell r="D882" t="str">
            <v>CO-DALNESSA 8 MG/5 MG/2,5 MG TABLETTA</v>
          </cell>
          <cell r="E882" t="str">
            <v>30x buborékcsomagolásban</v>
          </cell>
          <cell r="F882" t="str">
            <v>C09BX01</v>
          </cell>
          <cell r="G882" t="str">
            <v>perindopril, amlodipine and indapamide</v>
          </cell>
          <cell r="J882">
            <v>30</v>
          </cell>
          <cell r="K882">
            <v>2000</v>
          </cell>
          <cell r="L882">
            <v>2100</v>
          </cell>
          <cell r="M882">
            <v>2646</v>
          </cell>
          <cell r="N882">
            <v>0</v>
          </cell>
          <cell r="O882" t="str">
            <v>KOMBI</v>
          </cell>
          <cell r="P882">
            <v>80</v>
          </cell>
          <cell r="Q882">
            <v>1539</v>
          </cell>
          <cell r="R882">
            <v>1107</v>
          </cell>
          <cell r="T882">
            <v>0</v>
          </cell>
          <cell r="U882">
            <v>0</v>
          </cell>
          <cell r="V882">
            <v>2646</v>
          </cell>
          <cell r="AA882">
            <v>0</v>
          </cell>
          <cell r="AB882">
            <v>0</v>
          </cell>
          <cell r="AC882">
            <v>2646</v>
          </cell>
          <cell r="AE882" t="str">
            <v>Igen</v>
          </cell>
          <cell r="AF882">
            <v>50505</v>
          </cell>
          <cell r="AG882">
            <v>333</v>
          </cell>
          <cell r="AH882" t="str">
            <v>KRKA Magyarország Kereskedelmi Korlátolt Felelősségű Társaság</v>
          </cell>
          <cell r="AI882" t="str">
            <v>KRKA TOVARNA ZDRAVIL, D.D.</v>
          </cell>
        </row>
        <row r="883">
          <cell r="A883">
            <v>110014337</v>
          </cell>
          <cell r="B883" t="str">
            <v>Ph. Hg. VIII.</v>
          </cell>
          <cell r="D883" t="str">
            <v>CODEINI HYDROCHLORIDUM DIHYDRICUM</v>
          </cell>
          <cell r="E883" t="str">
            <v>1000 g</v>
          </cell>
          <cell r="F883" t="str">
            <v>ISMTLEN</v>
          </cell>
          <cell r="G883" t="str">
            <v>ismeretlen</v>
          </cell>
          <cell r="J883">
            <v>0</v>
          </cell>
          <cell r="K883">
            <v>730000</v>
          </cell>
          <cell r="L883">
            <v>876000</v>
          </cell>
          <cell r="M883">
            <v>1287720</v>
          </cell>
          <cell r="N883">
            <v>0</v>
          </cell>
          <cell r="O883" t="str">
            <v>NOMIN</v>
          </cell>
          <cell r="P883">
            <v>50</v>
          </cell>
          <cell r="Q883">
            <v>643860</v>
          </cell>
          <cell r="R883">
            <v>643860</v>
          </cell>
          <cell r="T883">
            <v>0</v>
          </cell>
          <cell r="U883">
            <v>0</v>
          </cell>
          <cell r="V883">
            <v>1287720</v>
          </cell>
          <cell r="AA883">
            <v>0</v>
          </cell>
          <cell r="AB883">
            <v>0</v>
          </cell>
          <cell r="AC883">
            <v>1287720</v>
          </cell>
          <cell r="AE883" t="str">
            <v>Igen</v>
          </cell>
          <cell r="AF883">
            <v>50505</v>
          </cell>
          <cell r="AG883">
            <v>333</v>
          </cell>
          <cell r="AH883" t="str">
            <v>Ismeretlen</v>
          </cell>
          <cell r="AI883" t="str">
            <v>Ismeretlen</v>
          </cell>
        </row>
        <row r="884">
          <cell r="A884">
            <v>110016389</v>
          </cell>
          <cell r="B884" t="str">
            <v>Ph. Hg. VIII.</v>
          </cell>
          <cell r="D884" t="str">
            <v>CODEINI PHOSPHAS HEMIHYDRICUS</v>
          </cell>
          <cell r="E884" t="str">
            <v>1000 g</v>
          </cell>
          <cell r="F884" t="str">
            <v>ISMTLEN</v>
          </cell>
          <cell r="G884" t="str">
            <v>ismeretlen</v>
          </cell>
          <cell r="J884">
            <v>0</v>
          </cell>
          <cell r="K884">
            <v>650000</v>
          </cell>
          <cell r="L884">
            <v>780000</v>
          </cell>
          <cell r="M884">
            <v>1146600</v>
          </cell>
          <cell r="N884">
            <v>0</v>
          </cell>
          <cell r="O884" t="str">
            <v>NOMIN</v>
          </cell>
          <cell r="P884">
            <v>50</v>
          </cell>
          <cell r="Q884">
            <v>573300</v>
          </cell>
          <cell r="R884">
            <v>573300</v>
          </cell>
          <cell r="T884">
            <v>0</v>
          </cell>
          <cell r="U884">
            <v>0</v>
          </cell>
          <cell r="V884">
            <v>1146600</v>
          </cell>
          <cell r="AA884">
            <v>0</v>
          </cell>
          <cell r="AB884">
            <v>0</v>
          </cell>
          <cell r="AC884">
            <v>1146600</v>
          </cell>
          <cell r="AE884" t="str">
            <v>Igen</v>
          </cell>
          <cell r="AF884">
            <v>50505</v>
          </cell>
          <cell r="AG884">
            <v>333</v>
          </cell>
          <cell r="AH884" t="str">
            <v>Ismeretlen</v>
          </cell>
          <cell r="AI884" t="str">
            <v>Ismeretlen</v>
          </cell>
        </row>
        <row r="885">
          <cell r="A885">
            <v>110014345</v>
          </cell>
          <cell r="B885" t="str">
            <v>Ph. Hg. VIII.</v>
          </cell>
          <cell r="D885" t="str">
            <v>CODEINI PHOSPHAS SESQUIHYDRICUS</v>
          </cell>
          <cell r="E885" t="str">
            <v>1000 g</v>
          </cell>
          <cell r="F885" t="str">
            <v>ISMTLEN</v>
          </cell>
          <cell r="G885" t="str">
            <v>ismeretlen</v>
          </cell>
          <cell r="J885">
            <v>0</v>
          </cell>
          <cell r="K885">
            <v>160000</v>
          </cell>
          <cell r="L885">
            <v>192000</v>
          </cell>
          <cell r="M885">
            <v>282240</v>
          </cell>
          <cell r="N885">
            <v>0</v>
          </cell>
          <cell r="O885" t="str">
            <v>NOMIN</v>
          </cell>
          <cell r="P885">
            <v>50</v>
          </cell>
          <cell r="Q885">
            <v>141120</v>
          </cell>
          <cell r="R885">
            <v>141120</v>
          </cell>
          <cell r="T885">
            <v>0</v>
          </cell>
          <cell r="U885">
            <v>0</v>
          </cell>
          <cell r="V885">
            <v>282240</v>
          </cell>
          <cell r="AA885">
            <v>0</v>
          </cell>
          <cell r="AB885">
            <v>0</v>
          </cell>
          <cell r="AC885">
            <v>282240</v>
          </cell>
          <cell r="AE885" t="str">
            <v>Igen</v>
          </cell>
          <cell r="AF885">
            <v>50505</v>
          </cell>
          <cell r="AG885">
            <v>333</v>
          </cell>
          <cell r="AH885" t="str">
            <v>Ismeretlen</v>
          </cell>
          <cell r="AI885" t="str">
            <v>Ismeretlen</v>
          </cell>
        </row>
        <row r="886">
          <cell r="A886">
            <v>110011428</v>
          </cell>
          <cell r="B886" t="str">
            <v>Ph. Hg. VIII.</v>
          </cell>
          <cell r="D886" t="str">
            <v>CODEINIUM CHLORATUM</v>
          </cell>
          <cell r="E886" t="str">
            <v>1000 g</v>
          </cell>
          <cell r="F886" t="str">
            <v>ISMTLEN</v>
          </cell>
          <cell r="G886" t="str">
            <v>ismeretlen</v>
          </cell>
          <cell r="J886">
            <v>0</v>
          </cell>
          <cell r="K886">
            <v>190000</v>
          </cell>
          <cell r="L886">
            <v>228000</v>
          </cell>
          <cell r="M886">
            <v>335160</v>
          </cell>
          <cell r="N886">
            <v>0</v>
          </cell>
          <cell r="O886" t="str">
            <v>NOMIN</v>
          </cell>
          <cell r="P886">
            <v>50</v>
          </cell>
          <cell r="Q886">
            <v>167580</v>
          </cell>
          <cell r="R886">
            <v>167580</v>
          </cell>
          <cell r="T886">
            <v>0</v>
          </cell>
          <cell r="U886">
            <v>0</v>
          </cell>
          <cell r="V886">
            <v>335160</v>
          </cell>
          <cell r="AA886">
            <v>0</v>
          </cell>
          <cell r="AB886">
            <v>0</v>
          </cell>
          <cell r="AC886">
            <v>335160</v>
          </cell>
          <cell r="AE886" t="str">
            <v>Igen</v>
          </cell>
          <cell r="AF886">
            <v>50505</v>
          </cell>
          <cell r="AG886">
            <v>333</v>
          </cell>
          <cell r="AH886" t="str">
            <v>Ismeretlen</v>
          </cell>
          <cell r="AI886" t="str">
            <v>Ismeretlen</v>
          </cell>
        </row>
        <row r="887">
          <cell r="A887">
            <v>210492560</v>
          </cell>
          <cell r="B887" t="str">
            <v>OGYI-T-21706/06</v>
          </cell>
          <cell r="D887" t="str">
            <v>CODOXY 10 MG RETARD TABLETTA</v>
          </cell>
          <cell r="E887" t="str">
            <v>30x buborékcsomagolásban</v>
          </cell>
          <cell r="F887" t="str">
            <v>N02AA05</v>
          </cell>
          <cell r="G887" t="str">
            <v>oxycodone</v>
          </cell>
          <cell r="H887">
            <v>763</v>
          </cell>
          <cell r="J887">
            <v>4</v>
          </cell>
          <cell r="K887">
            <v>1566</v>
          </cell>
          <cell r="L887">
            <v>1644.3</v>
          </cell>
          <cell r="M887">
            <v>2088</v>
          </cell>
          <cell r="N887">
            <v>522</v>
          </cell>
          <cell r="O887" t="str">
            <v>NOMIN</v>
          </cell>
          <cell r="P887">
            <v>0</v>
          </cell>
          <cell r="Q887">
            <v>0</v>
          </cell>
          <cell r="R887">
            <v>2088</v>
          </cell>
          <cell r="S887" t="str">
            <v>NOMIN</v>
          </cell>
          <cell r="T887">
            <v>90</v>
          </cell>
          <cell r="U887">
            <v>1879</v>
          </cell>
          <cell r="V887">
            <v>209</v>
          </cell>
          <cell r="Y887">
            <v>25</v>
          </cell>
          <cell r="Z887" t="str">
            <v>NOMIN</v>
          </cell>
          <cell r="AA887">
            <v>100</v>
          </cell>
          <cell r="AB887">
            <v>1788</v>
          </cell>
          <cell r="AC887">
            <v>300</v>
          </cell>
          <cell r="AD887" t="str">
            <v>8/b3</v>
          </cell>
          <cell r="AE887" t="str">
            <v>Igen</v>
          </cell>
          <cell r="AF887">
            <v>50505</v>
          </cell>
          <cell r="AG887">
            <v>333</v>
          </cell>
          <cell r="AH887" t="str">
            <v>G.L. Pharma Magyarország Korlátolt Felelősségű Társaság</v>
          </cell>
          <cell r="AI887" t="str">
            <v>G.L. Pharma GmbH</v>
          </cell>
        </row>
        <row r="888">
          <cell r="A888">
            <v>210492609</v>
          </cell>
          <cell r="B888" t="str">
            <v>OGYI-T-21706/10</v>
          </cell>
          <cell r="D888" t="str">
            <v>CODOXY 20 MG RETARD TABLETTA</v>
          </cell>
          <cell r="E888" t="str">
            <v>30x buborékcsomagolásban</v>
          </cell>
          <cell r="F888" t="str">
            <v>N02AA05</v>
          </cell>
          <cell r="G888" t="str">
            <v>oxycodone</v>
          </cell>
          <cell r="H888">
            <v>764</v>
          </cell>
          <cell r="J888">
            <v>8</v>
          </cell>
          <cell r="K888">
            <v>3138</v>
          </cell>
          <cell r="L888">
            <v>3276.07</v>
          </cell>
          <cell r="M888">
            <v>4128</v>
          </cell>
          <cell r="N888">
            <v>516</v>
          </cell>
          <cell r="O888" t="str">
            <v>NOMIN</v>
          </cell>
          <cell r="P888">
            <v>0</v>
          </cell>
          <cell r="Q888">
            <v>0</v>
          </cell>
          <cell r="R888">
            <v>4128</v>
          </cell>
          <cell r="S888" t="str">
            <v>NOMIN</v>
          </cell>
          <cell r="T888">
            <v>90</v>
          </cell>
          <cell r="U888">
            <v>3715</v>
          </cell>
          <cell r="V888">
            <v>413</v>
          </cell>
          <cell r="Y888">
            <v>25</v>
          </cell>
          <cell r="Z888" t="str">
            <v>NOMIN</v>
          </cell>
          <cell r="AA888">
            <v>100</v>
          </cell>
          <cell r="AB888">
            <v>3828</v>
          </cell>
          <cell r="AC888">
            <v>300</v>
          </cell>
          <cell r="AD888" t="str">
            <v>8/b3</v>
          </cell>
          <cell r="AE888" t="str">
            <v>Igen</v>
          </cell>
          <cell r="AF888">
            <v>50505</v>
          </cell>
          <cell r="AG888">
            <v>333</v>
          </cell>
          <cell r="AH888" t="str">
            <v>G.L. Pharma Magyarország Korlátolt Felelősségű Társaság</v>
          </cell>
          <cell r="AI888" t="str">
            <v>G.L. Pharma GmbH</v>
          </cell>
        </row>
        <row r="889">
          <cell r="A889">
            <v>210492641</v>
          </cell>
          <cell r="B889" t="str">
            <v>OGYI-T-21706/14</v>
          </cell>
          <cell r="D889" t="str">
            <v>CODOXY 40 MG RETARD TABLETTA</v>
          </cell>
          <cell r="E889" t="str">
            <v>30x buborékcsomagolásban</v>
          </cell>
          <cell r="F889" t="str">
            <v>N02AA05</v>
          </cell>
          <cell r="G889" t="str">
            <v>oxycodone</v>
          </cell>
          <cell r="H889">
            <v>765</v>
          </cell>
          <cell r="J889">
            <v>16</v>
          </cell>
          <cell r="K889">
            <v>5985</v>
          </cell>
          <cell r="L889">
            <v>6248.34</v>
          </cell>
          <cell r="M889">
            <v>7600</v>
          </cell>
          <cell r="N889">
            <v>475</v>
          </cell>
          <cell r="O889" t="str">
            <v>NOMIN</v>
          </cell>
          <cell r="P889">
            <v>0</v>
          </cell>
          <cell r="Q889">
            <v>0</v>
          </cell>
          <cell r="R889">
            <v>7600</v>
          </cell>
          <cell r="T889">
            <v>0</v>
          </cell>
          <cell r="U889">
            <v>0</v>
          </cell>
          <cell r="V889">
            <v>7600</v>
          </cell>
          <cell r="Z889" t="str">
            <v>NOMIN</v>
          </cell>
          <cell r="AA889">
            <v>100</v>
          </cell>
          <cell r="AB889">
            <v>7300</v>
          </cell>
          <cell r="AC889">
            <v>300</v>
          </cell>
          <cell r="AD889" t="str">
            <v>8/b3</v>
          </cell>
          <cell r="AE889" t="str">
            <v>Igen</v>
          </cell>
          <cell r="AF889">
            <v>50505</v>
          </cell>
          <cell r="AG889">
            <v>333</v>
          </cell>
          <cell r="AH889" t="str">
            <v>G.L. Pharma Magyarország Korlátolt Felelősségű Társaság</v>
          </cell>
          <cell r="AI889" t="str">
            <v>G.L. Pharma GmbH</v>
          </cell>
        </row>
        <row r="890">
          <cell r="A890">
            <v>210492528</v>
          </cell>
          <cell r="B890" t="str">
            <v>OGYI-T-21706/02</v>
          </cell>
          <cell r="D890" t="str">
            <v>CODOXY 5 MG RETARD TABLETTA</v>
          </cell>
          <cell r="E890" t="str">
            <v>30x buborékcsomagolásban</v>
          </cell>
          <cell r="F890" t="str">
            <v>N02AA05</v>
          </cell>
          <cell r="G890" t="str">
            <v>oxycodone</v>
          </cell>
          <cell r="H890">
            <v>1083</v>
          </cell>
          <cell r="J890">
            <v>2</v>
          </cell>
          <cell r="K890">
            <v>783</v>
          </cell>
          <cell r="L890">
            <v>833.9</v>
          </cell>
          <cell r="M890">
            <v>1077</v>
          </cell>
          <cell r="N890">
            <v>538.5</v>
          </cell>
          <cell r="O890" t="str">
            <v>NOMIN</v>
          </cell>
          <cell r="P890">
            <v>0</v>
          </cell>
          <cell r="Q890">
            <v>0</v>
          </cell>
          <cell r="R890">
            <v>1077</v>
          </cell>
          <cell r="S890" t="str">
            <v>NOMIN</v>
          </cell>
          <cell r="T890">
            <v>90</v>
          </cell>
          <cell r="U890">
            <v>969</v>
          </cell>
          <cell r="V890">
            <v>108</v>
          </cell>
          <cell r="Y890">
            <v>25</v>
          </cell>
          <cell r="Z890" t="str">
            <v>NOMIN</v>
          </cell>
          <cell r="AA890">
            <v>100</v>
          </cell>
          <cell r="AB890">
            <v>777</v>
          </cell>
          <cell r="AC890">
            <v>300</v>
          </cell>
          <cell r="AD890" t="str">
            <v>8/b3</v>
          </cell>
          <cell r="AE890" t="str">
            <v>Igen</v>
          </cell>
          <cell r="AF890">
            <v>50505</v>
          </cell>
          <cell r="AG890">
            <v>333</v>
          </cell>
          <cell r="AH890" t="str">
            <v>G.L. Pharma Magyarország Korlátolt Felelősségű Társaság</v>
          </cell>
          <cell r="AI890" t="str">
            <v>G.L. Pharma GmbH</v>
          </cell>
        </row>
        <row r="891">
          <cell r="A891">
            <v>210184264</v>
          </cell>
          <cell r="B891" t="str">
            <v>OGYI-T-09703/01</v>
          </cell>
          <cell r="D891" t="str">
            <v>CO-ENALAPRIL HEXAL 20 MG/12,5 MG TABLETTA</v>
          </cell>
          <cell r="E891" t="str">
            <v>30x buborékcsomagolásban</v>
          </cell>
          <cell r="F891" t="str">
            <v>C09BA02</v>
          </cell>
          <cell r="G891" t="str">
            <v>enalapril - diuretikum kombinációk</v>
          </cell>
          <cell r="H891">
            <v>179</v>
          </cell>
          <cell r="J891">
            <v>60</v>
          </cell>
          <cell r="K891">
            <v>278</v>
          </cell>
          <cell r="L891">
            <v>300.24</v>
          </cell>
          <cell r="M891">
            <v>400</v>
          </cell>
          <cell r="N891">
            <v>0</v>
          </cell>
          <cell r="O891" t="str">
            <v>HFIX</v>
          </cell>
          <cell r="P891">
            <v>80</v>
          </cell>
          <cell r="Q891">
            <v>320</v>
          </cell>
          <cell r="R891">
            <v>80</v>
          </cell>
          <cell r="T891">
            <v>0</v>
          </cell>
          <cell r="U891">
            <v>0</v>
          </cell>
          <cell r="V891">
            <v>400</v>
          </cell>
          <cell r="AA891">
            <v>0</v>
          </cell>
          <cell r="AB891">
            <v>0</v>
          </cell>
          <cell r="AC891">
            <v>400</v>
          </cell>
          <cell r="AE891" t="str">
            <v>Igen</v>
          </cell>
          <cell r="AF891">
            <v>10505</v>
          </cell>
          <cell r="AG891">
            <v>133</v>
          </cell>
          <cell r="AH891" t="str">
            <v>Sandoz Hungária Kereskedelmi Korlátolt Felelősségű Társaság</v>
          </cell>
          <cell r="AI891" t="str">
            <v>Hexal Aktiengesellschaft</v>
          </cell>
        </row>
        <row r="892">
          <cell r="A892">
            <v>110009895</v>
          </cell>
          <cell r="B892" t="str">
            <v>Ph. Hg. VIII.</v>
          </cell>
          <cell r="D892" t="str">
            <v>COFFEINUM</v>
          </cell>
          <cell r="E892" t="str">
            <v>1000 g</v>
          </cell>
          <cell r="F892" t="str">
            <v>ISMTLEN</v>
          </cell>
          <cell r="G892" t="str">
            <v>ismeretlen</v>
          </cell>
          <cell r="J892">
            <v>0</v>
          </cell>
          <cell r="K892">
            <v>30000</v>
          </cell>
          <cell r="L892">
            <v>36000</v>
          </cell>
          <cell r="M892">
            <v>52920</v>
          </cell>
          <cell r="N892">
            <v>0</v>
          </cell>
          <cell r="O892" t="str">
            <v>NOMIN</v>
          </cell>
          <cell r="P892">
            <v>50</v>
          </cell>
          <cell r="Q892">
            <v>26460</v>
          </cell>
          <cell r="R892">
            <v>26460</v>
          </cell>
          <cell r="T892">
            <v>0</v>
          </cell>
          <cell r="U892">
            <v>0</v>
          </cell>
          <cell r="V892">
            <v>52920</v>
          </cell>
          <cell r="AA892">
            <v>0</v>
          </cell>
          <cell r="AB892">
            <v>0</v>
          </cell>
          <cell r="AC892">
            <v>52920</v>
          </cell>
          <cell r="AE892" t="str">
            <v>Igen</v>
          </cell>
          <cell r="AF892">
            <v>50505</v>
          </cell>
          <cell r="AG892">
            <v>333</v>
          </cell>
          <cell r="AH892" t="str">
            <v>Ismeretlen</v>
          </cell>
          <cell r="AI892" t="str">
            <v>Ismeretlen</v>
          </cell>
        </row>
        <row r="893">
          <cell r="A893">
            <v>110011444</v>
          </cell>
          <cell r="B893" t="str">
            <v>OGYI-S-26-1987</v>
          </cell>
          <cell r="D893" t="str">
            <v>COFFEINUM CITRICUM</v>
          </cell>
          <cell r="E893" t="str">
            <v>1000 g</v>
          </cell>
          <cell r="F893" t="str">
            <v>ISMTLEN</v>
          </cell>
          <cell r="G893" t="str">
            <v>ismeretlen</v>
          </cell>
          <cell r="J893">
            <v>0</v>
          </cell>
          <cell r="K893">
            <v>9900</v>
          </cell>
          <cell r="L893">
            <v>11880</v>
          </cell>
          <cell r="M893">
            <v>17464</v>
          </cell>
          <cell r="N893">
            <v>0</v>
          </cell>
          <cell r="O893" t="str">
            <v>NOMIN</v>
          </cell>
          <cell r="P893">
            <v>50</v>
          </cell>
          <cell r="Q893">
            <v>8732</v>
          </cell>
          <cell r="R893">
            <v>8732</v>
          </cell>
          <cell r="T893">
            <v>0</v>
          </cell>
          <cell r="U893">
            <v>0</v>
          </cell>
          <cell r="V893">
            <v>17464</v>
          </cell>
          <cell r="AA893">
            <v>0</v>
          </cell>
          <cell r="AB893">
            <v>0</v>
          </cell>
          <cell r="AC893">
            <v>17464</v>
          </cell>
          <cell r="AE893" t="str">
            <v>Igen</v>
          </cell>
          <cell r="AF893">
            <v>50505</v>
          </cell>
          <cell r="AG893">
            <v>333</v>
          </cell>
          <cell r="AH893" t="str">
            <v>Ismeretlen</v>
          </cell>
          <cell r="AI893" t="str">
            <v>Ismeretlen</v>
          </cell>
        </row>
        <row r="894">
          <cell r="A894">
            <v>110006148</v>
          </cell>
          <cell r="B894" t="str">
            <v>Ph. Hg. VIII.</v>
          </cell>
          <cell r="D894" t="str">
            <v>COFFEINUM NATRIUM BENZOICUM</v>
          </cell>
          <cell r="E894" t="str">
            <v>1000 g</v>
          </cell>
          <cell r="F894" t="str">
            <v>ISMTLEN</v>
          </cell>
          <cell r="G894" t="str">
            <v>ismeretlen</v>
          </cell>
          <cell r="J894">
            <v>0</v>
          </cell>
          <cell r="K894">
            <v>24000</v>
          </cell>
          <cell r="L894">
            <v>28800</v>
          </cell>
          <cell r="M894">
            <v>42336</v>
          </cell>
          <cell r="N894">
            <v>0</v>
          </cell>
          <cell r="O894" t="str">
            <v>NOMIN</v>
          </cell>
          <cell r="P894">
            <v>50</v>
          </cell>
          <cell r="Q894">
            <v>21168</v>
          </cell>
          <cell r="R894">
            <v>21168</v>
          </cell>
          <cell r="T894">
            <v>0</v>
          </cell>
          <cell r="U894">
            <v>0</v>
          </cell>
          <cell r="V894">
            <v>42336</v>
          </cell>
          <cell r="AA894">
            <v>0</v>
          </cell>
          <cell r="AB894">
            <v>0</v>
          </cell>
          <cell r="AC894">
            <v>42336</v>
          </cell>
          <cell r="AE894" t="str">
            <v>Igen</v>
          </cell>
          <cell r="AF894">
            <v>50505</v>
          </cell>
          <cell r="AG894">
            <v>333</v>
          </cell>
          <cell r="AH894" t="str">
            <v>Ismeretlen</v>
          </cell>
          <cell r="AI894" t="str">
            <v>Ismeretlen</v>
          </cell>
        </row>
        <row r="895">
          <cell r="A895">
            <v>210482612</v>
          </cell>
          <cell r="B895" t="str">
            <v>OGYI-T-21632/03</v>
          </cell>
          <cell r="D895" t="str">
            <v>CO-IRABEL 150 MG/12,5 MG FILMTABLETTA</v>
          </cell>
          <cell r="E895" t="str">
            <v>30x buborékcsomagolásban</v>
          </cell>
          <cell r="F895" t="str">
            <v>C09DA04</v>
          </cell>
          <cell r="G895" t="str">
            <v>irbesartan and diuretics</v>
          </cell>
          <cell r="H895">
            <v>701</v>
          </cell>
          <cell r="J895">
            <v>30</v>
          </cell>
          <cell r="K895">
            <v>910</v>
          </cell>
          <cell r="L895">
            <v>969.15</v>
          </cell>
          <cell r="M895">
            <v>1252</v>
          </cell>
          <cell r="N895">
            <v>0</v>
          </cell>
          <cell r="O895" t="str">
            <v>HFIX</v>
          </cell>
          <cell r="P895">
            <v>55</v>
          </cell>
          <cell r="Q895">
            <v>638</v>
          </cell>
          <cell r="R895">
            <v>614</v>
          </cell>
          <cell r="T895">
            <v>0</v>
          </cell>
          <cell r="U895">
            <v>0</v>
          </cell>
          <cell r="V895">
            <v>1252</v>
          </cell>
          <cell r="AA895">
            <v>0</v>
          </cell>
          <cell r="AB895">
            <v>0</v>
          </cell>
          <cell r="AC895">
            <v>1252</v>
          </cell>
          <cell r="AE895" t="str">
            <v>Igen</v>
          </cell>
          <cell r="AF895">
            <v>20505</v>
          </cell>
          <cell r="AG895">
            <v>133</v>
          </cell>
          <cell r="AH895" t="str">
            <v>KRKA TOVARNA ZDRAVIL, D.D.</v>
          </cell>
          <cell r="AI895" t="str">
            <v>KRKA TOVARNA ZDRAVIL, D.D.</v>
          </cell>
        </row>
        <row r="896">
          <cell r="A896">
            <v>210482604</v>
          </cell>
          <cell r="B896" t="str">
            <v>OGYI-T-21632/11</v>
          </cell>
          <cell r="D896" t="str">
            <v>CO-IRABEL 300 MG/12,5 MG FILMTABLETTA</v>
          </cell>
          <cell r="E896" t="str">
            <v>30x buborékcsomagolásban</v>
          </cell>
          <cell r="F896" t="str">
            <v>C09DA04</v>
          </cell>
          <cell r="G896" t="str">
            <v>irbesartan and diuretics</v>
          </cell>
          <cell r="H896">
            <v>738</v>
          </cell>
          <cell r="J896">
            <v>60</v>
          </cell>
          <cell r="K896">
            <v>1419</v>
          </cell>
          <cell r="L896">
            <v>1489.95</v>
          </cell>
          <cell r="M896">
            <v>1925</v>
          </cell>
          <cell r="N896">
            <v>0</v>
          </cell>
          <cell r="O896" t="str">
            <v>KOMBI</v>
          </cell>
          <cell r="P896">
            <v>55</v>
          </cell>
          <cell r="Q896">
            <v>928</v>
          </cell>
          <cell r="R896">
            <v>997</v>
          </cell>
          <cell r="T896">
            <v>0</v>
          </cell>
          <cell r="U896">
            <v>0</v>
          </cell>
          <cell r="V896">
            <v>1925</v>
          </cell>
          <cell r="AA896">
            <v>0</v>
          </cell>
          <cell r="AB896">
            <v>0</v>
          </cell>
          <cell r="AC896">
            <v>1925</v>
          </cell>
          <cell r="AE896" t="str">
            <v>Igen</v>
          </cell>
          <cell r="AF896">
            <v>20505</v>
          </cell>
          <cell r="AG896">
            <v>133</v>
          </cell>
          <cell r="AH896" t="str">
            <v>KRKA TOVARNA ZDRAVIL, D.D.</v>
          </cell>
          <cell r="AI896" t="str">
            <v>KRKA TOVARNA ZDRAVIL, D.D.</v>
          </cell>
        </row>
        <row r="897">
          <cell r="A897">
            <v>210482620</v>
          </cell>
          <cell r="B897" t="str">
            <v>OGYI-T-21632/19</v>
          </cell>
          <cell r="D897" t="str">
            <v>CO-IRABEL 300 MG/25 MG FILMTABLETTA</v>
          </cell>
          <cell r="E897" t="str">
            <v>30x buborékcsomagolásban</v>
          </cell>
          <cell r="F897" t="str">
            <v>C09DA04</v>
          </cell>
          <cell r="G897" t="str">
            <v>irbesartan and diuretics</v>
          </cell>
          <cell r="H897">
            <v>702</v>
          </cell>
          <cell r="J897">
            <v>60</v>
          </cell>
          <cell r="K897">
            <v>1542</v>
          </cell>
          <cell r="L897">
            <v>1619.1</v>
          </cell>
          <cell r="M897">
            <v>2062</v>
          </cell>
          <cell r="N897">
            <v>0</v>
          </cell>
          <cell r="O897" t="str">
            <v>KOMBI</v>
          </cell>
          <cell r="P897">
            <v>55</v>
          </cell>
          <cell r="Q897">
            <v>1020</v>
          </cell>
          <cell r="R897">
            <v>1042</v>
          </cell>
          <cell r="T897">
            <v>0</v>
          </cell>
          <cell r="U897">
            <v>0</v>
          </cell>
          <cell r="V897">
            <v>2062</v>
          </cell>
          <cell r="AA897">
            <v>0</v>
          </cell>
          <cell r="AB897">
            <v>0</v>
          </cell>
          <cell r="AC897">
            <v>2062</v>
          </cell>
          <cell r="AE897" t="str">
            <v>Igen</v>
          </cell>
          <cell r="AF897">
            <v>10505</v>
          </cell>
          <cell r="AG897">
            <v>133</v>
          </cell>
          <cell r="AH897" t="str">
            <v>KRKA TOVARNA ZDRAVIL, D.D.</v>
          </cell>
          <cell r="AI897" t="str">
            <v>KRKA TOVARNA ZDRAVIL, D.D.</v>
          </cell>
        </row>
        <row r="898">
          <cell r="A898">
            <v>230929977</v>
          </cell>
          <cell r="B898" t="str">
            <v>T/2981/2021</v>
          </cell>
          <cell r="D898" t="str">
            <v>CO-LACTASE CSEPP SPEC. GYÓGY. ÉLELM.</v>
          </cell>
          <cell r="E898" t="str">
            <v>10 ml</v>
          </cell>
          <cell r="F898" t="str">
            <v>V06D</v>
          </cell>
          <cell r="G898" t="str">
            <v>speciális gyógyászati célra szánt élelmiszer</v>
          </cell>
          <cell r="J898">
            <v>10</v>
          </cell>
          <cell r="K898">
            <v>1890</v>
          </cell>
          <cell r="L898">
            <v>1984.5</v>
          </cell>
          <cell r="M898">
            <v>2500</v>
          </cell>
          <cell r="N898">
            <v>0</v>
          </cell>
          <cell r="O898" t="str">
            <v>NOMIN</v>
          </cell>
          <cell r="P898">
            <v>55</v>
          </cell>
          <cell r="Q898">
            <v>1375</v>
          </cell>
          <cell r="R898">
            <v>1125</v>
          </cell>
          <cell r="T898">
            <v>0</v>
          </cell>
          <cell r="U898">
            <v>0</v>
          </cell>
          <cell r="V898">
            <v>2500</v>
          </cell>
          <cell r="AA898">
            <v>0</v>
          </cell>
          <cell r="AB898">
            <v>0</v>
          </cell>
          <cell r="AC898">
            <v>2500</v>
          </cell>
          <cell r="AE898" t="str">
            <v>Igen</v>
          </cell>
          <cell r="AF898">
            <v>50505</v>
          </cell>
          <cell r="AG898">
            <v>333</v>
          </cell>
          <cell r="AH898" t="str">
            <v>MagnaPharm Hungary Kft.</v>
          </cell>
          <cell r="AI898" t="str">
            <v>MagnaPharm Hungary Kft.</v>
          </cell>
        </row>
        <row r="899">
          <cell r="A899">
            <v>110011460</v>
          </cell>
          <cell r="B899" t="str">
            <v>Ph. Hg. VIII.</v>
          </cell>
          <cell r="D899" t="str">
            <v>COLLODIUM</v>
          </cell>
          <cell r="E899" t="str">
            <v>1000 g</v>
          </cell>
          <cell r="F899" t="str">
            <v>ISMTLEN</v>
          </cell>
          <cell r="G899" t="str">
            <v>ismeretlen</v>
          </cell>
          <cell r="J899">
            <v>0</v>
          </cell>
          <cell r="K899">
            <v>11000</v>
          </cell>
          <cell r="L899">
            <v>13200</v>
          </cell>
          <cell r="M899">
            <v>19404</v>
          </cell>
          <cell r="N899">
            <v>0</v>
          </cell>
          <cell r="O899" t="str">
            <v>NOMIN</v>
          </cell>
          <cell r="P899">
            <v>50</v>
          </cell>
          <cell r="Q899">
            <v>9702</v>
          </cell>
          <cell r="R899">
            <v>9702</v>
          </cell>
          <cell r="T899">
            <v>0</v>
          </cell>
          <cell r="U899">
            <v>0</v>
          </cell>
          <cell r="V899">
            <v>19404</v>
          </cell>
          <cell r="AA899">
            <v>0</v>
          </cell>
          <cell r="AB899">
            <v>0</v>
          </cell>
          <cell r="AC899">
            <v>19404</v>
          </cell>
          <cell r="AE899" t="str">
            <v>Igen</v>
          </cell>
          <cell r="AF899">
            <v>50505</v>
          </cell>
          <cell r="AG899">
            <v>333</v>
          </cell>
          <cell r="AH899" t="str">
            <v>Ismeretlen</v>
          </cell>
          <cell r="AI899" t="str">
            <v>Ismeretlen</v>
          </cell>
        </row>
        <row r="900">
          <cell r="A900">
            <v>120000063</v>
          </cell>
          <cell r="B900" t="str">
            <v>FoNo VIII.</v>
          </cell>
          <cell r="D900" t="str">
            <v>COLLODIUM CUM ACIDO SALICYLICO</v>
          </cell>
          <cell r="E900" t="str">
            <v>10 g</v>
          </cell>
          <cell r="F900" t="str">
            <v>ISMTLEN</v>
          </cell>
          <cell r="G900" t="str">
            <v>ismeretlen</v>
          </cell>
          <cell r="J900">
            <v>0</v>
          </cell>
          <cell r="K900">
            <v>85.424999999999997</v>
          </cell>
          <cell r="L900">
            <v>102.51</v>
          </cell>
          <cell r="M900">
            <v>151</v>
          </cell>
          <cell r="N900">
            <v>0</v>
          </cell>
          <cell r="O900" t="str">
            <v>NOMIN</v>
          </cell>
          <cell r="P900">
            <v>50</v>
          </cell>
          <cell r="Q900">
            <v>76</v>
          </cell>
          <cell r="R900">
            <v>75</v>
          </cell>
          <cell r="T900">
            <v>0</v>
          </cell>
          <cell r="U900">
            <v>0</v>
          </cell>
          <cell r="V900">
            <v>151</v>
          </cell>
          <cell r="AA900">
            <v>0</v>
          </cell>
          <cell r="AB900">
            <v>0</v>
          </cell>
          <cell r="AC900">
            <v>151</v>
          </cell>
          <cell r="AE900" t="str">
            <v>Igen</v>
          </cell>
          <cell r="AF900">
            <v>50505</v>
          </cell>
          <cell r="AG900">
            <v>333</v>
          </cell>
          <cell r="AH900" t="str">
            <v>Ismeretlen</v>
          </cell>
          <cell r="AI900" t="str">
            <v>Ismeretlen</v>
          </cell>
        </row>
        <row r="901">
          <cell r="A901">
            <v>210708351</v>
          </cell>
          <cell r="B901" t="str">
            <v>EU/1/11/747/003</v>
          </cell>
          <cell r="D901" t="str">
            <v>COLOBREATHE 1 662 500 NE INHALÁCIÓS POR KEMÉNY KAPSZULÁBAN</v>
          </cell>
          <cell r="E901" t="str">
            <v>7x8 buborékcsomagolásban +1 turbospin porinhalátor</v>
          </cell>
          <cell r="F901" t="str">
            <v>J01XB01</v>
          </cell>
          <cell r="G901" t="str">
            <v>colistin</v>
          </cell>
          <cell r="J901">
            <v>29.93</v>
          </cell>
          <cell r="K901">
            <v>302880</v>
          </cell>
          <cell r="L901">
            <v>316206.71999999997</v>
          </cell>
          <cell r="M901">
            <v>333057</v>
          </cell>
          <cell r="N901">
            <v>11129.72</v>
          </cell>
          <cell r="O901" t="str">
            <v>NOMIN</v>
          </cell>
          <cell r="P901">
            <v>0</v>
          </cell>
          <cell r="Q901">
            <v>0</v>
          </cell>
          <cell r="R901">
            <v>333057</v>
          </cell>
          <cell r="T901">
            <v>0</v>
          </cell>
          <cell r="U901">
            <v>0</v>
          </cell>
          <cell r="V901">
            <v>333057</v>
          </cell>
          <cell r="Z901" t="str">
            <v>NOMIN</v>
          </cell>
          <cell r="AA901">
            <v>100</v>
          </cell>
          <cell r="AB901">
            <v>332757</v>
          </cell>
          <cell r="AC901">
            <v>300</v>
          </cell>
          <cell r="AD901" t="str">
            <v>9/b</v>
          </cell>
          <cell r="AE901" t="str">
            <v>Igen</v>
          </cell>
          <cell r="AF901">
            <v>50505</v>
          </cell>
          <cell r="AG901">
            <v>333</v>
          </cell>
          <cell r="AH901" t="str">
            <v>Teva Nederland B.V.</v>
          </cell>
          <cell r="AI901" t="str">
            <v>Teva Nederland B.V.</v>
          </cell>
        </row>
        <row r="902">
          <cell r="A902">
            <v>210216037</v>
          </cell>
          <cell r="B902" t="str">
            <v>OGYI-T-10049/03</v>
          </cell>
          <cell r="D902" t="str">
            <v>COLOMYCIN 2 000 000 NE POR OLDATOS INJEKCIÓHOZ, INFÚZIÓHOZ VAGY INHALÁCIÓS OLDATHOZ</v>
          </cell>
          <cell r="E902" t="str">
            <v>10x injekciós üvegben</v>
          </cell>
          <cell r="F902" t="str">
            <v>J01XB01</v>
          </cell>
          <cell r="G902" t="str">
            <v>colistin</v>
          </cell>
          <cell r="J902">
            <v>6.67</v>
          </cell>
          <cell r="K902">
            <v>13525</v>
          </cell>
          <cell r="L902">
            <v>14120.1</v>
          </cell>
          <cell r="M902">
            <v>15866</v>
          </cell>
          <cell r="N902">
            <v>2379.9</v>
          </cell>
          <cell r="O902" t="str">
            <v>NOMIN</v>
          </cell>
          <cell r="P902">
            <v>0</v>
          </cell>
          <cell r="Q902">
            <v>0</v>
          </cell>
          <cell r="R902">
            <v>15866</v>
          </cell>
          <cell r="T902">
            <v>0</v>
          </cell>
          <cell r="U902">
            <v>0</v>
          </cell>
          <cell r="V902">
            <v>15866</v>
          </cell>
          <cell r="Z902" t="str">
            <v>NOMIN</v>
          </cell>
          <cell r="AA902">
            <v>100</v>
          </cell>
          <cell r="AB902">
            <v>15566</v>
          </cell>
          <cell r="AC902">
            <v>300</v>
          </cell>
          <cell r="AD902" t="str">
            <v>9/b</v>
          </cell>
          <cell r="AE902" t="str">
            <v>Igen</v>
          </cell>
          <cell r="AF902">
            <v>50505</v>
          </cell>
          <cell r="AG902">
            <v>333</v>
          </cell>
          <cell r="AH902" t="str">
            <v>Teva Nederland B.V.</v>
          </cell>
          <cell r="AI902" t="str">
            <v>Teva Nederland B.V.</v>
          </cell>
        </row>
        <row r="903">
          <cell r="A903">
            <v>210732017</v>
          </cell>
          <cell r="B903" t="str">
            <v>OGYI-T-22960/01</v>
          </cell>
          <cell r="D903" t="str">
            <v>COLTOWAN 10 MG TABLETTA</v>
          </cell>
          <cell r="E903" t="str">
            <v>30x buborékcsomagolásban</v>
          </cell>
          <cell r="F903" t="str">
            <v>C10AX09</v>
          </cell>
          <cell r="G903" t="str">
            <v>ezetimibe</v>
          </cell>
          <cell r="H903">
            <v>200</v>
          </cell>
          <cell r="J903">
            <v>30</v>
          </cell>
          <cell r="K903">
            <v>2829</v>
          </cell>
          <cell r="L903">
            <v>2953.48</v>
          </cell>
          <cell r="M903">
            <v>3721</v>
          </cell>
          <cell r="N903">
            <v>124.03</v>
          </cell>
          <cell r="O903" t="str">
            <v>NOMIN</v>
          </cell>
          <cell r="P903">
            <v>0</v>
          </cell>
          <cell r="Q903">
            <v>0</v>
          </cell>
          <cell r="R903">
            <v>3721</v>
          </cell>
          <cell r="S903" t="str">
            <v>HFIX</v>
          </cell>
          <cell r="T903">
            <v>90</v>
          </cell>
          <cell r="U903">
            <v>3331</v>
          </cell>
          <cell r="V903">
            <v>390</v>
          </cell>
          <cell r="Y903" t="str">
            <v>1/e</v>
          </cell>
          <cell r="AA903">
            <v>0</v>
          </cell>
          <cell r="AB903">
            <v>0</v>
          </cell>
          <cell r="AC903">
            <v>3721</v>
          </cell>
          <cell r="AE903" t="str">
            <v>Igen</v>
          </cell>
          <cell r="AF903">
            <v>50205</v>
          </cell>
          <cell r="AG903">
            <v>313</v>
          </cell>
          <cell r="AH903" t="str">
            <v>Richter Gedeon Vegyészeti Gyár NyRt.</v>
          </cell>
          <cell r="AI903" t="str">
            <v>Richter Gedeon Vegyészeti Gyár NyRt.</v>
          </cell>
        </row>
        <row r="904">
          <cell r="A904">
            <v>210225442</v>
          </cell>
          <cell r="B904" t="str">
            <v>OGYI-T-20114/01</v>
          </cell>
          <cell r="D904" t="str">
            <v>COMBIGAN 2 MG/ML+5 MG/ML OLDATOS SZEMCSEPP</v>
          </cell>
          <cell r="E904" t="str">
            <v>1x5ml tartályban</v>
          </cell>
          <cell r="F904" t="str">
            <v>S01ED51</v>
          </cell>
          <cell r="G904" t="str">
            <v>timolol kombinációk</v>
          </cell>
          <cell r="J904">
            <v>25</v>
          </cell>
          <cell r="K904">
            <v>2940</v>
          </cell>
          <cell r="L904">
            <v>3069.36</v>
          </cell>
          <cell r="M904">
            <v>3867</v>
          </cell>
          <cell r="N904">
            <v>0</v>
          </cell>
          <cell r="O904" t="str">
            <v>NOMIN</v>
          </cell>
          <cell r="P904">
            <v>0</v>
          </cell>
          <cell r="Q904">
            <v>0</v>
          </cell>
          <cell r="R904">
            <v>3867</v>
          </cell>
          <cell r="S904" t="str">
            <v>TFX</v>
          </cell>
          <cell r="T904">
            <v>90</v>
          </cell>
          <cell r="U904">
            <v>1894</v>
          </cell>
          <cell r="V904">
            <v>1973</v>
          </cell>
          <cell r="Y904" t="str">
            <v>22/a</v>
          </cell>
          <cell r="AA904">
            <v>0</v>
          </cell>
          <cell r="AB904">
            <v>0</v>
          </cell>
          <cell r="AC904">
            <v>3867</v>
          </cell>
          <cell r="AE904" t="str">
            <v>Igen</v>
          </cell>
          <cell r="AF904">
            <v>50505</v>
          </cell>
          <cell r="AG904">
            <v>333</v>
          </cell>
          <cell r="AH904" t="str">
            <v>AbbVie Gyógyszerkereskedelmi Korlátolt Felelősségű Társaság</v>
          </cell>
          <cell r="AI904" t="str">
            <v>AbbVie Gyógyszerkereskedelmi Korlátolt Felelősségű Társaság</v>
          </cell>
        </row>
        <row r="905">
          <cell r="A905">
            <v>230834376</v>
          </cell>
          <cell r="B905" t="str">
            <v>T/2893/2020</v>
          </cell>
          <cell r="D905" t="str">
            <v>COMIDA PKU A FORMULA+LCP SPEC. GYÓGY. ÉLELM.</v>
          </cell>
          <cell r="E905" t="str">
            <v>400 g</v>
          </cell>
          <cell r="F905" t="str">
            <v>V06D</v>
          </cell>
          <cell r="G905" t="str">
            <v>speciális gyógyászati célra szánt élelmiszer</v>
          </cell>
          <cell r="J905">
            <v>0.96</v>
          </cell>
          <cell r="K905">
            <v>8826</v>
          </cell>
          <cell r="L905">
            <v>9214.34</v>
          </cell>
          <cell r="M905">
            <v>10714</v>
          </cell>
          <cell r="N905">
            <v>0</v>
          </cell>
          <cell r="O905" t="str">
            <v>NOMIN</v>
          </cell>
          <cell r="P905">
            <v>0</v>
          </cell>
          <cell r="Q905">
            <v>0</v>
          </cell>
          <cell r="R905">
            <v>10714</v>
          </cell>
          <cell r="T905">
            <v>0</v>
          </cell>
          <cell r="U905">
            <v>0</v>
          </cell>
          <cell r="V905">
            <v>10714</v>
          </cell>
          <cell r="Z905" t="str">
            <v>NOMIN</v>
          </cell>
          <cell r="AA905">
            <v>100</v>
          </cell>
          <cell r="AB905">
            <v>10414</v>
          </cell>
          <cell r="AC905">
            <v>300</v>
          </cell>
          <cell r="AD905">
            <v>17</v>
          </cell>
          <cell r="AE905" t="str">
            <v>Igen</v>
          </cell>
          <cell r="AF905">
            <v>50505</v>
          </cell>
          <cell r="AG905">
            <v>333</v>
          </cell>
          <cell r="AH905" t="str">
            <v>Nestlé Hungária Korlátolt Felelősségű Társaság</v>
          </cell>
          <cell r="AI905" t="str">
            <v>Nestlé Hungária Korlátolt Felelősségű Társaság</v>
          </cell>
        </row>
        <row r="906">
          <cell r="A906">
            <v>230834423</v>
          </cell>
          <cell r="B906" t="str">
            <v>T/2891/2020</v>
          </cell>
          <cell r="D906" t="str">
            <v>COMIDA PKU B PINA COLADA SPEC. GYÓGY. ÉLELM.</v>
          </cell>
          <cell r="E906" t="str">
            <v>30x14,3 g</v>
          </cell>
          <cell r="F906" t="str">
            <v>V06D</v>
          </cell>
          <cell r="G906" t="str">
            <v>speciális gyógyászati célra szánt élelmiszer</v>
          </cell>
          <cell r="J906">
            <v>6.01</v>
          </cell>
          <cell r="K906">
            <v>36368</v>
          </cell>
          <cell r="L906">
            <v>37968.19</v>
          </cell>
          <cell r="M906">
            <v>40906</v>
          </cell>
          <cell r="N906">
            <v>0</v>
          </cell>
          <cell r="O906" t="str">
            <v>NOMIN</v>
          </cell>
          <cell r="P906">
            <v>0</v>
          </cell>
          <cell r="Q906">
            <v>0</v>
          </cell>
          <cell r="R906">
            <v>40906</v>
          </cell>
          <cell r="T906">
            <v>0</v>
          </cell>
          <cell r="U906">
            <v>0</v>
          </cell>
          <cell r="V906">
            <v>40906</v>
          </cell>
          <cell r="Z906" t="str">
            <v>NOMIN</v>
          </cell>
          <cell r="AA906">
            <v>100</v>
          </cell>
          <cell r="AB906">
            <v>40606</v>
          </cell>
          <cell r="AC906">
            <v>300</v>
          </cell>
          <cell r="AD906">
            <v>17</v>
          </cell>
          <cell r="AE906" t="str">
            <v>Igen</v>
          </cell>
          <cell r="AF906">
            <v>50505</v>
          </cell>
          <cell r="AG906">
            <v>333</v>
          </cell>
          <cell r="AH906" t="str">
            <v>Nestlé Hungária Korlátolt Felelősségű Társaság</v>
          </cell>
          <cell r="AI906" t="str">
            <v>Nestlé Hungária Korlátolt Felelősségű Társaság</v>
          </cell>
        </row>
        <row r="907">
          <cell r="A907">
            <v>230834465</v>
          </cell>
          <cell r="B907" t="str">
            <v>T/2890/2020</v>
          </cell>
          <cell r="D907" t="str">
            <v>COMIDA PKU B SPEC. GYÓGY. ÉLELM.</v>
          </cell>
          <cell r="E907" t="str">
            <v>30x13,7 g</v>
          </cell>
          <cell r="F907" t="str">
            <v>V06D</v>
          </cell>
          <cell r="G907" t="str">
            <v>speciális gyógyászati célra szánt élelmiszer</v>
          </cell>
          <cell r="J907">
            <v>6</v>
          </cell>
          <cell r="K907">
            <v>36368</v>
          </cell>
          <cell r="L907">
            <v>37968.19</v>
          </cell>
          <cell r="M907">
            <v>40906</v>
          </cell>
          <cell r="N907">
            <v>0</v>
          </cell>
          <cell r="O907" t="str">
            <v>NOMIN</v>
          </cell>
          <cell r="P907">
            <v>0</v>
          </cell>
          <cell r="Q907">
            <v>0</v>
          </cell>
          <cell r="R907">
            <v>40906</v>
          </cell>
          <cell r="T907">
            <v>0</v>
          </cell>
          <cell r="U907">
            <v>0</v>
          </cell>
          <cell r="V907">
            <v>40906</v>
          </cell>
          <cell r="Z907" t="str">
            <v>NOMIN</v>
          </cell>
          <cell r="AA907">
            <v>100</v>
          </cell>
          <cell r="AB907">
            <v>40606</v>
          </cell>
          <cell r="AC907">
            <v>300</v>
          </cell>
          <cell r="AD907">
            <v>17</v>
          </cell>
          <cell r="AE907" t="str">
            <v>Igen</v>
          </cell>
          <cell r="AF907">
            <v>50505</v>
          </cell>
          <cell r="AG907">
            <v>333</v>
          </cell>
          <cell r="AH907" t="str">
            <v>Nestlé Hungária Korlátolt Felelősségű Társaság</v>
          </cell>
          <cell r="AI907" t="str">
            <v>Nestlé Hungária Korlátolt Felelősségű Társaság</v>
          </cell>
        </row>
        <row r="908">
          <cell r="A908">
            <v>210873504</v>
          </cell>
          <cell r="B908" t="str">
            <v>EU/1/98/081/006</v>
          </cell>
          <cell r="D908" t="str">
            <v>COMTAN 200 MG FILMTABLETTA</v>
          </cell>
          <cell r="E908" t="str">
            <v>100x hdpe tartályban</v>
          </cell>
          <cell r="F908" t="str">
            <v>N04BX02</v>
          </cell>
          <cell r="G908" t="str">
            <v>entacapone</v>
          </cell>
          <cell r="H908">
            <v>699</v>
          </cell>
          <cell r="J908">
            <v>20</v>
          </cell>
          <cell r="K908">
            <v>21050</v>
          </cell>
          <cell r="L908">
            <v>21976.2</v>
          </cell>
          <cell r="M908">
            <v>24114</v>
          </cell>
          <cell r="N908">
            <v>1205.7</v>
          </cell>
          <cell r="O908" t="str">
            <v>NOMIN</v>
          </cell>
          <cell r="P908">
            <v>0</v>
          </cell>
          <cell r="Q908">
            <v>0</v>
          </cell>
          <cell r="R908">
            <v>24114</v>
          </cell>
          <cell r="S908" t="str">
            <v>NOMIN</v>
          </cell>
          <cell r="T908">
            <v>90</v>
          </cell>
          <cell r="U908">
            <v>21703</v>
          </cell>
          <cell r="V908">
            <v>2411</v>
          </cell>
          <cell r="Y908" t="str">
            <v>6/c</v>
          </cell>
          <cell r="AA908">
            <v>0</v>
          </cell>
          <cell r="AB908">
            <v>0</v>
          </cell>
          <cell r="AC908">
            <v>24114</v>
          </cell>
          <cell r="AE908" t="str">
            <v>Igen</v>
          </cell>
          <cell r="AF908">
            <v>50505</v>
          </cell>
          <cell r="AG908">
            <v>333</v>
          </cell>
          <cell r="AH908" t="str">
            <v>ORION PHARMA Kereskedelmi és Gyógyszer Marketing Korlátolt Felelősségű Társaság</v>
          </cell>
          <cell r="AI908" t="str">
            <v>Orion Corporation</v>
          </cell>
        </row>
        <row r="909">
          <cell r="A909">
            <v>210104719</v>
          </cell>
          <cell r="B909" t="str">
            <v>OGYI-T-04975/07</v>
          </cell>
          <cell r="D909" t="str">
            <v>CONTRAMAL 100 MG RETARD FILMTABLETTA</v>
          </cell>
          <cell r="E909" t="str">
            <v>30x buborékcsomagolásban (pvc/pvdc//al)</v>
          </cell>
          <cell r="F909" t="str">
            <v>N02AX02</v>
          </cell>
          <cell r="G909" t="str">
            <v>tramadol</v>
          </cell>
          <cell r="H909">
            <v>503</v>
          </cell>
          <cell r="J909">
            <v>10</v>
          </cell>
          <cell r="K909">
            <v>934</v>
          </cell>
          <cell r="L909">
            <v>994.71</v>
          </cell>
          <cell r="M909">
            <v>1284</v>
          </cell>
          <cell r="N909">
            <v>128.4</v>
          </cell>
          <cell r="O909" t="str">
            <v>NOMIN</v>
          </cell>
          <cell r="P909">
            <v>25</v>
          </cell>
          <cell r="Q909">
            <v>321</v>
          </cell>
          <cell r="R909">
            <v>963</v>
          </cell>
          <cell r="T909">
            <v>0</v>
          </cell>
          <cell r="U909">
            <v>0</v>
          </cell>
          <cell r="V909">
            <v>1284</v>
          </cell>
          <cell r="Z909" t="str">
            <v>NOMIN</v>
          </cell>
          <cell r="AA909">
            <v>100</v>
          </cell>
          <cell r="AB909">
            <v>984</v>
          </cell>
          <cell r="AC909">
            <v>300</v>
          </cell>
          <cell r="AD909" t="str">
            <v>8/b2</v>
          </cell>
          <cell r="AE909" t="str">
            <v>Igen</v>
          </cell>
          <cell r="AF909">
            <v>50505</v>
          </cell>
          <cell r="AG909">
            <v>333</v>
          </cell>
          <cell r="AH909" t="str">
            <v>STADA Hungary Korlátolt Felelősségű Társaság</v>
          </cell>
          <cell r="AI909" t="str">
            <v>Stada Arzneimittel Aktiengesellschaft</v>
          </cell>
        </row>
        <row r="910">
          <cell r="A910">
            <v>210104727</v>
          </cell>
          <cell r="B910" t="str">
            <v>OGYI-T-04975/04</v>
          </cell>
          <cell r="D910" t="str">
            <v>CONTRAMAL 100 MG/ML BELSŐLEGES OLDATOS CSEPPEK</v>
          </cell>
          <cell r="E910" t="str">
            <v>1x10ml üvegben</v>
          </cell>
          <cell r="F910" t="str">
            <v>N02AX02</v>
          </cell>
          <cell r="G910" t="str">
            <v>tramadol</v>
          </cell>
          <cell r="H910">
            <v>500</v>
          </cell>
          <cell r="J910">
            <v>3.33</v>
          </cell>
          <cell r="K910">
            <v>599</v>
          </cell>
          <cell r="L910">
            <v>639</v>
          </cell>
          <cell r="M910">
            <v>825</v>
          </cell>
          <cell r="N910">
            <v>247.5</v>
          </cell>
          <cell r="O910" t="str">
            <v>NOMIN</v>
          </cell>
          <cell r="P910">
            <v>25</v>
          </cell>
          <cell r="Q910">
            <v>206</v>
          </cell>
          <cell r="R910">
            <v>619</v>
          </cell>
          <cell r="T910">
            <v>0</v>
          </cell>
          <cell r="U910">
            <v>0</v>
          </cell>
          <cell r="V910">
            <v>825</v>
          </cell>
          <cell r="Z910" t="str">
            <v>NOMIN</v>
          </cell>
          <cell r="AA910">
            <v>100</v>
          </cell>
          <cell r="AB910">
            <v>525</v>
          </cell>
          <cell r="AC910">
            <v>300</v>
          </cell>
          <cell r="AD910" t="str">
            <v>8/b2</v>
          </cell>
          <cell r="AE910" t="str">
            <v>Igen</v>
          </cell>
          <cell r="AF910">
            <v>50505</v>
          </cell>
          <cell r="AG910">
            <v>333</v>
          </cell>
          <cell r="AH910" t="str">
            <v>STADA Hungary Korlátolt Felelősségű Társaság</v>
          </cell>
          <cell r="AI910" t="str">
            <v>Stada Arzneimittel Aktiengesellschaft</v>
          </cell>
        </row>
        <row r="911">
          <cell r="A911">
            <v>210088840</v>
          </cell>
          <cell r="B911" t="str">
            <v>OGYI-T-04975/05</v>
          </cell>
          <cell r="D911" t="str">
            <v>CONTRAMAL 100 MG/ML BELSŐLEGES OLDATOS CSEPPEK ADAGOLÓPUMPÁVAL</v>
          </cell>
          <cell r="E911" t="str">
            <v>1x96ml üvegben</v>
          </cell>
          <cell r="F911" t="str">
            <v>N02AX02</v>
          </cell>
          <cell r="G911" t="str">
            <v>tramadol</v>
          </cell>
          <cell r="H911">
            <v>501</v>
          </cell>
          <cell r="J911">
            <v>32</v>
          </cell>
          <cell r="K911">
            <v>4437</v>
          </cell>
          <cell r="L911">
            <v>4632.2299999999996</v>
          </cell>
          <cell r="M911">
            <v>5739</v>
          </cell>
          <cell r="N911">
            <v>179.34</v>
          </cell>
          <cell r="O911" t="str">
            <v>NOMIN</v>
          </cell>
          <cell r="P911">
            <v>25</v>
          </cell>
          <cell r="Q911">
            <v>1435</v>
          </cell>
          <cell r="R911">
            <v>4304</v>
          </cell>
          <cell r="T911">
            <v>0</v>
          </cell>
          <cell r="U911">
            <v>0</v>
          </cell>
          <cell r="V911">
            <v>5739</v>
          </cell>
          <cell r="Z911" t="str">
            <v>NOMIN</v>
          </cell>
          <cell r="AA911">
            <v>100</v>
          </cell>
          <cell r="AB911">
            <v>5439</v>
          </cell>
          <cell r="AC911">
            <v>300</v>
          </cell>
          <cell r="AD911" t="str">
            <v>8/b2</v>
          </cell>
          <cell r="AE911" t="str">
            <v>Igen</v>
          </cell>
          <cell r="AF911">
            <v>50505</v>
          </cell>
          <cell r="AG911">
            <v>333</v>
          </cell>
          <cell r="AH911" t="str">
            <v>STADA Hungary Korlátolt Felelősségű Társaság</v>
          </cell>
          <cell r="AI911" t="str">
            <v>Stada Arzneimittel Aktiengesellschaft</v>
          </cell>
        </row>
        <row r="912">
          <cell r="A912">
            <v>210145650</v>
          </cell>
          <cell r="B912" t="str">
            <v>OGYI-T-04975/09</v>
          </cell>
          <cell r="D912" t="str">
            <v>CONTRAMAL 150 MG RETARD FILMTABLETTA</v>
          </cell>
          <cell r="E912" t="str">
            <v>30x buborékcsomagolásban (pvc/pvdc//al)</v>
          </cell>
          <cell r="F912" t="str">
            <v>N02AX02</v>
          </cell>
          <cell r="G912" t="str">
            <v>tramadol</v>
          </cell>
          <cell r="H912">
            <v>504</v>
          </cell>
          <cell r="J912">
            <v>15</v>
          </cell>
          <cell r="K912">
            <v>1160</v>
          </cell>
          <cell r="L912">
            <v>1225</v>
          </cell>
          <cell r="M912">
            <v>1582</v>
          </cell>
          <cell r="N912">
            <v>105.47</v>
          </cell>
          <cell r="O912" t="str">
            <v>HFIX</v>
          </cell>
          <cell r="P912">
            <v>25</v>
          </cell>
          <cell r="Q912">
            <v>375</v>
          </cell>
          <cell r="R912">
            <v>1207</v>
          </cell>
          <cell r="T912">
            <v>0</v>
          </cell>
          <cell r="U912">
            <v>0</v>
          </cell>
          <cell r="V912">
            <v>1582</v>
          </cell>
          <cell r="Z912" t="str">
            <v>HFIX</v>
          </cell>
          <cell r="AA912">
            <v>100</v>
          </cell>
          <cell r="AB912">
            <v>1199</v>
          </cell>
          <cell r="AC912">
            <v>383</v>
          </cell>
          <cell r="AD912" t="str">
            <v>8/b2</v>
          </cell>
          <cell r="AE912" t="str">
            <v>Igen</v>
          </cell>
          <cell r="AF912">
            <v>20502</v>
          </cell>
          <cell r="AG912">
            <v>131</v>
          </cell>
          <cell r="AH912" t="str">
            <v>STADA Hungary Korlátolt Felelősségű Társaság</v>
          </cell>
          <cell r="AI912" t="str">
            <v>Stada Arzneimittel Aktiengesellschaft</v>
          </cell>
        </row>
        <row r="913">
          <cell r="A913">
            <v>210145676</v>
          </cell>
          <cell r="B913" t="str">
            <v>OGYI-T-04975/11</v>
          </cell>
          <cell r="D913" t="str">
            <v>CONTRAMAL 200 MG RETARD FILMTABLETTA</v>
          </cell>
          <cell r="E913" t="str">
            <v>30x buborékcsomagolásban (pvc/pvdc//al)</v>
          </cell>
          <cell r="F913" t="str">
            <v>N02AX02</v>
          </cell>
          <cell r="G913" t="str">
            <v>tramadol</v>
          </cell>
          <cell r="H913">
            <v>505</v>
          </cell>
          <cell r="J913">
            <v>20</v>
          </cell>
          <cell r="K913">
            <v>1338</v>
          </cell>
          <cell r="L913">
            <v>1404.9</v>
          </cell>
          <cell r="M913">
            <v>1814</v>
          </cell>
          <cell r="N913">
            <v>90.7</v>
          </cell>
          <cell r="O913" t="str">
            <v>HFIX</v>
          </cell>
          <cell r="P913">
            <v>25</v>
          </cell>
          <cell r="Q913">
            <v>429</v>
          </cell>
          <cell r="R913">
            <v>1385</v>
          </cell>
          <cell r="T913">
            <v>0</v>
          </cell>
          <cell r="U913">
            <v>0</v>
          </cell>
          <cell r="V913">
            <v>1814</v>
          </cell>
          <cell r="Z913" t="str">
            <v>HFIX</v>
          </cell>
          <cell r="AA913">
            <v>100</v>
          </cell>
          <cell r="AB913">
            <v>1415</v>
          </cell>
          <cell r="AC913">
            <v>399</v>
          </cell>
          <cell r="AD913" t="str">
            <v>8/b2</v>
          </cell>
          <cell r="AE913" t="str">
            <v>Igen</v>
          </cell>
          <cell r="AF913">
            <v>20502</v>
          </cell>
          <cell r="AG913">
            <v>131</v>
          </cell>
          <cell r="AH913" t="str">
            <v>STADA Hungary Korlátolt Felelősségű Társaság</v>
          </cell>
          <cell r="AI913" t="str">
            <v>Stada Arzneimittel Aktiengesellschaft</v>
          </cell>
        </row>
        <row r="914">
          <cell r="A914">
            <v>210042690</v>
          </cell>
          <cell r="B914" t="str">
            <v>OGYI-T-04975/02</v>
          </cell>
          <cell r="D914" t="str">
            <v>CONTRAMAL 50 MG KEMÉNY KAPSZULA</v>
          </cell>
          <cell r="E914" t="str">
            <v>20x buborékcsomagolásban</v>
          </cell>
          <cell r="F914" t="str">
            <v>N02AX02</v>
          </cell>
          <cell r="G914" t="str">
            <v>tramadol</v>
          </cell>
          <cell r="H914">
            <v>499</v>
          </cell>
          <cell r="J914">
            <v>3.33</v>
          </cell>
          <cell r="K914">
            <v>365</v>
          </cell>
          <cell r="L914">
            <v>394.2</v>
          </cell>
          <cell r="M914">
            <v>526</v>
          </cell>
          <cell r="N914">
            <v>157.80000000000001</v>
          </cell>
          <cell r="O914" t="str">
            <v>HFIX</v>
          </cell>
          <cell r="P914">
            <v>25</v>
          </cell>
          <cell r="Q914">
            <v>75</v>
          </cell>
          <cell r="R914">
            <v>451</v>
          </cell>
          <cell r="T914">
            <v>0</v>
          </cell>
          <cell r="U914">
            <v>0</v>
          </cell>
          <cell r="V914">
            <v>526</v>
          </cell>
          <cell r="Z914" t="str">
            <v>HFIX</v>
          </cell>
          <cell r="AA914">
            <v>100</v>
          </cell>
          <cell r="AB914">
            <v>45</v>
          </cell>
          <cell r="AC914">
            <v>481</v>
          </cell>
          <cell r="AD914" t="str">
            <v>8/b2</v>
          </cell>
          <cell r="AE914" t="str">
            <v>Nem</v>
          </cell>
          <cell r="AF914">
            <v>40504</v>
          </cell>
          <cell r="AG914">
            <v>232</v>
          </cell>
          <cell r="AH914" t="str">
            <v>STADA Hungary Korlátolt Felelősségű Társaság</v>
          </cell>
          <cell r="AI914" t="str">
            <v>Stada Arzneimittel Aktiengesellschaft</v>
          </cell>
        </row>
        <row r="915">
          <cell r="A915">
            <v>210042674</v>
          </cell>
          <cell r="B915" t="str">
            <v>OGYI-T-04975/13</v>
          </cell>
          <cell r="D915" t="str">
            <v>CONTRAMAL 50 MG/ML OLDATOS INJEKCIÓ</v>
          </cell>
          <cell r="E915" t="str">
            <v>5x1ml ampulla</v>
          </cell>
          <cell r="F915" t="str">
            <v>N02AX02</v>
          </cell>
          <cell r="G915" t="str">
            <v>tramadol</v>
          </cell>
          <cell r="H915">
            <v>1077</v>
          </cell>
          <cell r="J915">
            <v>0.83</v>
          </cell>
          <cell r="K915">
            <v>606</v>
          </cell>
          <cell r="L915">
            <v>646</v>
          </cell>
          <cell r="M915">
            <v>835</v>
          </cell>
          <cell r="N915">
            <v>1002</v>
          </cell>
          <cell r="O915" t="str">
            <v>NOMIN</v>
          </cell>
          <cell r="P915">
            <v>25</v>
          </cell>
          <cell r="Q915">
            <v>209</v>
          </cell>
          <cell r="R915">
            <v>626</v>
          </cell>
          <cell r="T915">
            <v>0</v>
          </cell>
          <cell r="U915">
            <v>0</v>
          </cell>
          <cell r="V915">
            <v>835</v>
          </cell>
          <cell r="Z915" t="str">
            <v>NOMIN</v>
          </cell>
          <cell r="AA915">
            <v>100</v>
          </cell>
          <cell r="AB915">
            <v>535</v>
          </cell>
          <cell r="AC915">
            <v>300</v>
          </cell>
          <cell r="AD915" t="str">
            <v>8/b2</v>
          </cell>
          <cell r="AE915" t="str">
            <v>Igen</v>
          </cell>
          <cell r="AF915">
            <v>50505</v>
          </cell>
          <cell r="AG915">
            <v>333</v>
          </cell>
          <cell r="AH915" t="str">
            <v>STADA Hungary Korlátolt Felelősségű Társaság</v>
          </cell>
          <cell r="AI915" t="str">
            <v>Stada Arzneimittel Aktiengesellschaft</v>
          </cell>
        </row>
        <row r="916">
          <cell r="A916">
            <v>210042666</v>
          </cell>
          <cell r="B916" t="str">
            <v>OGYI-T-04975/03</v>
          </cell>
          <cell r="D916" t="str">
            <v>CONTRAMAL 50 MG/ML OLDATOS INJEKCIÓ</v>
          </cell>
          <cell r="E916" t="str">
            <v>5x2ml ampulla</v>
          </cell>
          <cell r="F916" t="str">
            <v>N02AX02</v>
          </cell>
          <cell r="G916" t="str">
            <v>tramadol</v>
          </cell>
          <cell r="H916">
            <v>1077</v>
          </cell>
          <cell r="J916">
            <v>1.67</v>
          </cell>
          <cell r="K916">
            <v>718</v>
          </cell>
          <cell r="L916">
            <v>764.67</v>
          </cell>
          <cell r="M916">
            <v>988</v>
          </cell>
          <cell r="N916">
            <v>592.79999999999995</v>
          </cell>
          <cell r="O916" t="str">
            <v>NOMIN</v>
          </cell>
          <cell r="P916">
            <v>25</v>
          </cell>
          <cell r="Q916">
            <v>247</v>
          </cell>
          <cell r="R916">
            <v>741</v>
          </cell>
          <cell r="T916">
            <v>0</v>
          </cell>
          <cell r="U916">
            <v>0</v>
          </cell>
          <cell r="V916">
            <v>988</v>
          </cell>
          <cell r="Z916" t="str">
            <v>NOMIN</v>
          </cell>
          <cell r="AA916">
            <v>100</v>
          </cell>
          <cell r="AB916">
            <v>688</v>
          </cell>
          <cell r="AC916">
            <v>300</v>
          </cell>
          <cell r="AD916" t="str">
            <v>8/b2</v>
          </cell>
          <cell r="AE916" t="str">
            <v>Igen</v>
          </cell>
          <cell r="AF916">
            <v>50505</v>
          </cell>
          <cell r="AG916">
            <v>333</v>
          </cell>
          <cell r="AH916" t="str">
            <v>STADA Hungary Korlátolt Felelősségű Társaság</v>
          </cell>
          <cell r="AI916" t="str">
            <v>Stada Arzneimittel Aktiengesellschaft</v>
          </cell>
        </row>
        <row r="917">
          <cell r="A917">
            <v>210063816</v>
          </cell>
          <cell r="B917" t="str">
            <v>OGYI-T-07071/11</v>
          </cell>
          <cell r="D917" t="str">
            <v>CONTROLOC 40 MG POR OLDATOS INJEKCIÓHOZ</v>
          </cell>
          <cell r="E917" t="str">
            <v>1x injekciós üvegben</v>
          </cell>
          <cell r="F917" t="str">
            <v>A02BC02</v>
          </cell>
          <cell r="G917" t="str">
            <v>pantoprazol</v>
          </cell>
          <cell r="H917">
            <v>850</v>
          </cell>
          <cell r="J917">
            <v>1</v>
          </cell>
          <cell r="K917">
            <v>850</v>
          </cell>
          <cell r="L917">
            <v>905.25</v>
          </cell>
          <cell r="M917">
            <v>1169</v>
          </cell>
          <cell r="N917">
            <v>1169</v>
          </cell>
          <cell r="O917" t="str">
            <v>NOMIN</v>
          </cell>
          <cell r="P917">
            <v>0</v>
          </cell>
          <cell r="Q917">
            <v>0</v>
          </cell>
          <cell r="R917">
            <v>1169</v>
          </cell>
          <cell r="T917">
            <v>0</v>
          </cell>
          <cell r="U917">
            <v>0</v>
          </cell>
          <cell r="V917">
            <v>1169</v>
          </cell>
          <cell r="AA917">
            <v>0</v>
          </cell>
          <cell r="AB917">
            <v>0</v>
          </cell>
          <cell r="AC917">
            <v>1169</v>
          </cell>
          <cell r="AE917" t="str">
            <v>Nem</v>
          </cell>
          <cell r="AF917">
            <v>50505</v>
          </cell>
          <cell r="AG917">
            <v>333</v>
          </cell>
          <cell r="AH917" t="str">
            <v>Takeda GmbH</v>
          </cell>
          <cell r="AI917" t="str">
            <v>Takeda GmbH</v>
          </cell>
        </row>
        <row r="918">
          <cell r="A918">
            <v>210063688</v>
          </cell>
          <cell r="B918" t="str">
            <v>OGYI-T-07071/12</v>
          </cell>
          <cell r="D918" t="str">
            <v>CONTROLOC 40 MG POR OLDATOS INJEKCIÓHOZ</v>
          </cell>
          <cell r="E918" t="str">
            <v>5x injekciós üvegben</v>
          </cell>
          <cell r="F918" t="str">
            <v>A02BC02</v>
          </cell>
          <cell r="G918" t="str">
            <v>pantoprazol</v>
          </cell>
          <cell r="H918">
            <v>850</v>
          </cell>
          <cell r="J918">
            <v>5</v>
          </cell>
          <cell r="K918">
            <v>7533</v>
          </cell>
          <cell r="L918">
            <v>7864.45</v>
          </cell>
          <cell r="M918">
            <v>9297</v>
          </cell>
          <cell r="N918">
            <v>1859.4</v>
          </cell>
          <cell r="O918" t="str">
            <v>NOMIN</v>
          </cell>
          <cell r="P918">
            <v>0</v>
          </cell>
          <cell r="Q918">
            <v>0</v>
          </cell>
          <cell r="R918">
            <v>9297</v>
          </cell>
          <cell r="T918">
            <v>0</v>
          </cell>
          <cell r="U918">
            <v>0</v>
          </cell>
          <cell r="V918">
            <v>9297</v>
          </cell>
          <cell r="AA918">
            <v>0</v>
          </cell>
          <cell r="AB918">
            <v>0</v>
          </cell>
          <cell r="AC918">
            <v>9297</v>
          </cell>
          <cell r="AE918" t="str">
            <v>Nem</v>
          </cell>
          <cell r="AF918">
            <v>50505</v>
          </cell>
          <cell r="AG918">
            <v>333</v>
          </cell>
          <cell r="AH918" t="str">
            <v>Takeda GmbH</v>
          </cell>
          <cell r="AI918" t="str">
            <v>Takeda GmbH</v>
          </cell>
        </row>
        <row r="919">
          <cell r="A919">
            <v>210006602</v>
          </cell>
          <cell r="B919" t="str">
            <v>OGYI-T-01112/06</v>
          </cell>
          <cell r="D919" t="str">
            <v>CONVULEX 300 MG GYOMORNEDV-ELLENÁLLÓ LÁGY KAPSZULA</v>
          </cell>
          <cell r="E919" t="str">
            <v>100x buborékcsomagolásban (pvc/pvdc/al)</v>
          </cell>
          <cell r="F919" t="str">
            <v>N03AG01</v>
          </cell>
          <cell r="G919" t="str">
            <v>valproinsav</v>
          </cell>
          <cell r="H919">
            <v>509</v>
          </cell>
          <cell r="J919">
            <v>20</v>
          </cell>
          <cell r="K919">
            <v>1440</v>
          </cell>
          <cell r="L919">
            <v>1512</v>
          </cell>
          <cell r="M919">
            <v>1950</v>
          </cell>
          <cell r="N919">
            <v>97.5</v>
          </cell>
          <cell r="O919" t="str">
            <v>NOMIN</v>
          </cell>
          <cell r="P919">
            <v>25</v>
          </cell>
          <cell r="Q919">
            <v>488</v>
          </cell>
          <cell r="R919">
            <v>1462</v>
          </cell>
          <cell r="S919" t="str">
            <v>NOMIN</v>
          </cell>
          <cell r="T919">
            <v>90</v>
          </cell>
          <cell r="U919">
            <v>1755</v>
          </cell>
          <cell r="V919">
            <v>195</v>
          </cell>
          <cell r="Y919" t="str">
            <v>7/b3</v>
          </cell>
          <cell r="Z919" t="str">
            <v>NOMIN</v>
          </cell>
          <cell r="AA919">
            <v>100</v>
          </cell>
          <cell r="AB919">
            <v>1650</v>
          </cell>
          <cell r="AC919">
            <v>300</v>
          </cell>
          <cell r="AD919">
            <v>11</v>
          </cell>
          <cell r="AE919" t="str">
            <v>Igen</v>
          </cell>
          <cell r="AF919">
            <v>50505</v>
          </cell>
          <cell r="AG919">
            <v>333</v>
          </cell>
          <cell r="AH919" t="str">
            <v>G.L. Pharma Magyarország Korlátolt Felelősségű Társaság</v>
          </cell>
          <cell r="AI919" t="str">
            <v>G.L. Pharma GmbH</v>
          </cell>
        </row>
        <row r="920">
          <cell r="A920">
            <v>210132720</v>
          </cell>
          <cell r="B920" t="str">
            <v>OGYI-T-01112/05</v>
          </cell>
          <cell r="D920" t="str">
            <v>CONVULEX 300 MG GYOMORNEDV-ELLENÁLLÓ LÁGY KAPSZULA</v>
          </cell>
          <cell r="E920" t="str">
            <v>60x buborékcsomagolásban (pvc/pvdc/al)</v>
          </cell>
          <cell r="F920" t="str">
            <v>N03AG01</v>
          </cell>
          <cell r="G920" t="str">
            <v>valproinsav</v>
          </cell>
          <cell r="H920">
            <v>509</v>
          </cell>
          <cell r="J920">
            <v>12</v>
          </cell>
          <cell r="K920">
            <v>922</v>
          </cell>
          <cell r="L920">
            <v>981.93</v>
          </cell>
          <cell r="M920">
            <v>1268</v>
          </cell>
          <cell r="N920">
            <v>105.67</v>
          </cell>
          <cell r="O920" t="str">
            <v>NOMIN</v>
          </cell>
          <cell r="P920">
            <v>25</v>
          </cell>
          <cell r="Q920">
            <v>317</v>
          </cell>
          <cell r="R920">
            <v>951</v>
          </cell>
          <cell r="T920">
            <v>0</v>
          </cell>
          <cell r="U920">
            <v>0</v>
          </cell>
          <cell r="V920">
            <v>1268</v>
          </cell>
          <cell r="Z920" t="str">
            <v>NOMIN</v>
          </cell>
          <cell r="AA920">
            <v>100</v>
          </cell>
          <cell r="AB920">
            <v>968</v>
          </cell>
          <cell r="AC920">
            <v>300</v>
          </cell>
          <cell r="AD920">
            <v>11</v>
          </cell>
          <cell r="AE920" t="str">
            <v>Igen</v>
          </cell>
          <cell r="AF920">
            <v>50505</v>
          </cell>
          <cell r="AG920">
            <v>333</v>
          </cell>
          <cell r="AH920" t="str">
            <v>G.L. Pharma Magyarország Korlátolt Felelősségű Társaság</v>
          </cell>
          <cell r="AI920" t="str">
            <v>G.L. Pharma GmbH</v>
          </cell>
        </row>
        <row r="921">
          <cell r="A921">
            <v>210164921</v>
          </cell>
          <cell r="B921" t="str">
            <v>OGYI-T-08893/01</v>
          </cell>
          <cell r="D921" t="str">
            <v>CONVULEX 300 MG RETARD FILMTABLETTA</v>
          </cell>
          <cell r="E921" t="str">
            <v>50x hdpe tartályban</v>
          </cell>
          <cell r="F921" t="str">
            <v>N03AG01</v>
          </cell>
          <cell r="G921" t="str">
            <v>valproinsav</v>
          </cell>
          <cell r="H921">
            <v>510</v>
          </cell>
          <cell r="J921">
            <v>10</v>
          </cell>
          <cell r="K921">
            <v>720</v>
          </cell>
          <cell r="L921">
            <v>766.8</v>
          </cell>
          <cell r="M921">
            <v>990</v>
          </cell>
          <cell r="N921">
            <v>99</v>
          </cell>
          <cell r="O921" t="str">
            <v>HFIX</v>
          </cell>
          <cell r="P921">
            <v>25</v>
          </cell>
          <cell r="Q921">
            <v>248</v>
          </cell>
          <cell r="R921">
            <v>742</v>
          </cell>
          <cell r="S921" t="str">
            <v>HFIX</v>
          </cell>
          <cell r="T921">
            <v>90</v>
          </cell>
          <cell r="U921">
            <v>891</v>
          </cell>
          <cell r="V921">
            <v>99</v>
          </cell>
          <cell r="Y921" t="str">
            <v>5/a1, 7/b3</v>
          </cell>
          <cell r="AA921">
            <v>0</v>
          </cell>
          <cell r="AB921">
            <v>0</v>
          </cell>
          <cell r="AC921">
            <v>990</v>
          </cell>
          <cell r="AE921" t="str">
            <v>Igen</v>
          </cell>
          <cell r="AF921">
            <v>10105</v>
          </cell>
          <cell r="AG921">
            <v>113</v>
          </cell>
          <cell r="AH921" t="str">
            <v>G.L. Pharma Magyarország Korlátolt Felelősségű Társaság</v>
          </cell>
          <cell r="AI921" t="str">
            <v>G.L. Pharma GmbH</v>
          </cell>
        </row>
        <row r="922">
          <cell r="A922">
            <v>210006610</v>
          </cell>
          <cell r="B922" t="str">
            <v>OGYI-T-01112/10</v>
          </cell>
          <cell r="D922" t="str">
            <v>CONVULEX 500 MG GYOMORNEDV-ELLENÁLLÓ LÁGY KAPSZULA</v>
          </cell>
          <cell r="E922" t="str">
            <v>100x buborékcsomagolásban (pvc/pvdc/al)</v>
          </cell>
          <cell r="F922" t="str">
            <v>N03AG01</v>
          </cell>
          <cell r="G922" t="str">
            <v>valproinsav</v>
          </cell>
          <cell r="J922">
            <v>33.33</v>
          </cell>
          <cell r="K922">
            <v>2518</v>
          </cell>
          <cell r="L922">
            <v>2628.79</v>
          </cell>
          <cell r="M922">
            <v>3313</v>
          </cell>
          <cell r="N922">
            <v>99.39</v>
          </cell>
          <cell r="O922" t="str">
            <v>HFIX</v>
          </cell>
          <cell r="P922">
            <v>25</v>
          </cell>
          <cell r="Q922">
            <v>828</v>
          </cell>
          <cell r="R922">
            <v>2485</v>
          </cell>
          <cell r="S922" t="str">
            <v>HFIX</v>
          </cell>
          <cell r="T922">
            <v>90</v>
          </cell>
          <cell r="U922">
            <v>2982</v>
          </cell>
          <cell r="V922">
            <v>331</v>
          </cell>
          <cell r="Y922" t="str">
            <v>5/a1</v>
          </cell>
          <cell r="AA922">
            <v>0</v>
          </cell>
          <cell r="AB922">
            <v>0</v>
          </cell>
          <cell r="AC922">
            <v>3313</v>
          </cell>
          <cell r="AE922" t="str">
            <v>Igen</v>
          </cell>
          <cell r="AF922">
            <v>20205</v>
          </cell>
          <cell r="AG922">
            <v>113</v>
          </cell>
          <cell r="AH922" t="str">
            <v>G.L. Pharma Magyarország Korlátolt Felelősségű Társaság</v>
          </cell>
          <cell r="AI922" t="str">
            <v>G.L. Pharma GmbH</v>
          </cell>
        </row>
        <row r="923">
          <cell r="A923">
            <v>210164947</v>
          </cell>
          <cell r="B923" t="str">
            <v>OGYI-T-08893/03</v>
          </cell>
          <cell r="D923" t="str">
            <v>CONVULEX 500 MG RETARD FILMTABLETTA</v>
          </cell>
          <cell r="E923" t="str">
            <v>50x hdpe tartályban</v>
          </cell>
          <cell r="F923" t="str">
            <v>N03AG01</v>
          </cell>
          <cell r="G923" t="str">
            <v>valproinsav</v>
          </cell>
          <cell r="H923">
            <v>511</v>
          </cell>
          <cell r="J923">
            <v>16.670000000000002</v>
          </cell>
          <cell r="K923">
            <v>1329</v>
          </cell>
          <cell r="L923">
            <v>1395.45</v>
          </cell>
          <cell r="M923">
            <v>1802</v>
          </cell>
          <cell r="N923">
            <v>108.12</v>
          </cell>
          <cell r="O923" t="str">
            <v>HFIX</v>
          </cell>
          <cell r="P923">
            <v>25</v>
          </cell>
          <cell r="Q923">
            <v>451</v>
          </cell>
          <cell r="R923">
            <v>1351</v>
          </cell>
          <cell r="S923" t="str">
            <v>HFIX</v>
          </cell>
          <cell r="T923">
            <v>90</v>
          </cell>
          <cell r="U923">
            <v>1622</v>
          </cell>
          <cell r="V923">
            <v>180</v>
          </cell>
          <cell r="Y923" t="str">
            <v>5/a1, 7/b3</v>
          </cell>
          <cell r="AA923">
            <v>0</v>
          </cell>
          <cell r="AB923">
            <v>0</v>
          </cell>
          <cell r="AC923">
            <v>1802</v>
          </cell>
          <cell r="AE923" t="str">
            <v>Igen</v>
          </cell>
          <cell r="AF923">
            <v>10105</v>
          </cell>
          <cell r="AG923">
            <v>113</v>
          </cell>
          <cell r="AH923" t="str">
            <v>G.L. Pharma Magyarország Korlátolt Felelősségű Társaság</v>
          </cell>
          <cell r="AI923" t="str">
            <v>G.L. Pharma GmbH</v>
          </cell>
        </row>
        <row r="924">
          <cell r="A924">
            <v>210214491</v>
          </cell>
          <cell r="B924" t="str">
            <v>OGYI-T-09993/01</v>
          </cell>
          <cell r="D924" t="str">
            <v>COPAXONE 20 MG/ML OLDATOS INJEKCIÓ ELŐRETÖLTÖTT FECSKENDŐBEN</v>
          </cell>
          <cell r="E924" t="str">
            <v>28x előretöltött fecskendőben</v>
          </cell>
          <cell r="F924" t="str">
            <v>L03AX13</v>
          </cell>
          <cell r="G924" t="str">
            <v>glatiramer acetate</v>
          </cell>
          <cell r="J924">
            <v>28</v>
          </cell>
          <cell r="K924">
            <v>180299</v>
          </cell>
          <cell r="L924">
            <v>188232.16</v>
          </cell>
          <cell r="M924">
            <v>198683</v>
          </cell>
          <cell r="N924">
            <v>7095.82</v>
          </cell>
          <cell r="O924" t="str">
            <v>NOMIN</v>
          </cell>
          <cell r="P924">
            <v>0</v>
          </cell>
          <cell r="Q924">
            <v>0</v>
          </cell>
          <cell r="R924">
            <v>198683</v>
          </cell>
          <cell r="T924">
            <v>0</v>
          </cell>
          <cell r="U924">
            <v>0</v>
          </cell>
          <cell r="V924">
            <v>198683</v>
          </cell>
          <cell r="Z924" t="str">
            <v>NOMIN</v>
          </cell>
          <cell r="AA924">
            <v>100</v>
          </cell>
          <cell r="AB924">
            <v>198383</v>
          </cell>
          <cell r="AC924">
            <v>300</v>
          </cell>
          <cell r="AD924">
            <v>34</v>
          </cell>
          <cell r="AE924" t="str">
            <v>Igen</v>
          </cell>
          <cell r="AF924">
            <v>50505</v>
          </cell>
          <cell r="AG924">
            <v>333</v>
          </cell>
          <cell r="AH924" t="str">
            <v>Teva Gyógyszergyár Zártkörűen Működő Részvénytársaság</v>
          </cell>
          <cell r="AI924" t="str">
            <v>Teva Gyógyszergyár Zártkörűen Működő Részvénytársaság</v>
          </cell>
        </row>
        <row r="925">
          <cell r="A925">
            <v>210705044</v>
          </cell>
          <cell r="B925" t="str">
            <v>OGYI-T-09993/04</v>
          </cell>
          <cell r="D925" t="str">
            <v>COPAXONE 40 MG/ML OLDATOS INJEKCIÓ ELŐRETÖLTÖTT FECSKENDŐBEN</v>
          </cell>
          <cell r="E925" t="str">
            <v>12x1ml előretöltött fecskendőben</v>
          </cell>
          <cell r="F925" t="str">
            <v>L03AX13</v>
          </cell>
          <cell r="G925" t="str">
            <v>glatiramer acetate</v>
          </cell>
          <cell r="J925">
            <v>24</v>
          </cell>
          <cell r="K925">
            <v>183482</v>
          </cell>
          <cell r="L925">
            <v>191555.21</v>
          </cell>
          <cell r="M925">
            <v>202172</v>
          </cell>
          <cell r="N925">
            <v>8423.83</v>
          </cell>
          <cell r="O925" t="str">
            <v>NOMIN</v>
          </cell>
          <cell r="P925">
            <v>0</v>
          </cell>
          <cell r="Q925">
            <v>0</v>
          </cell>
          <cell r="R925">
            <v>202172</v>
          </cell>
          <cell r="T925">
            <v>0</v>
          </cell>
          <cell r="U925">
            <v>0</v>
          </cell>
          <cell r="V925">
            <v>202172</v>
          </cell>
          <cell r="Z925" t="str">
            <v>NOMIN</v>
          </cell>
          <cell r="AA925">
            <v>100</v>
          </cell>
          <cell r="AB925">
            <v>201872</v>
          </cell>
          <cell r="AC925">
            <v>300</v>
          </cell>
          <cell r="AD925">
            <v>34</v>
          </cell>
          <cell r="AE925" t="str">
            <v>Igen</v>
          </cell>
          <cell r="AF925">
            <v>50505</v>
          </cell>
          <cell r="AG925">
            <v>333</v>
          </cell>
          <cell r="AH925" t="str">
            <v>Teva Gyógyszergyár Zártkörűen Működő Részvénytársaság</v>
          </cell>
          <cell r="AI925" t="str">
            <v>Teva Gyógyszergyár Zártkörűen Működő Részvénytársaság</v>
          </cell>
        </row>
        <row r="926">
          <cell r="A926">
            <v>210436857</v>
          </cell>
          <cell r="B926" t="str">
            <v>OGYI-T-21362/13</v>
          </cell>
          <cell r="D926" t="str">
            <v>CO-PERINEVA 4 MG/1,25 MG TABLETTA</v>
          </cell>
          <cell r="E926" t="str">
            <v>30x buborékcsomagolásban</v>
          </cell>
          <cell r="F926" t="str">
            <v>C09BA04</v>
          </cell>
          <cell r="G926" t="str">
            <v>perindopril and diuretics</v>
          </cell>
          <cell r="H926">
            <v>396</v>
          </cell>
          <cell r="J926">
            <v>30</v>
          </cell>
          <cell r="K926">
            <v>984</v>
          </cell>
          <cell r="L926">
            <v>1047.96</v>
          </cell>
          <cell r="M926">
            <v>1353</v>
          </cell>
          <cell r="N926">
            <v>0</v>
          </cell>
          <cell r="O926" t="str">
            <v>KOMBI</v>
          </cell>
          <cell r="P926">
            <v>80</v>
          </cell>
          <cell r="Q926">
            <v>679</v>
          </cell>
          <cell r="R926">
            <v>674</v>
          </cell>
          <cell r="T926">
            <v>0</v>
          </cell>
          <cell r="U926">
            <v>0</v>
          </cell>
          <cell r="V926">
            <v>1353</v>
          </cell>
          <cell r="AA926">
            <v>0</v>
          </cell>
          <cell r="AB926">
            <v>0</v>
          </cell>
          <cell r="AC926">
            <v>1353</v>
          </cell>
          <cell r="AE926" t="str">
            <v>Igen</v>
          </cell>
          <cell r="AF926">
            <v>10505</v>
          </cell>
          <cell r="AG926">
            <v>133</v>
          </cell>
          <cell r="AH926" t="str">
            <v>Pharma-Regist Gyógyszertörzskönyvezési, Kereskedelmi és Szolgáltató Korlátolt Felelősségű Társaság</v>
          </cell>
          <cell r="AI926" t="str">
            <v>Pharma-Regist Gyógyszertörzskönyvezési, Kereskedelmi és Szolgáltató Korlátolt Felelősségű Társaság</v>
          </cell>
        </row>
        <row r="927">
          <cell r="A927">
            <v>210436946</v>
          </cell>
          <cell r="B927" t="str">
            <v>OGYI-T-21362/22</v>
          </cell>
          <cell r="D927" t="str">
            <v>CO-PERINEVA 8 MG/2,5 MG TABLETTA</v>
          </cell>
          <cell r="E927" t="str">
            <v>30x buborékcsomagolásban</v>
          </cell>
          <cell r="F927" t="str">
            <v>C09BA04</v>
          </cell>
          <cell r="G927" t="str">
            <v>perindopril and diuretics</v>
          </cell>
          <cell r="H927">
            <v>741</v>
          </cell>
          <cell r="J927">
            <v>60</v>
          </cell>
          <cell r="K927">
            <v>1380</v>
          </cell>
          <cell r="L927">
            <v>1449</v>
          </cell>
          <cell r="M927">
            <v>1871</v>
          </cell>
          <cell r="N927">
            <v>0</v>
          </cell>
          <cell r="O927" t="str">
            <v>KOMBI</v>
          </cell>
          <cell r="P927">
            <v>80</v>
          </cell>
          <cell r="Q927">
            <v>1320</v>
          </cell>
          <cell r="R927">
            <v>551</v>
          </cell>
          <cell r="T927">
            <v>0</v>
          </cell>
          <cell r="U927">
            <v>0</v>
          </cell>
          <cell r="V927">
            <v>1871</v>
          </cell>
          <cell r="AA927">
            <v>0</v>
          </cell>
          <cell r="AB927">
            <v>0</v>
          </cell>
          <cell r="AC927">
            <v>1871</v>
          </cell>
          <cell r="AE927" t="str">
            <v>Igen</v>
          </cell>
          <cell r="AF927">
            <v>20505</v>
          </cell>
          <cell r="AG927">
            <v>133</v>
          </cell>
          <cell r="AH927" t="str">
            <v>Pharma-Regist Gyógyszertörzskönyvezési, Kereskedelmi és Szolgáltató Korlátolt Felelősségű Társaság</v>
          </cell>
          <cell r="AI927" t="str">
            <v>Pharma-Regist Gyógyszertörzskönyvezési, Kereskedelmi és Szolgáltató Korlátolt Felelősségű Társaság</v>
          </cell>
        </row>
        <row r="928">
          <cell r="A928">
            <v>210225989</v>
          </cell>
          <cell r="B928" t="str">
            <v>OGYI-T-20177/22</v>
          </cell>
          <cell r="D928" t="str">
            <v>CO-PRENESSA 4 MG/1,25 MG TABLETTA</v>
          </cell>
          <cell r="E928" t="str">
            <v>30x buborékcsomagolásban (pvc/pe/pvdc//al)</v>
          </cell>
          <cell r="F928" t="str">
            <v>C09BA04</v>
          </cell>
          <cell r="G928" t="str">
            <v>perindopril and diuretics</v>
          </cell>
          <cell r="H928">
            <v>396</v>
          </cell>
          <cell r="J928">
            <v>30</v>
          </cell>
          <cell r="K928">
            <v>1260</v>
          </cell>
          <cell r="L928">
            <v>1325</v>
          </cell>
          <cell r="M928">
            <v>1712</v>
          </cell>
          <cell r="N928">
            <v>0</v>
          </cell>
          <cell r="O928" t="str">
            <v>KOMBI</v>
          </cell>
          <cell r="P928">
            <v>80</v>
          </cell>
          <cell r="Q928">
            <v>679</v>
          </cell>
          <cell r="R928">
            <v>1033</v>
          </cell>
          <cell r="T928">
            <v>0</v>
          </cell>
          <cell r="U928">
            <v>0</v>
          </cell>
          <cell r="V928">
            <v>1712</v>
          </cell>
          <cell r="AA928">
            <v>0</v>
          </cell>
          <cell r="AB928">
            <v>0</v>
          </cell>
          <cell r="AC928">
            <v>1712</v>
          </cell>
          <cell r="AE928" t="str">
            <v>Nem</v>
          </cell>
          <cell r="AF928">
            <v>40505</v>
          </cell>
          <cell r="AG928">
            <v>233</v>
          </cell>
          <cell r="AH928" t="str">
            <v>KRKA TOVARNA ZDRAVIL, D.D.</v>
          </cell>
          <cell r="AI928" t="str">
            <v>KRKA TOVARNA ZDRAVIL, D.D.</v>
          </cell>
        </row>
        <row r="929">
          <cell r="A929">
            <v>210517938</v>
          </cell>
          <cell r="B929" t="str">
            <v>OGYI-T-20177/40</v>
          </cell>
          <cell r="D929" t="str">
            <v>CO-PRENESSA 8 MG/2,5 MG TABLETTA</v>
          </cell>
          <cell r="E929" t="str">
            <v>30x buborékcsomagolásban (pvc/pe/pvdc//al)</v>
          </cell>
          <cell r="F929" t="str">
            <v>C09BA04</v>
          </cell>
          <cell r="G929" t="str">
            <v>perindopril and diuretics</v>
          </cell>
          <cell r="H929">
            <v>741</v>
          </cell>
          <cell r="J929">
            <v>60</v>
          </cell>
          <cell r="K929">
            <v>1379</v>
          </cell>
          <cell r="L929">
            <v>1447.95</v>
          </cell>
          <cell r="M929">
            <v>1870</v>
          </cell>
          <cell r="N929">
            <v>0</v>
          </cell>
          <cell r="O929" t="str">
            <v>KOMBI</v>
          </cell>
          <cell r="P929">
            <v>80</v>
          </cell>
          <cell r="Q929">
            <v>1320</v>
          </cell>
          <cell r="R929">
            <v>550</v>
          </cell>
          <cell r="T929">
            <v>0</v>
          </cell>
          <cell r="U929">
            <v>0</v>
          </cell>
          <cell r="V929">
            <v>1870</v>
          </cell>
          <cell r="AA929">
            <v>0</v>
          </cell>
          <cell r="AB929">
            <v>0</v>
          </cell>
          <cell r="AC929">
            <v>1870</v>
          </cell>
          <cell r="AE929" t="str">
            <v>Igen</v>
          </cell>
          <cell r="AF929">
            <v>20505</v>
          </cell>
          <cell r="AG929">
            <v>133</v>
          </cell>
          <cell r="AH929" t="str">
            <v>KRKA TOVARNA ZDRAVIL, D.D.</v>
          </cell>
          <cell r="AI929" t="str">
            <v>KRKA TOVARNA ZDRAVIL, D.D.</v>
          </cell>
        </row>
        <row r="930">
          <cell r="A930">
            <v>210699439</v>
          </cell>
          <cell r="B930" t="str">
            <v>EU/1/13/859/014</v>
          </cell>
          <cell r="D930" t="str">
            <v>CORBILTA 100 MG/25 MG/200 MG FILMTABLETTA</v>
          </cell>
          <cell r="E930" t="str">
            <v>100x hdpe tartályban</v>
          </cell>
          <cell r="F930" t="str">
            <v>N04BA03</v>
          </cell>
          <cell r="G930" t="str">
            <v>levodopa, decarboxylase inhibitor és comt inhibítor</v>
          </cell>
          <cell r="H930">
            <v>1110</v>
          </cell>
          <cell r="J930">
            <v>22.22</v>
          </cell>
          <cell r="K930">
            <v>9480</v>
          </cell>
          <cell r="L930">
            <v>9897.1200000000008</v>
          </cell>
          <cell r="M930">
            <v>11431</v>
          </cell>
          <cell r="N930">
            <v>514.4</v>
          </cell>
          <cell r="O930" t="str">
            <v>NOMIN</v>
          </cell>
          <cell r="P930">
            <v>0</v>
          </cell>
          <cell r="Q930">
            <v>0</v>
          </cell>
          <cell r="R930">
            <v>11431</v>
          </cell>
          <cell r="S930" t="str">
            <v>NOMIN</v>
          </cell>
          <cell r="T930">
            <v>90</v>
          </cell>
          <cell r="U930">
            <v>10288</v>
          </cell>
          <cell r="V930">
            <v>1143</v>
          </cell>
          <cell r="Y930" t="str">
            <v>6/c</v>
          </cell>
          <cell r="AA930">
            <v>0</v>
          </cell>
          <cell r="AB930">
            <v>0</v>
          </cell>
          <cell r="AC930">
            <v>11431</v>
          </cell>
          <cell r="AE930" t="str">
            <v>Igen</v>
          </cell>
          <cell r="AF930">
            <v>50505</v>
          </cell>
          <cell r="AG930">
            <v>333</v>
          </cell>
          <cell r="AH930" t="str">
            <v>Sandoz Hungária Kereskedelmi Korlátolt Felelősségű Társaság</v>
          </cell>
          <cell r="AI930" t="str">
            <v>Orion Corporation</v>
          </cell>
        </row>
        <row r="931">
          <cell r="A931">
            <v>210699447</v>
          </cell>
          <cell r="B931" t="str">
            <v>EU/1/13/859/020</v>
          </cell>
          <cell r="D931" t="str">
            <v>CORBILTA 125 MG/31,25 MG/200 MG FILMTABLETTA</v>
          </cell>
          <cell r="E931" t="str">
            <v>100x hdpe tartályban</v>
          </cell>
          <cell r="F931" t="str">
            <v>N04BA03</v>
          </cell>
          <cell r="G931" t="str">
            <v>levodopa, decarboxylase inhibitor és comt inhibítor</v>
          </cell>
          <cell r="H931">
            <v>1111</v>
          </cell>
          <cell r="J931">
            <v>27.78</v>
          </cell>
          <cell r="K931">
            <v>11583</v>
          </cell>
          <cell r="L931">
            <v>12092.65</v>
          </cell>
          <cell r="M931">
            <v>13737</v>
          </cell>
          <cell r="N931">
            <v>494.53</v>
          </cell>
          <cell r="O931" t="str">
            <v>NOMIN</v>
          </cell>
          <cell r="P931">
            <v>0</v>
          </cell>
          <cell r="Q931">
            <v>0</v>
          </cell>
          <cell r="R931">
            <v>13737</v>
          </cell>
          <cell r="S931" t="str">
            <v>NOMIN</v>
          </cell>
          <cell r="T931">
            <v>90</v>
          </cell>
          <cell r="U931">
            <v>12363</v>
          </cell>
          <cell r="V931">
            <v>1374</v>
          </cell>
          <cell r="Y931" t="str">
            <v>6/c</v>
          </cell>
          <cell r="AA931">
            <v>0</v>
          </cell>
          <cell r="AB931">
            <v>0</v>
          </cell>
          <cell r="AC931">
            <v>13737</v>
          </cell>
          <cell r="AE931" t="str">
            <v>Igen</v>
          </cell>
          <cell r="AF931">
            <v>50505</v>
          </cell>
          <cell r="AG931">
            <v>333</v>
          </cell>
          <cell r="AH931" t="str">
            <v>Sandoz Hungária Kereskedelmi Korlátolt Felelősségű Társaság</v>
          </cell>
          <cell r="AI931" t="str">
            <v>Orion Corporation</v>
          </cell>
        </row>
        <row r="932">
          <cell r="A932">
            <v>210699455</v>
          </cell>
          <cell r="B932" t="str">
            <v>EU/1/13/859/025</v>
          </cell>
          <cell r="D932" t="str">
            <v>CORBILTA 150 MG/37,5 MG/200 MG FILMTABLETTA</v>
          </cell>
          <cell r="E932" t="str">
            <v>100x hdpe tartályban</v>
          </cell>
          <cell r="F932" t="str">
            <v>N04BA03</v>
          </cell>
          <cell r="G932" t="str">
            <v>levodopa, decarboxylase inhibitor és comt inhibítor</v>
          </cell>
          <cell r="H932">
            <v>704</v>
          </cell>
          <cell r="J932">
            <v>33.33</v>
          </cell>
          <cell r="K932">
            <v>12031</v>
          </cell>
          <cell r="L932">
            <v>12560.36</v>
          </cell>
          <cell r="M932">
            <v>14228</v>
          </cell>
          <cell r="N932">
            <v>426.84</v>
          </cell>
          <cell r="O932" t="str">
            <v>NOMIN</v>
          </cell>
          <cell r="P932">
            <v>0</v>
          </cell>
          <cell r="Q932">
            <v>0</v>
          </cell>
          <cell r="R932">
            <v>14228</v>
          </cell>
          <cell r="S932" t="str">
            <v>NOMIN</v>
          </cell>
          <cell r="T932">
            <v>90</v>
          </cell>
          <cell r="U932">
            <v>12805</v>
          </cell>
          <cell r="V932">
            <v>1423</v>
          </cell>
          <cell r="Y932" t="str">
            <v>6/c</v>
          </cell>
          <cell r="AA932">
            <v>0</v>
          </cell>
          <cell r="AB932">
            <v>0</v>
          </cell>
          <cell r="AC932">
            <v>14228</v>
          </cell>
          <cell r="AE932" t="str">
            <v>Igen</v>
          </cell>
          <cell r="AF932">
            <v>50505</v>
          </cell>
          <cell r="AG932">
            <v>333</v>
          </cell>
          <cell r="AH932" t="str">
            <v>Sandoz Hungária Kereskedelmi Korlátolt Felelősségű Társaság</v>
          </cell>
          <cell r="AI932" t="str">
            <v>Orion Corporation</v>
          </cell>
        </row>
        <row r="933">
          <cell r="A933">
            <v>210699463</v>
          </cell>
          <cell r="B933" t="str">
            <v>EU/1/13/859/036</v>
          </cell>
          <cell r="D933" t="str">
            <v>CORBILTA 200 MG/50 MG/200 MG FILMTABLETTA</v>
          </cell>
          <cell r="E933" t="str">
            <v>100x hdpe tartályban</v>
          </cell>
          <cell r="F933" t="str">
            <v>N04BA03</v>
          </cell>
          <cell r="G933" t="str">
            <v>levodopa, decarboxylase inhibitor és comt inhibítor</v>
          </cell>
          <cell r="H933">
            <v>1119</v>
          </cell>
          <cell r="J933">
            <v>44.44</v>
          </cell>
          <cell r="K933">
            <v>13972</v>
          </cell>
          <cell r="L933">
            <v>14586.77</v>
          </cell>
          <cell r="M933">
            <v>16356</v>
          </cell>
          <cell r="N933">
            <v>368.01</v>
          </cell>
          <cell r="O933" t="str">
            <v>NOMIN</v>
          </cell>
          <cell r="P933">
            <v>0</v>
          </cell>
          <cell r="Q933">
            <v>0</v>
          </cell>
          <cell r="R933">
            <v>16356</v>
          </cell>
          <cell r="S933" t="str">
            <v>NOMIN</v>
          </cell>
          <cell r="T933">
            <v>90</v>
          </cell>
          <cell r="U933">
            <v>14720</v>
          </cell>
          <cell r="V933">
            <v>1636</v>
          </cell>
          <cell r="Y933" t="str">
            <v>6/c</v>
          </cell>
          <cell r="AA933">
            <v>0</v>
          </cell>
          <cell r="AB933">
            <v>0</v>
          </cell>
          <cell r="AC933">
            <v>16356</v>
          </cell>
          <cell r="AE933" t="str">
            <v>Igen</v>
          </cell>
          <cell r="AF933">
            <v>50505</v>
          </cell>
          <cell r="AG933">
            <v>333</v>
          </cell>
          <cell r="AH933" t="str">
            <v>Sandoz Hungária Kereskedelmi Korlátolt Felelősségű Társaság</v>
          </cell>
          <cell r="AI933" t="str">
            <v>Orion Corporation</v>
          </cell>
        </row>
        <row r="934">
          <cell r="A934">
            <v>210699421</v>
          </cell>
          <cell r="B934" t="str">
            <v>EU/1/13/859/003</v>
          </cell>
          <cell r="D934" t="str">
            <v>CORBILTA 50 MG/12,5 MG/200 MG FILMTABLETTA</v>
          </cell>
          <cell r="E934" t="str">
            <v>100x hdpe tartályban</v>
          </cell>
          <cell r="F934" t="str">
            <v>N04BA03</v>
          </cell>
          <cell r="G934" t="str">
            <v>levodopa, decarboxylase inhibitor és comt inhibítor</v>
          </cell>
          <cell r="H934">
            <v>1108</v>
          </cell>
          <cell r="J934">
            <v>11.11</v>
          </cell>
          <cell r="K934">
            <v>9630</v>
          </cell>
          <cell r="L934">
            <v>10053.719999999999</v>
          </cell>
          <cell r="M934">
            <v>11596</v>
          </cell>
          <cell r="N934">
            <v>1043.6400000000001</v>
          </cell>
          <cell r="O934" t="str">
            <v>NOMIN</v>
          </cell>
          <cell r="P934">
            <v>0</v>
          </cell>
          <cell r="Q934">
            <v>0</v>
          </cell>
          <cell r="R934">
            <v>11596</v>
          </cell>
          <cell r="S934" t="str">
            <v>NOMIN</v>
          </cell>
          <cell r="T934">
            <v>90</v>
          </cell>
          <cell r="U934">
            <v>10436</v>
          </cell>
          <cell r="V934">
            <v>1160</v>
          </cell>
          <cell r="Y934" t="str">
            <v>6/c</v>
          </cell>
          <cell r="AA934">
            <v>0</v>
          </cell>
          <cell r="AB934">
            <v>0</v>
          </cell>
          <cell r="AC934">
            <v>11596</v>
          </cell>
          <cell r="AE934" t="str">
            <v>Igen</v>
          </cell>
          <cell r="AF934">
            <v>50505</v>
          </cell>
          <cell r="AG934">
            <v>333</v>
          </cell>
          <cell r="AH934" t="str">
            <v>Sandoz Hungária Kereskedelmi Korlátolt Felelősségű Társaság</v>
          </cell>
          <cell r="AI934" t="str">
            <v>Orion Corporation</v>
          </cell>
        </row>
        <row r="935">
          <cell r="A935">
            <v>210699413</v>
          </cell>
          <cell r="B935" t="str">
            <v>EU/1/13/859/002</v>
          </cell>
          <cell r="D935" t="str">
            <v>CORBILTA 50 MG/12,5 MG/200 MG FILMTABLETTA</v>
          </cell>
          <cell r="E935" t="str">
            <v>30x hdpe tartályban</v>
          </cell>
          <cell r="F935" t="str">
            <v>N04BA03</v>
          </cell>
          <cell r="G935" t="str">
            <v>levodopa, decarboxylase inhibitor és comt inhibítor</v>
          </cell>
          <cell r="H935">
            <v>1108</v>
          </cell>
          <cell r="J935">
            <v>3.33</v>
          </cell>
          <cell r="K935">
            <v>3250</v>
          </cell>
          <cell r="L935">
            <v>3393</v>
          </cell>
          <cell r="M935">
            <v>4276</v>
          </cell>
          <cell r="N935">
            <v>1282.8</v>
          </cell>
          <cell r="O935" t="str">
            <v>NOMIN</v>
          </cell>
          <cell r="P935">
            <v>0</v>
          </cell>
          <cell r="Q935">
            <v>0</v>
          </cell>
          <cell r="R935">
            <v>4276</v>
          </cell>
          <cell r="S935" t="str">
            <v>NOMIN</v>
          </cell>
          <cell r="T935">
            <v>90</v>
          </cell>
          <cell r="U935">
            <v>3848</v>
          </cell>
          <cell r="V935">
            <v>428</v>
          </cell>
          <cell r="Y935" t="str">
            <v>6/c</v>
          </cell>
          <cell r="AA935">
            <v>0</v>
          </cell>
          <cell r="AB935">
            <v>0</v>
          </cell>
          <cell r="AC935">
            <v>4276</v>
          </cell>
          <cell r="AE935" t="str">
            <v>Igen</v>
          </cell>
          <cell r="AF935">
            <v>50505</v>
          </cell>
          <cell r="AG935">
            <v>333</v>
          </cell>
          <cell r="AH935" t="str">
            <v>Sandoz Hungária Kereskedelmi Korlátolt Felelősségű Társaság</v>
          </cell>
          <cell r="AI935" t="str">
            <v>Orion Corporation</v>
          </cell>
        </row>
        <row r="936">
          <cell r="A936">
            <v>210006686</v>
          </cell>
          <cell r="B936" t="str">
            <v>OGYI-T-03725/01</v>
          </cell>
          <cell r="D936" t="str">
            <v>CORDAFLEX 10 MG FILMTABLETTA</v>
          </cell>
          <cell r="E936" t="str">
            <v>100x üvegben</v>
          </cell>
          <cell r="F936" t="str">
            <v>C08CA05</v>
          </cell>
          <cell r="G936" t="str">
            <v>nifedipin</v>
          </cell>
          <cell r="J936">
            <v>33.33</v>
          </cell>
          <cell r="K936">
            <v>567</v>
          </cell>
          <cell r="L936">
            <v>607</v>
          </cell>
          <cell r="M936">
            <v>784</v>
          </cell>
          <cell r="N936">
            <v>23.52</v>
          </cell>
          <cell r="O936" t="str">
            <v>NOMIN</v>
          </cell>
          <cell r="P936">
            <v>80</v>
          </cell>
          <cell r="Q936">
            <v>627</v>
          </cell>
          <cell r="R936">
            <v>157</v>
          </cell>
          <cell r="T936">
            <v>0</v>
          </cell>
          <cell r="U936">
            <v>0</v>
          </cell>
          <cell r="V936">
            <v>784</v>
          </cell>
          <cell r="AA936">
            <v>0</v>
          </cell>
          <cell r="AB936">
            <v>0</v>
          </cell>
          <cell r="AC936">
            <v>784</v>
          </cell>
          <cell r="AE936" t="str">
            <v>Igen</v>
          </cell>
          <cell r="AF936">
            <v>50505</v>
          </cell>
          <cell r="AG936">
            <v>333</v>
          </cell>
          <cell r="AH936" t="str">
            <v>Egis Gyógyszergyár Zártkörűen Működő Részvénytársaság</v>
          </cell>
          <cell r="AI936" t="str">
            <v>Egis Gyógyszergyár Zártkörűen Működő Részvénytársaság</v>
          </cell>
        </row>
        <row r="937">
          <cell r="A937">
            <v>210006678</v>
          </cell>
          <cell r="B937" t="str">
            <v>OGYI-T-03725/02</v>
          </cell>
          <cell r="D937" t="str">
            <v>CORDAFLEX 20 MG RETARD FILMTABLETTA</v>
          </cell>
          <cell r="E937" t="str">
            <v>60x üvegben</v>
          </cell>
          <cell r="F937" t="str">
            <v>C08CA05</v>
          </cell>
          <cell r="G937" t="str">
            <v>nifedipin</v>
          </cell>
          <cell r="H937">
            <v>355</v>
          </cell>
          <cell r="J937">
            <v>40</v>
          </cell>
          <cell r="K937">
            <v>488</v>
          </cell>
          <cell r="L937">
            <v>527.04</v>
          </cell>
          <cell r="M937">
            <v>696</v>
          </cell>
          <cell r="N937">
            <v>17.399999999999999</v>
          </cell>
          <cell r="O937" t="str">
            <v>HFIX</v>
          </cell>
          <cell r="P937">
            <v>80</v>
          </cell>
          <cell r="Q937">
            <v>545</v>
          </cell>
          <cell r="R937">
            <v>151</v>
          </cell>
          <cell r="T937">
            <v>0</v>
          </cell>
          <cell r="U937">
            <v>0</v>
          </cell>
          <cell r="V937">
            <v>696</v>
          </cell>
          <cell r="AA937">
            <v>0</v>
          </cell>
          <cell r="AB937">
            <v>0</v>
          </cell>
          <cell r="AC937">
            <v>696</v>
          </cell>
          <cell r="AE937" t="str">
            <v>Igen</v>
          </cell>
          <cell r="AF937">
            <v>20505</v>
          </cell>
          <cell r="AG937">
            <v>133</v>
          </cell>
          <cell r="AH937" t="str">
            <v>Egis Gyógyszergyár Zártkörűen Működő Részvénytársaság</v>
          </cell>
          <cell r="AI937" t="str">
            <v>Egis Gyógyszergyár Zártkörűen Működő Részvénytársaság</v>
          </cell>
        </row>
        <row r="938">
          <cell r="A938">
            <v>210006694</v>
          </cell>
          <cell r="B938" t="str">
            <v>OGYI-T-03725/03</v>
          </cell>
          <cell r="D938" t="str">
            <v>CORDAFLEX 5 MG/DÓZIS SZÁJNYÁLKAHÁRTYÁN ALKALMAZOTT SPRAY</v>
          </cell>
          <cell r="E938" t="str">
            <v>1x22g tartályban</v>
          </cell>
          <cell r="F938" t="str">
            <v>C08CA05</v>
          </cell>
          <cell r="G938" t="str">
            <v>nifedipin</v>
          </cell>
          <cell r="J938">
            <v>19.329999999999998</v>
          </cell>
          <cell r="K938">
            <v>607</v>
          </cell>
          <cell r="L938">
            <v>647</v>
          </cell>
          <cell r="M938">
            <v>836</v>
          </cell>
          <cell r="N938">
            <v>0</v>
          </cell>
          <cell r="O938" t="str">
            <v>NOMIN</v>
          </cell>
          <cell r="P938">
            <v>80</v>
          </cell>
          <cell r="Q938">
            <v>669</v>
          </cell>
          <cell r="R938">
            <v>167</v>
          </cell>
          <cell r="T938">
            <v>0</v>
          </cell>
          <cell r="U938">
            <v>0</v>
          </cell>
          <cell r="V938">
            <v>836</v>
          </cell>
          <cell r="AA938">
            <v>0</v>
          </cell>
          <cell r="AB938">
            <v>0</v>
          </cell>
          <cell r="AC938">
            <v>836</v>
          </cell>
          <cell r="AE938" t="str">
            <v>Igen</v>
          </cell>
          <cell r="AF938">
            <v>50505</v>
          </cell>
          <cell r="AG938">
            <v>333</v>
          </cell>
          <cell r="AH938" t="str">
            <v>Egis Gyógyszergyár Zártkörűen Működő Részvénytársaság</v>
          </cell>
          <cell r="AI938" t="str">
            <v>Egis Gyógyszergyár Zártkörűen Működő Részvénytársaság</v>
          </cell>
        </row>
        <row r="939">
          <cell r="A939">
            <v>210006709</v>
          </cell>
          <cell r="B939" t="str">
            <v>OGYI-T-01166/02</v>
          </cell>
          <cell r="D939" t="str">
            <v>CORDARONE 200 MG TABLETTA</v>
          </cell>
          <cell r="E939" t="str">
            <v>60x buborékcsomagolásban</v>
          </cell>
          <cell r="F939" t="str">
            <v>C01BD01</v>
          </cell>
          <cell r="G939" t="str">
            <v>amiodaron</v>
          </cell>
          <cell r="H939">
            <v>32</v>
          </cell>
          <cell r="J939">
            <v>60</v>
          </cell>
          <cell r="K939">
            <v>2327</v>
          </cell>
          <cell r="L939">
            <v>2429.39</v>
          </cell>
          <cell r="M939">
            <v>3061</v>
          </cell>
          <cell r="N939">
            <v>51.02</v>
          </cell>
          <cell r="O939" t="str">
            <v>NOMIN</v>
          </cell>
          <cell r="P939">
            <v>80</v>
          </cell>
          <cell r="Q939">
            <v>2449</v>
          </cell>
          <cell r="R939">
            <v>612</v>
          </cell>
          <cell r="T939">
            <v>0</v>
          </cell>
          <cell r="U939">
            <v>0</v>
          </cell>
          <cell r="V939">
            <v>3061</v>
          </cell>
          <cell r="AA939">
            <v>0</v>
          </cell>
          <cell r="AB939">
            <v>0</v>
          </cell>
          <cell r="AC939">
            <v>3061</v>
          </cell>
          <cell r="AE939" t="str">
            <v>Igen</v>
          </cell>
          <cell r="AF939">
            <v>50505</v>
          </cell>
          <cell r="AG939">
            <v>333</v>
          </cell>
          <cell r="AH939" t="str">
            <v>Sanofi-Aventis Magyarország Kereskedelmi és Szolgáltató Zártkörűen Működő Részvénytársaság</v>
          </cell>
          <cell r="AI939" t="str">
            <v>Sanofi-Aventis Magyarország Kereskedelmi és Szolgáltató Zártkörűen Működő Részvénytársaság</v>
          </cell>
        </row>
        <row r="940">
          <cell r="A940">
            <v>210006212</v>
          </cell>
          <cell r="B940" t="str">
            <v>OGYI-T-08234/02</v>
          </cell>
          <cell r="D940" t="str">
            <v>CO-RENITEC 20 MG/12,5 MG TABLETTA</v>
          </cell>
          <cell r="E940" t="str">
            <v>28x buborékcsomagolásban</v>
          </cell>
          <cell r="F940" t="str">
            <v>C09BA02</v>
          </cell>
          <cell r="G940" t="str">
            <v>enalapril - diuretikum kombinációk</v>
          </cell>
          <cell r="H940">
            <v>179</v>
          </cell>
          <cell r="J940">
            <v>56</v>
          </cell>
          <cell r="K940">
            <v>321</v>
          </cell>
          <cell r="L940">
            <v>346.68</v>
          </cell>
          <cell r="M940">
            <v>462</v>
          </cell>
          <cell r="N940">
            <v>0</v>
          </cell>
          <cell r="O940" t="str">
            <v>HFIX</v>
          </cell>
          <cell r="P940">
            <v>80</v>
          </cell>
          <cell r="Q940">
            <v>254</v>
          </cell>
          <cell r="R940">
            <v>208</v>
          </cell>
          <cell r="T940">
            <v>0</v>
          </cell>
          <cell r="U940">
            <v>0</v>
          </cell>
          <cell r="V940">
            <v>462</v>
          </cell>
          <cell r="AA940">
            <v>0</v>
          </cell>
          <cell r="AB940">
            <v>0</v>
          </cell>
          <cell r="AC940">
            <v>462</v>
          </cell>
          <cell r="AE940" t="str">
            <v>Nem</v>
          </cell>
          <cell r="AF940">
            <v>40505</v>
          </cell>
          <cell r="AG940">
            <v>233</v>
          </cell>
          <cell r="AH940" t="str">
            <v>Organon Hungary Korlátolt Felelősségű Társaság</v>
          </cell>
          <cell r="AI940" t="str">
            <v>Organon Hungary Korlátolt Felelősségű Társaság</v>
          </cell>
        </row>
        <row r="941">
          <cell r="A941">
            <v>210111457</v>
          </cell>
          <cell r="B941" t="str">
            <v>OGYI-T-09138/06</v>
          </cell>
          <cell r="D941" t="str">
            <v>CORINFAR 10 MG RETARD FILMTABLETTA</v>
          </cell>
          <cell r="E941" t="str">
            <v>100x üvegben</v>
          </cell>
          <cell r="F941" t="str">
            <v>C08CA05</v>
          </cell>
          <cell r="G941" t="str">
            <v>nifedipin</v>
          </cell>
          <cell r="J941">
            <v>33.33</v>
          </cell>
          <cell r="K941">
            <v>566</v>
          </cell>
          <cell r="L941">
            <v>606</v>
          </cell>
          <cell r="M941">
            <v>782</v>
          </cell>
          <cell r="N941">
            <v>23.46</v>
          </cell>
          <cell r="O941" t="str">
            <v>NOMIN</v>
          </cell>
          <cell r="P941">
            <v>80</v>
          </cell>
          <cell r="Q941">
            <v>626</v>
          </cell>
          <cell r="R941">
            <v>156</v>
          </cell>
          <cell r="T941">
            <v>0</v>
          </cell>
          <cell r="U941">
            <v>0</v>
          </cell>
          <cell r="V941">
            <v>782</v>
          </cell>
          <cell r="AA941">
            <v>0</v>
          </cell>
          <cell r="AB941">
            <v>0</v>
          </cell>
          <cell r="AC941">
            <v>782</v>
          </cell>
          <cell r="AE941" t="str">
            <v>Igen</v>
          </cell>
          <cell r="AF941">
            <v>50505</v>
          </cell>
          <cell r="AG941">
            <v>333</v>
          </cell>
          <cell r="AH941" t="str">
            <v>Teva Gyógyszergyár Zártkörűen Működő Részvénytársaság</v>
          </cell>
          <cell r="AI941" t="str">
            <v>Teva Gyógyszergyár Zártkörűen Működő Részvénytársaság</v>
          </cell>
        </row>
        <row r="942">
          <cell r="A942">
            <v>210111481</v>
          </cell>
          <cell r="B942" t="str">
            <v>OGYI-T-09138/09</v>
          </cell>
          <cell r="D942" t="str">
            <v>CORINFAR 20 MG RETARD FILMTABLETTA</v>
          </cell>
          <cell r="E942" t="str">
            <v>100x üvegben</v>
          </cell>
          <cell r="F942" t="str">
            <v>C08CA05</v>
          </cell>
          <cell r="G942" t="str">
            <v>nifedipin</v>
          </cell>
          <cell r="H942">
            <v>355</v>
          </cell>
          <cell r="J942">
            <v>66.67</v>
          </cell>
          <cell r="K942">
            <v>826</v>
          </cell>
          <cell r="L942">
            <v>879.69</v>
          </cell>
          <cell r="M942">
            <v>1136</v>
          </cell>
          <cell r="N942">
            <v>17.04</v>
          </cell>
          <cell r="O942" t="str">
            <v>HFIX</v>
          </cell>
          <cell r="P942">
            <v>80</v>
          </cell>
          <cell r="Q942">
            <v>909</v>
          </cell>
          <cell r="R942">
            <v>227</v>
          </cell>
          <cell r="T942">
            <v>0</v>
          </cell>
          <cell r="U942">
            <v>0</v>
          </cell>
          <cell r="V942">
            <v>1136</v>
          </cell>
          <cell r="AA942">
            <v>0</v>
          </cell>
          <cell r="AB942">
            <v>0</v>
          </cell>
          <cell r="AC942">
            <v>1136</v>
          </cell>
          <cell r="AE942" t="str">
            <v>Igen</v>
          </cell>
          <cell r="AF942">
            <v>10505</v>
          </cell>
          <cell r="AG942">
            <v>133</v>
          </cell>
          <cell r="AH942" t="str">
            <v>Teva Gyógyszergyár Zártkörűen Működő Részvénytársaság</v>
          </cell>
          <cell r="AI942" t="str">
            <v>Teva Gyógyszergyár Zártkörűen Működő Részvénytársaság</v>
          </cell>
        </row>
        <row r="943">
          <cell r="A943">
            <v>210006775</v>
          </cell>
          <cell r="B943" t="str">
            <v>OGYI-T-04055/03</v>
          </cell>
          <cell r="D943" t="str">
            <v>CORMAGNESIN 2,0475 G/10 ML OLDATOS INJEKCIÓ</v>
          </cell>
          <cell r="E943" t="str">
            <v>100x10ml opc ampullában</v>
          </cell>
          <cell r="F943" t="str">
            <v>A12CC02</v>
          </cell>
          <cell r="G943" t="str">
            <v>magnesium sulfate</v>
          </cell>
          <cell r="J943">
            <v>200</v>
          </cell>
          <cell r="K943">
            <v>13815</v>
          </cell>
          <cell r="L943">
            <v>14422.86</v>
          </cell>
          <cell r="M943">
            <v>16184</v>
          </cell>
          <cell r="N943">
            <v>80.92</v>
          </cell>
          <cell r="O943" t="str">
            <v>NOMIN</v>
          </cell>
          <cell r="P943">
            <v>0</v>
          </cell>
          <cell r="Q943">
            <v>0</v>
          </cell>
          <cell r="R943">
            <v>16184</v>
          </cell>
          <cell r="T943">
            <v>0</v>
          </cell>
          <cell r="U943">
            <v>0</v>
          </cell>
          <cell r="V943">
            <v>16184</v>
          </cell>
          <cell r="AA943">
            <v>0</v>
          </cell>
          <cell r="AB943">
            <v>0</v>
          </cell>
          <cell r="AC943">
            <v>16184</v>
          </cell>
          <cell r="AE943" t="str">
            <v>Nem</v>
          </cell>
          <cell r="AF943">
            <v>50505</v>
          </cell>
          <cell r="AG943">
            <v>333</v>
          </cell>
          <cell r="AH943" t="str">
            <v>Wörwag Pharma Kft.</v>
          </cell>
          <cell r="AI943" t="str">
            <v>Wörwag Pharma GmbH &amp; Co. KG</v>
          </cell>
        </row>
        <row r="944">
          <cell r="A944">
            <v>210006767</v>
          </cell>
          <cell r="B944" t="str">
            <v>OGYI-T-04055/05</v>
          </cell>
          <cell r="D944" t="str">
            <v>CORMAGNESIN 2,0475 G/10 ML OLDATOS INJEKCIÓ</v>
          </cell>
          <cell r="E944" t="str">
            <v>1000x10ml opc ampullában</v>
          </cell>
          <cell r="F944" t="str">
            <v>A12CC02</v>
          </cell>
          <cell r="G944" t="str">
            <v>magnesium sulfate</v>
          </cell>
          <cell r="J944">
            <v>2000</v>
          </cell>
          <cell r="K944">
            <v>120823</v>
          </cell>
          <cell r="L944">
            <v>126139.21</v>
          </cell>
          <cell r="M944">
            <v>133485</v>
          </cell>
          <cell r="N944">
            <v>66.739999999999995</v>
          </cell>
          <cell r="O944" t="str">
            <v>NOMIN</v>
          </cell>
          <cell r="P944">
            <v>0</v>
          </cell>
          <cell r="Q944">
            <v>0</v>
          </cell>
          <cell r="R944">
            <v>133485</v>
          </cell>
          <cell r="T944">
            <v>0</v>
          </cell>
          <cell r="U944">
            <v>0</v>
          </cell>
          <cell r="V944">
            <v>133485</v>
          </cell>
          <cell r="AA944">
            <v>0</v>
          </cell>
          <cell r="AB944">
            <v>0</v>
          </cell>
          <cell r="AC944">
            <v>133485</v>
          </cell>
          <cell r="AE944" t="str">
            <v>Nem</v>
          </cell>
          <cell r="AF944">
            <v>50505</v>
          </cell>
          <cell r="AG944">
            <v>333</v>
          </cell>
          <cell r="AH944" t="str">
            <v>Wörwag Pharma Kft.</v>
          </cell>
          <cell r="AI944" t="str">
            <v>Wörwag Pharma GmbH &amp; Co. KG</v>
          </cell>
        </row>
        <row r="945">
          <cell r="A945">
            <v>210006806</v>
          </cell>
          <cell r="B945" t="str">
            <v>OGYI-T-04055/02</v>
          </cell>
          <cell r="D945" t="str">
            <v>CORMAGNESIN 2,0475 G/10 ML OLDATOS INJEKCIÓ</v>
          </cell>
          <cell r="E945" t="str">
            <v>50x10ml opc ampullában</v>
          </cell>
          <cell r="F945" t="str">
            <v>A12CC02</v>
          </cell>
          <cell r="G945" t="str">
            <v>magnesium sulfate</v>
          </cell>
          <cell r="J945">
            <v>100</v>
          </cell>
          <cell r="K945">
            <v>7281</v>
          </cell>
          <cell r="L945">
            <v>7601.36</v>
          </cell>
          <cell r="M945">
            <v>9021</v>
          </cell>
          <cell r="N945">
            <v>90.21</v>
          </cell>
          <cell r="O945" t="str">
            <v>NOMIN</v>
          </cell>
          <cell r="P945">
            <v>0</v>
          </cell>
          <cell r="Q945">
            <v>0</v>
          </cell>
          <cell r="R945">
            <v>9021</v>
          </cell>
          <cell r="T945">
            <v>0</v>
          </cell>
          <cell r="U945">
            <v>0</v>
          </cell>
          <cell r="V945">
            <v>9021</v>
          </cell>
          <cell r="AA945">
            <v>0</v>
          </cell>
          <cell r="AB945">
            <v>0</v>
          </cell>
          <cell r="AC945">
            <v>9021</v>
          </cell>
          <cell r="AE945" t="str">
            <v>Nem</v>
          </cell>
          <cell r="AF945">
            <v>50505</v>
          </cell>
          <cell r="AG945">
            <v>333</v>
          </cell>
          <cell r="AH945" t="str">
            <v>Wörwag Pharma Kft.</v>
          </cell>
          <cell r="AI945" t="str">
            <v>Wörwag Pharma GmbH &amp; Co. KG</v>
          </cell>
        </row>
        <row r="946">
          <cell r="A946">
            <v>210006791</v>
          </cell>
          <cell r="B946" t="str">
            <v>OGYI-T-04055/04</v>
          </cell>
          <cell r="D946" t="str">
            <v>CORMAGNESIN 2,0475 G/10 ML OLDATOS INJEKCIÓ</v>
          </cell>
          <cell r="E946" t="str">
            <v>500x10ml opc ampullában</v>
          </cell>
          <cell r="F946" t="str">
            <v>A12CC02</v>
          </cell>
          <cell r="G946" t="str">
            <v>magnesium sulfate</v>
          </cell>
          <cell r="J946">
            <v>1000</v>
          </cell>
          <cell r="K946">
            <v>65583</v>
          </cell>
          <cell r="L946">
            <v>68468.649999999994</v>
          </cell>
          <cell r="M946">
            <v>72932</v>
          </cell>
          <cell r="N946">
            <v>72.930000000000007</v>
          </cell>
          <cell r="O946" t="str">
            <v>NOMIN</v>
          </cell>
          <cell r="P946">
            <v>0</v>
          </cell>
          <cell r="Q946">
            <v>0</v>
          </cell>
          <cell r="R946">
            <v>72932</v>
          </cell>
          <cell r="T946">
            <v>0</v>
          </cell>
          <cell r="U946">
            <v>0</v>
          </cell>
          <cell r="V946">
            <v>72932</v>
          </cell>
          <cell r="AA946">
            <v>0</v>
          </cell>
          <cell r="AB946">
            <v>0</v>
          </cell>
          <cell r="AC946">
            <v>72932</v>
          </cell>
          <cell r="AE946" t="str">
            <v>Nem</v>
          </cell>
          <cell r="AF946">
            <v>50505</v>
          </cell>
          <cell r="AG946">
            <v>333</v>
          </cell>
          <cell r="AH946" t="str">
            <v>Wörwag Pharma Kft.</v>
          </cell>
          <cell r="AI946" t="str">
            <v>Wörwag Pharma GmbH &amp; Co. KG</v>
          </cell>
        </row>
        <row r="947">
          <cell r="A947">
            <v>210006822</v>
          </cell>
          <cell r="B947" t="str">
            <v>OGYI-T-04055/08</v>
          </cell>
          <cell r="D947" t="str">
            <v>CORMAGNESIN 4,095 G/10 ML OLDATOS INJEKCIÓ</v>
          </cell>
          <cell r="E947" t="str">
            <v>100x10ml opc ampullában</v>
          </cell>
          <cell r="F947" t="str">
            <v>A12CC02</v>
          </cell>
          <cell r="G947" t="str">
            <v>magnesium sulfate</v>
          </cell>
          <cell r="J947">
            <v>400</v>
          </cell>
          <cell r="K947">
            <v>20944</v>
          </cell>
          <cell r="L947">
            <v>21865.54</v>
          </cell>
          <cell r="M947">
            <v>23999</v>
          </cell>
          <cell r="N947">
            <v>60</v>
          </cell>
          <cell r="O947" t="str">
            <v>NOMIN</v>
          </cell>
          <cell r="P947">
            <v>0</v>
          </cell>
          <cell r="Q947">
            <v>0</v>
          </cell>
          <cell r="R947">
            <v>23999</v>
          </cell>
          <cell r="T947">
            <v>0</v>
          </cell>
          <cell r="U947">
            <v>0</v>
          </cell>
          <cell r="V947">
            <v>23999</v>
          </cell>
          <cell r="AA947">
            <v>0</v>
          </cell>
          <cell r="AB947">
            <v>0</v>
          </cell>
          <cell r="AC947">
            <v>23999</v>
          </cell>
          <cell r="AE947" t="str">
            <v>Nem</v>
          </cell>
          <cell r="AF947">
            <v>50505</v>
          </cell>
          <cell r="AG947">
            <v>333</v>
          </cell>
          <cell r="AH947" t="str">
            <v>Wörwag Pharma Kft.</v>
          </cell>
          <cell r="AI947" t="str">
            <v>Wörwag Pharma GmbH &amp; Co. KG</v>
          </cell>
        </row>
        <row r="948">
          <cell r="A948">
            <v>210006814</v>
          </cell>
          <cell r="B948" t="str">
            <v>OGYI-T-04055/10</v>
          </cell>
          <cell r="D948" t="str">
            <v>CORMAGNESIN 4,095 G/10 ML OLDATOS INJEKCIÓ</v>
          </cell>
          <cell r="E948" t="str">
            <v>1000x10ml opc ampullában</v>
          </cell>
          <cell r="F948" t="str">
            <v>A12CC02</v>
          </cell>
          <cell r="G948" t="str">
            <v>magnesium sulfate</v>
          </cell>
          <cell r="J948">
            <v>4000</v>
          </cell>
          <cell r="K948">
            <v>184279</v>
          </cell>
          <cell r="L948">
            <v>192387.28</v>
          </cell>
          <cell r="M948">
            <v>203046</v>
          </cell>
          <cell r="N948">
            <v>50.76</v>
          </cell>
          <cell r="O948" t="str">
            <v>NOMIN</v>
          </cell>
          <cell r="P948">
            <v>0</v>
          </cell>
          <cell r="Q948">
            <v>0</v>
          </cell>
          <cell r="R948">
            <v>203046</v>
          </cell>
          <cell r="T948">
            <v>0</v>
          </cell>
          <cell r="U948">
            <v>0</v>
          </cell>
          <cell r="V948">
            <v>203046</v>
          </cell>
          <cell r="AA948">
            <v>0</v>
          </cell>
          <cell r="AB948">
            <v>0</v>
          </cell>
          <cell r="AC948">
            <v>203046</v>
          </cell>
          <cell r="AE948" t="str">
            <v>Nem</v>
          </cell>
          <cell r="AF948">
            <v>50505</v>
          </cell>
          <cell r="AG948">
            <v>333</v>
          </cell>
          <cell r="AH948" t="str">
            <v>Wörwag Pharma Kft.</v>
          </cell>
          <cell r="AI948" t="str">
            <v>Wörwag Pharma GmbH &amp; Co. KG</v>
          </cell>
        </row>
        <row r="949">
          <cell r="A949">
            <v>210006856</v>
          </cell>
          <cell r="B949" t="str">
            <v>OGYI-T-04055/07</v>
          </cell>
          <cell r="D949" t="str">
            <v>CORMAGNESIN 4,095 G/10 ML OLDATOS INJEKCIÓ</v>
          </cell>
          <cell r="E949" t="str">
            <v>50x10ml opc ampullában</v>
          </cell>
          <cell r="F949" t="str">
            <v>A12CC02</v>
          </cell>
          <cell r="G949" t="str">
            <v>magnesium sulfate</v>
          </cell>
          <cell r="J949">
            <v>200</v>
          </cell>
          <cell r="K949">
            <v>11066</v>
          </cell>
          <cell r="L949">
            <v>11552.9</v>
          </cell>
          <cell r="M949">
            <v>13170</v>
          </cell>
          <cell r="N949">
            <v>65.849999999999994</v>
          </cell>
          <cell r="O949" t="str">
            <v>NOMIN</v>
          </cell>
          <cell r="P949">
            <v>0</v>
          </cell>
          <cell r="Q949">
            <v>0</v>
          </cell>
          <cell r="R949">
            <v>13170</v>
          </cell>
          <cell r="T949">
            <v>0</v>
          </cell>
          <cell r="U949">
            <v>0</v>
          </cell>
          <cell r="V949">
            <v>13170</v>
          </cell>
          <cell r="AA949">
            <v>0</v>
          </cell>
          <cell r="AB949">
            <v>0</v>
          </cell>
          <cell r="AC949">
            <v>13170</v>
          </cell>
          <cell r="AE949" t="str">
            <v>Nem</v>
          </cell>
          <cell r="AF949">
            <v>50505</v>
          </cell>
          <cell r="AG949">
            <v>333</v>
          </cell>
          <cell r="AH949" t="str">
            <v>Wörwag Pharma Kft.</v>
          </cell>
          <cell r="AI949" t="str">
            <v>Wörwag Pharma GmbH &amp; Co. KG</v>
          </cell>
        </row>
        <row r="950">
          <cell r="A950">
            <v>210006848</v>
          </cell>
          <cell r="B950" t="str">
            <v>OGYI-T-04055/09</v>
          </cell>
          <cell r="D950" t="str">
            <v>CORMAGNESIN 4,095 G/10 ML OLDATOS INJEKCIÓ</v>
          </cell>
          <cell r="E950" t="str">
            <v>500x10ml opc ampullában</v>
          </cell>
          <cell r="F950" t="str">
            <v>A12CC02</v>
          </cell>
          <cell r="G950" t="str">
            <v>magnesium sulfate</v>
          </cell>
          <cell r="J950">
            <v>2000</v>
          </cell>
          <cell r="K950">
            <v>99351</v>
          </cell>
          <cell r="L950">
            <v>103722.44</v>
          </cell>
          <cell r="M950">
            <v>109948</v>
          </cell>
          <cell r="N950">
            <v>54.97</v>
          </cell>
          <cell r="O950" t="str">
            <v>NOMIN</v>
          </cell>
          <cell r="P950">
            <v>0</v>
          </cell>
          <cell r="Q950">
            <v>0</v>
          </cell>
          <cell r="R950">
            <v>109948</v>
          </cell>
          <cell r="T950">
            <v>0</v>
          </cell>
          <cell r="U950">
            <v>0</v>
          </cell>
          <cell r="V950">
            <v>109948</v>
          </cell>
          <cell r="AA950">
            <v>0</v>
          </cell>
          <cell r="AB950">
            <v>0</v>
          </cell>
          <cell r="AC950">
            <v>109948</v>
          </cell>
          <cell r="AE950" t="str">
            <v>Nem</v>
          </cell>
          <cell r="AF950">
            <v>50505</v>
          </cell>
          <cell r="AG950">
            <v>333</v>
          </cell>
          <cell r="AH950" t="str">
            <v>Wörwag Pharma Kft.</v>
          </cell>
          <cell r="AI950" t="str">
            <v>Wörwag Pharma GmbH &amp; Co. KG</v>
          </cell>
        </row>
        <row r="951">
          <cell r="A951">
            <v>210437366</v>
          </cell>
          <cell r="B951" t="str">
            <v>OGYI-T-09856/02</v>
          </cell>
          <cell r="D951" t="str">
            <v>CORTEF 10 MG TABLETTA</v>
          </cell>
          <cell r="E951" t="str">
            <v>100x hdpe tartályban</v>
          </cell>
          <cell r="F951" t="str">
            <v>H02AB09</v>
          </cell>
          <cell r="G951" t="str">
            <v>hidrokortizon</v>
          </cell>
          <cell r="J951">
            <v>33.33</v>
          </cell>
          <cell r="K951">
            <v>3653</v>
          </cell>
          <cell r="L951">
            <v>3813.73</v>
          </cell>
          <cell r="M951">
            <v>4740</v>
          </cell>
          <cell r="N951">
            <v>142.19999999999999</v>
          </cell>
          <cell r="O951" t="str">
            <v>NOMIN</v>
          </cell>
          <cell r="P951">
            <v>0</v>
          </cell>
          <cell r="Q951">
            <v>0</v>
          </cell>
          <cell r="R951">
            <v>4740</v>
          </cell>
          <cell r="S951" t="str">
            <v>NOMIN</v>
          </cell>
          <cell r="T951">
            <v>90</v>
          </cell>
          <cell r="U951">
            <v>4266</v>
          </cell>
          <cell r="V951">
            <v>474</v>
          </cell>
          <cell r="Y951">
            <v>18</v>
          </cell>
          <cell r="Z951" t="str">
            <v>NOMIN</v>
          </cell>
          <cell r="AA951">
            <v>100</v>
          </cell>
          <cell r="AB951">
            <v>4440</v>
          </cell>
          <cell r="AC951">
            <v>300</v>
          </cell>
          <cell r="AD951">
            <v>14</v>
          </cell>
          <cell r="AE951" t="str">
            <v>Igen</v>
          </cell>
          <cell r="AF951">
            <v>50505</v>
          </cell>
          <cell r="AG951">
            <v>333</v>
          </cell>
          <cell r="AH951" t="str">
            <v>Pfizer Korlátolt Felelősségű Társaság</v>
          </cell>
          <cell r="AI951" t="str">
            <v>Pfizer Korlátolt Felelősségű Társaság</v>
          </cell>
        </row>
        <row r="952">
          <cell r="A952">
            <v>210702999</v>
          </cell>
          <cell r="B952" t="str">
            <v>OGYI-T-22753/01</v>
          </cell>
          <cell r="D952" t="str">
            <v>CORTIMENT 9 MG RETARD TABLETTA</v>
          </cell>
          <cell r="E952" t="str">
            <v>30x buborékcsomagolásban</v>
          </cell>
          <cell r="F952" t="str">
            <v>A07EA06</v>
          </cell>
          <cell r="G952" t="str">
            <v>budesonid</v>
          </cell>
          <cell r="J952">
            <v>30</v>
          </cell>
          <cell r="K952">
            <v>26380</v>
          </cell>
          <cell r="L952">
            <v>27540.720000000001</v>
          </cell>
          <cell r="M952">
            <v>29958</v>
          </cell>
          <cell r="N952">
            <v>998.6</v>
          </cell>
          <cell r="O952" t="str">
            <v>NOMIN</v>
          </cell>
          <cell r="P952">
            <v>25</v>
          </cell>
          <cell r="Q952">
            <v>7490</v>
          </cell>
          <cell r="R952">
            <v>22468</v>
          </cell>
          <cell r="S952" t="str">
            <v>NOMIN</v>
          </cell>
          <cell r="T952">
            <v>90</v>
          </cell>
          <cell r="U952">
            <v>26962</v>
          </cell>
          <cell r="V952">
            <v>2996</v>
          </cell>
          <cell r="Y952" t="str">
            <v>11/b, 32</v>
          </cell>
          <cell r="AA952">
            <v>0</v>
          </cell>
          <cell r="AB952">
            <v>0</v>
          </cell>
          <cell r="AC952">
            <v>29958</v>
          </cell>
          <cell r="AE952" t="str">
            <v>Igen</v>
          </cell>
          <cell r="AF952">
            <v>50505</v>
          </cell>
          <cell r="AG952">
            <v>333</v>
          </cell>
          <cell r="AH952" t="str">
            <v>Ferring Magyarország Gyógyszerkereskedelmi Korlátolt Felelősségű Társaság</v>
          </cell>
          <cell r="AI952" t="str">
            <v>Ferring Magyarország Gyógyszerkereskedelmi Korlátolt Felelősségű Társaság</v>
          </cell>
        </row>
        <row r="953">
          <cell r="A953">
            <v>210042462</v>
          </cell>
          <cell r="B953" t="str">
            <v>OGYI-T-04067/01</v>
          </cell>
          <cell r="D953" t="str">
            <v>CORVATON 2 MG TABLETTA</v>
          </cell>
          <cell r="E953" t="str">
            <v>30x buborékcsomagolásban</v>
          </cell>
          <cell r="F953" t="str">
            <v>C01DX12</v>
          </cell>
          <cell r="G953" t="str">
            <v>molsidomin</v>
          </cell>
          <cell r="J953">
            <v>7.5</v>
          </cell>
          <cell r="K953">
            <v>421</v>
          </cell>
          <cell r="L953">
            <v>454.68</v>
          </cell>
          <cell r="M953">
            <v>606</v>
          </cell>
          <cell r="N953">
            <v>0</v>
          </cell>
          <cell r="O953" t="str">
            <v>NOMIN</v>
          </cell>
          <cell r="P953">
            <v>80</v>
          </cell>
          <cell r="Q953">
            <v>485</v>
          </cell>
          <cell r="R953">
            <v>121</v>
          </cell>
          <cell r="T953">
            <v>0</v>
          </cell>
          <cell r="U953">
            <v>0</v>
          </cell>
          <cell r="V953">
            <v>606</v>
          </cell>
          <cell r="AA953">
            <v>0</v>
          </cell>
          <cell r="AB953">
            <v>0</v>
          </cell>
          <cell r="AC953">
            <v>606</v>
          </cell>
          <cell r="AE953" t="str">
            <v>Igen</v>
          </cell>
          <cell r="AF953">
            <v>50505</v>
          </cell>
          <cell r="AG953">
            <v>333</v>
          </cell>
          <cell r="AH953" t="str">
            <v>Cheplapharm Arzneimittel GmbH</v>
          </cell>
          <cell r="AI953" t="str">
            <v>Cheplapharm Arzneimittel GmbH</v>
          </cell>
        </row>
        <row r="954">
          <cell r="A954">
            <v>210042488</v>
          </cell>
          <cell r="B954" t="str">
            <v>OGYI-T-04067/03</v>
          </cell>
          <cell r="D954" t="str">
            <v>CORVATON 8 MG RETARD TABLETTA</v>
          </cell>
          <cell r="E954" t="str">
            <v>30x buborékcsomagolásban</v>
          </cell>
          <cell r="F954" t="str">
            <v>C01DX12</v>
          </cell>
          <cell r="G954" t="str">
            <v>molsidomin</v>
          </cell>
          <cell r="J954">
            <v>30</v>
          </cell>
          <cell r="K954">
            <v>763</v>
          </cell>
          <cell r="L954">
            <v>812.6</v>
          </cell>
          <cell r="M954">
            <v>1049</v>
          </cell>
          <cell r="N954">
            <v>0</v>
          </cell>
          <cell r="O954" t="str">
            <v>NOMIN</v>
          </cell>
          <cell r="P954">
            <v>80</v>
          </cell>
          <cell r="Q954">
            <v>839</v>
          </cell>
          <cell r="R954">
            <v>210</v>
          </cell>
          <cell r="T954">
            <v>0</v>
          </cell>
          <cell r="U954">
            <v>0</v>
          </cell>
          <cell r="V954">
            <v>1049</v>
          </cell>
          <cell r="AA954">
            <v>0</v>
          </cell>
          <cell r="AB954">
            <v>0</v>
          </cell>
          <cell r="AC954">
            <v>1049</v>
          </cell>
          <cell r="AE954" t="str">
            <v>Igen</v>
          </cell>
          <cell r="AF954">
            <v>50505</v>
          </cell>
          <cell r="AG954">
            <v>333</v>
          </cell>
          <cell r="AH954" t="str">
            <v>Cheplapharm Arzneimittel GmbH</v>
          </cell>
          <cell r="AI954" t="str">
            <v>Cheplapharm Arzneimittel GmbH</v>
          </cell>
        </row>
        <row r="955">
          <cell r="A955">
            <v>210042470</v>
          </cell>
          <cell r="B955" t="str">
            <v>OGYI-T-04067/02</v>
          </cell>
          <cell r="D955" t="str">
            <v>CORVATON FORTE 4 MG TABLETTA</v>
          </cell>
          <cell r="E955" t="str">
            <v>30x buborékcsomagolásban</v>
          </cell>
          <cell r="F955" t="str">
            <v>C01DX12</v>
          </cell>
          <cell r="G955" t="str">
            <v>molsidomin</v>
          </cell>
          <cell r="J955">
            <v>15</v>
          </cell>
          <cell r="K955">
            <v>457</v>
          </cell>
          <cell r="L955">
            <v>493.56</v>
          </cell>
          <cell r="M955">
            <v>658</v>
          </cell>
          <cell r="N955">
            <v>0</v>
          </cell>
          <cell r="O955" t="str">
            <v>NOMIN</v>
          </cell>
          <cell r="P955">
            <v>80</v>
          </cell>
          <cell r="Q955">
            <v>526</v>
          </cell>
          <cell r="R955">
            <v>132</v>
          </cell>
          <cell r="T955">
            <v>0</v>
          </cell>
          <cell r="U955">
            <v>0</v>
          </cell>
          <cell r="V955">
            <v>658</v>
          </cell>
          <cell r="AA955">
            <v>0</v>
          </cell>
          <cell r="AB955">
            <v>0</v>
          </cell>
          <cell r="AC955">
            <v>658</v>
          </cell>
          <cell r="AE955" t="str">
            <v>Igen</v>
          </cell>
          <cell r="AF955">
            <v>50505</v>
          </cell>
          <cell r="AG955">
            <v>333</v>
          </cell>
          <cell r="AH955" t="str">
            <v>Cheplapharm Arzneimittel GmbH</v>
          </cell>
          <cell r="AI955" t="str">
            <v>Cheplapharm Arzneimittel GmbH</v>
          </cell>
        </row>
        <row r="956">
          <cell r="A956">
            <v>210214506</v>
          </cell>
          <cell r="B956" t="str">
            <v>OGYI-T-10020/09</v>
          </cell>
          <cell r="D956" t="str">
            <v>CORYOL 12,5 MG TABLETTA</v>
          </cell>
          <cell r="E956" t="str">
            <v>30x buborékcsomagolásban</v>
          </cell>
          <cell r="F956" t="str">
            <v>C07AG02</v>
          </cell>
          <cell r="G956" t="str">
            <v>carvedilol</v>
          </cell>
          <cell r="H956">
            <v>100</v>
          </cell>
          <cell r="J956">
            <v>10</v>
          </cell>
          <cell r="K956">
            <v>388</v>
          </cell>
          <cell r="L956">
            <v>419.04</v>
          </cell>
          <cell r="M956">
            <v>559</v>
          </cell>
          <cell r="N956">
            <v>55.9</v>
          </cell>
          <cell r="O956" t="str">
            <v>HFIX</v>
          </cell>
          <cell r="P956">
            <v>80</v>
          </cell>
          <cell r="Q956">
            <v>232</v>
          </cell>
          <cell r="R956">
            <v>327</v>
          </cell>
          <cell r="T956">
            <v>0</v>
          </cell>
          <cell r="U956">
            <v>0</v>
          </cell>
          <cell r="V956">
            <v>559</v>
          </cell>
          <cell r="AA956">
            <v>0</v>
          </cell>
          <cell r="AB956">
            <v>0</v>
          </cell>
          <cell r="AC956">
            <v>559</v>
          </cell>
          <cell r="AE956" t="str">
            <v>Nem</v>
          </cell>
          <cell r="AF956">
            <v>40505</v>
          </cell>
          <cell r="AG956">
            <v>233</v>
          </cell>
          <cell r="AH956" t="str">
            <v>KRKA Magyarország Kereskedelmi Korlátolt Felelősségű Társaság</v>
          </cell>
          <cell r="AI956" t="str">
            <v>KRKA TOVARNA ZDRAVIL, D.D.</v>
          </cell>
        </row>
        <row r="957">
          <cell r="A957">
            <v>210324204</v>
          </cell>
          <cell r="B957" t="str">
            <v>OGYI-T-10020/10</v>
          </cell>
          <cell r="D957" t="str">
            <v>CORYOL 12,5 MG TABLETTA</v>
          </cell>
          <cell r="E957" t="str">
            <v>60x buborékcsomagolásban</v>
          </cell>
          <cell r="F957" t="str">
            <v>C07AG02</v>
          </cell>
          <cell r="G957" t="str">
            <v>carvedilol</v>
          </cell>
          <cell r="H957">
            <v>100</v>
          </cell>
          <cell r="J957">
            <v>20</v>
          </cell>
          <cell r="K957">
            <v>475</v>
          </cell>
          <cell r="L957">
            <v>513</v>
          </cell>
          <cell r="M957">
            <v>681</v>
          </cell>
          <cell r="N957">
            <v>34.049999999999997</v>
          </cell>
          <cell r="O957" t="str">
            <v>HFIX</v>
          </cell>
          <cell r="P957">
            <v>80</v>
          </cell>
          <cell r="Q957">
            <v>545</v>
          </cell>
          <cell r="R957">
            <v>136</v>
          </cell>
          <cell r="T957">
            <v>0</v>
          </cell>
          <cell r="U957">
            <v>0</v>
          </cell>
          <cell r="V957">
            <v>681</v>
          </cell>
          <cell r="AA957">
            <v>0</v>
          </cell>
          <cell r="AB957">
            <v>0</v>
          </cell>
          <cell r="AC957">
            <v>681</v>
          </cell>
          <cell r="AE957" t="str">
            <v>Igen</v>
          </cell>
          <cell r="AF957">
            <v>10505</v>
          </cell>
          <cell r="AG957">
            <v>133</v>
          </cell>
          <cell r="AH957" t="str">
            <v>KRKA Magyarország Kereskedelmi Korlátolt Felelősségű Társaság</v>
          </cell>
          <cell r="AI957" t="str">
            <v>KRKA TOVARNA ZDRAVIL, D.D.</v>
          </cell>
        </row>
        <row r="958">
          <cell r="A958">
            <v>210214514</v>
          </cell>
          <cell r="B958" t="str">
            <v>OGYI-T-10020/13</v>
          </cell>
          <cell r="D958" t="str">
            <v>CORYOL 25 MG TABLETTA</v>
          </cell>
          <cell r="E958" t="str">
            <v>30x buborékcsomagolásban</v>
          </cell>
          <cell r="F958" t="str">
            <v>C07AG02</v>
          </cell>
          <cell r="G958" t="str">
            <v>carvedilol</v>
          </cell>
          <cell r="H958">
            <v>101</v>
          </cell>
          <cell r="J958">
            <v>20</v>
          </cell>
          <cell r="K958">
            <v>723</v>
          </cell>
          <cell r="L958">
            <v>770</v>
          </cell>
          <cell r="M958">
            <v>994</v>
          </cell>
          <cell r="N958">
            <v>49.7</v>
          </cell>
          <cell r="O958" t="str">
            <v>HFIX</v>
          </cell>
          <cell r="P958">
            <v>80</v>
          </cell>
          <cell r="Q958">
            <v>422</v>
          </cell>
          <cell r="R958">
            <v>572</v>
          </cell>
          <cell r="T958">
            <v>0</v>
          </cell>
          <cell r="U958">
            <v>0</v>
          </cell>
          <cell r="V958">
            <v>994</v>
          </cell>
          <cell r="AA958">
            <v>0</v>
          </cell>
          <cell r="AB958">
            <v>0</v>
          </cell>
          <cell r="AC958">
            <v>994</v>
          </cell>
          <cell r="AE958" t="str">
            <v>Nem</v>
          </cell>
          <cell r="AF958">
            <v>40505</v>
          </cell>
          <cell r="AG958">
            <v>233</v>
          </cell>
          <cell r="AH958" t="str">
            <v>KRKA Magyarország Kereskedelmi Korlátolt Felelősségű Társaság</v>
          </cell>
          <cell r="AI958" t="str">
            <v>KRKA TOVARNA ZDRAVIL, D.D.</v>
          </cell>
        </row>
        <row r="959">
          <cell r="A959">
            <v>210324220</v>
          </cell>
          <cell r="B959" t="str">
            <v>OGYI-T-10020/14</v>
          </cell>
          <cell r="D959" t="str">
            <v>CORYOL 25 MG TABLETTA</v>
          </cell>
          <cell r="E959" t="str">
            <v>60x buborékcsomagolásban</v>
          </cell>
          <cell r="F959" t="str">
            <v>C07AG02</v>
          </cell>
          <cell r="G959" t="str">
            <v>carvedilol</v>
          </cell>
          <cell r="H959">
            <v>101</v>
          </cell>
          <cell r="J959">
            <v>40</v>
          </cell>
          <cell r="K959">
            <v>902</v>
          </cell>
          <cell r="L959">
            <v>960.63</v>
          </cell>
          <cell r="M959">
            <v>1241</v>
          </cell>
          <cell r="N959">
            <v>31.03</v>
          </cell>
          <cell r="O959" t="str">
            <v>HFIX</v>
          </cell>
          <cell r="P959">
            <v>80</v>
          </cell>
          <cell r="Q959">
            <v>993</v>
          </cell>
          <cell r="R959">
            <v>248</v>
          </cell>
          <cell r="T959">
            <v>0</v>
          </cell>
          <cell r="U959">
            <v>0</v>
          </cell>
          <cell r="V959">
            <v>1241</v>
          </cell>
          <cell r="AA959">
            <v>0</v>
          </cell>
          <cell r="AB959">
            <v>0</v>
          </cell>
          <cell r="AC959">
            <v>1241</v>
          </cell>
          <cell r="AE959" t="str">
            <v>Igen</v>
          </cell>
          <cell r="AF959">
            <v>10505</v>
          </cell>
          <cell r="AG959">
            <v>133</v>
          </cell>
          <cell r="AH959" t="str">
            <v>KRKA Magyarország Kereskedelmi Korlátolt Felelősségű Társaság</v>
          </cell>
          <cell r="AI959" t="str">
            <v>KRKA TOVARNA ZDRAVIL, D.D.</v>
          </cell>
        </row>
        <row r="960">
          <cell r="A960">
            <v>210214522</v>
          </cell>
          <cell r="B960" t="str">
            <v>OGYI-T-10020/05</v>
          </cell>
          <cell r="D960" t="str">
            <v>CORYOL 6,25 MG TABLETTA</v>
          </cell>
          <cell r="E960" t="str">
            <v>30x buborékcsomagolásban</v>
          </cell>
          <cell r="F960" t="str">
            <v>C07AG02</v>
          </cell>
          <cell r="G960" t="str">
            <v>carvedilol</v>
          </cell>
          <cell r="H960">
            <v>99</v>
          </cell>
          <cell r="J960">
            <v>5</v>
          </cell>
          <cell r="K960">
            <v>255</v>
          </cell>
          <cell r="L960">
            <v>275.39999999999998</v>
          </cell>
          <cell r="M960">
            <v>368</v>
          </cell>
          <cell r="N960">
            <v>73.599999999999994</v>
          </cell>
          <cell r="O960" t="str">
            <v>HFIX</v>
          </cell>
          <cell r="P960">
            <v>80</v>
          </cell>
          <cell r="Q960">
            <v>159</v>
          </cell>
          <cell r="R960">
            <v>209</v>
          </cell>
          <cell r="T960">
            <v>0</v>
          </cell>
          <cell r="U960">
            <v>0</v>
          </cell>
          <cell r="V960">
            <v>368</v>
          </cell>
          <cell r="AA960">
            <v>0</v>
          </cell>
          <cell r="AB960">
            <v>0</v>
          </cell>
          <cell r="AC960">
            <v>368</v>
          </cell>
          <cell r="AE960" t="str">
            <v>Nem</v>
          </cell>
          <cell r="AF960">
            <v>40505</v>
          </cell>
          <cell r="AG960">
            <v>233</v>
          </cell>
          <cell r="AH960" t="str">
            <v>KRKA Magyarország Kereskedelmi Korlátolt Felelősségű Társaság</v>
          </cell>
          <cell r="AI960" t="str">
            <v>KRKA TOVARNA ZDRAVIL, D.D.</v>
          </cell>
        </row>
        <row r="961">
          <cell r="A961">
            <v>210324181</v>
          </cell>
          <cell r="B961" t="str">
            <v>OGYI-T-10020/06</v>
          </cell>
          <cell r="D961" t="str">
            <v>CORYOL 6,25 MG TABLETTA</v>
          </cell>
          <cell r="E961" t="str">
            <v>60x buborékcsomagolásban</v>
          </cell>
          <cell r="F961" t="str">
            <v>C07AG02</v>
          </cell>
          <cell r="G961" t="str">
            <v>carvedilol</v>
          </cell>
          <cell r="H961">
            <v>99</v>
          </cell>
          <cell r="J961">
            <v>10</v>
          </cell>
          <cell r="K961">
            <v>325</v>
          </cell>
          <cell r="L961">
            <v>351</v>
          </cell>
          <cell r="M961">
            <v>468</v>
          </cell>
          <cell r="N961">
            <v>46.8</v>
          </cell>
          <cell r="O961" t="str">
            <v>HFIX</v>
          </cell>
          <cell r="P961">
            <v>80</v>
          </cell>
          <cell r="Q961">
            <v>374</v>
          </cell>
          <cell r="R961">
            <v>94</v>
          </cell>
          <cell r="T961">
            <v>0</v>
          </cell>
          <cell r="U961">
            <v>0</v>
          </cell>
          <cell r="V961">
            <v>468</v>
          </cell>
          <cell r="AA961">
            <v>0</v>
          </cell>
          <cell r="AB961">
            <v>0</v>
          </cell>
          <cell r="AC961">
            <v>468</v>
          </cell>
          <cell r="AE961" t="str">
            <v>Igen</v>
          </cell>
          <cell r="AF961">
            <v>10505</v>
          </cell>
          <cell r="AG961">
            <v>133</v>
          </cell>
          <cell r="AH961" t="str">
            <v>KRKA Magyarország Kereskedelmi Korlátolt Felelősségű Társaság</v>
          </cell>
          <cell r="AI961" t="str">
            <v>KRKA TOVARNA ZDRAVIL, D.D.</v>
          </cell>
        </row>
        <row r="962">
          <cell r="A962">
            <v>210713631</v>
          </cell>
          <cell r="B962" t="str">
            <v>EU/1/14/980/004</v>
          </cell>
          <cell r="D962" t="str">
            <v>COSENTYX 150 MG OLDATOS INJEKCIÓ ELŐRETÖLTÖTT INJEKCIÓS TOLLBAN</v>
          </cell>
          <cell r="E962" t="str">
            <v>1x előretöltött injekciós tollban</v>
          </cell>
          <cell r="F962" t="str">
            <v>L04AC10</v>
          </cell>
          <cell r="G962" t="str">
            <v>secukinumab</v>
          </cell>
          <cell r="J962">
            <v>15</v>
          </cell>
          <cell r="K962">
            <v>158210</v>
          </cell>
          <cell r="L962">
            <v>165171.24</v>
          </cell>
          <cell r="M962">
            <v>174469</v>
          </cell>
          <cell r="N962">
            <v>11631.27</v>
          </cell>
          <cell r="O962" t="str">
            <v>NOMIN</v>
          </cell>
          <cell r="P962">
            <v>0</v>
          </cell>
          <cell r="Q962">
            <v>0</v>
          </cell>
          <cell r="R962">
            <v>174469</v>
          </cell>
          <cell r="T962">
            <v>0</v>
          </cell>
          <cell r="U962">
            <v>0</v>
          </cell>
          <cell r="V962">
            <v>174469</v>
          </cell>
          <cell r="AA962">
            <v>0</v>
          </cell>
          <cell r="AB962">
            <v>0</v>
          </cell>
          <cell r="AC962">
            <v>174469</v>
          </cell>
          <cell r="AE962" t="str">
            <v>Nem</v>
          </cell>
          <cell r="AF962">
            <v>50505</v>
          </cell>
          <cell r="AG962">
            <v>333</v>
          </cell>
          <cell r="AH962" t="str">
            <v>Novartis Hungária Egészségügyi Korlátolt Felelősségű Társaság</v>
          </cell>
          <cell r="AI962" t="str">
            <v>Novartis Europharm Limited</v>
          </cell>
        </row>
        <row r="963">
          <cell r="A963">
            <v>210898318</v>
          </cell>
          <cell r="B963" t="str">
            <v>EU/1/14/980/010</v>
          </cell>
          <cell r="D963" t="str">
            <v>COSENTYX 300 MG OLDATOS INJEKCIÓ ELŐRETÖLTÖTT INJEKCIÓS TOLLBAN</v>
          </cell>
          <cell r="E963" t="str">
            <v>1x2ml előretöltött injekciós tollban</v>
          </cell>
          <cell r="F963" t="str">
            <v>L04AC10</v>
          </cell>
          <cell r="G963" t="str">
            <v>secukinumab</v>
          </cell>
          <cell r="J963">
            <v>30</v>
          </cell>
          <cell r="K963">
            <v>316419</v>
          </cell>
          <cell r="L963">
            <v>330341.44</v>
          </cell>
          <cell r="M963">
            <v>347898</v>
          </cell>
          <cell r="N963">
            <v>11596.6</v>
          </cell>
          <cell r="O963" t="str">
            <v>NOMIN</v>
          </cell>
          <cell r="P963">
            <v>0</v>
          </cell>
          <cell r="Q963">
            <v>0</v>
          </cell>
          <cell r="R963">
            <v>347898</v>
          </cell>
          <cell r="T963">
            <v>0</v>
          </cell>
          <cell r="U963">
            <v>0</v>
          </cell>
          <cell r="V963">
            <v>347898</v>
          </cell>
          <cell r="AA963">
            <v>0</v>
          </cell>
          <cell r="AB963">
            <v>0</v>
          </cell>
          <cell r="AC963">
            <v>347898</v>
          </cell>
          <cell r="AE963" t="str">
            <v>Nem</v>
          </cell>
          <cell r="AF963">
            <v>50505</v>
          </cell>
          <cell r="AG963">
            <v>333</v>
          </cell>
          <cell r="AH963" t="str">
            <v>Novartis Hungária Egészségügyi Korlátolt Felelősségű Társaság</v>
          </cell>
          <cell r="AI963" t="str">
            <v>Novartis Europharm Limited</v>
          </cell>
        </row>
        <row r="964">
          <cell r="A964">
            <v>210830776</v>
          </cell>
          <cell r="B964" t="str">
            <v>OGYI-T-23306/05</v>
          </cell>
          <cell r="D964" t="str">
            <v>COSIM 100 MG FILMTABLETTA</v>
          </cell>
          <cell r="E964" t="str">
            <v>56x buborékcsomagolásban</v>
          </cell>
          <cell r="F964" t="str">
            <v>N03AX18</v>
          </cell>
          <cell r="G964" t="str">
            <v>lacosamide</v>
          </cell>
          <cell r="H964">
            <v>2281</v>
          </cell>
          <cell r="J964">
            <v>18.670000000000002</v>
          </cell>
          <cell r="K964">
            <v>8085</v>
          </cell>
          <cell r="L964">
            <v>8440.74</v>
          </cell>
          <cell r="M964">
            <v>9903</v>
          </cell>
          <cell r="N964">
            <v>530.52</v>
          </cell>
          <cell r="O964" t="str">
            <v>NOMIN</v>
          </cell>
          <cell r="P964">
            <v>0</v>
          </cell>
          <cell r="Q964">
            <v>0</v>
          </cell>
          <cell r="R964">
            <v>9903</v>
          </cell>
          <cell r="S964" t="str">
            <v>NOMIN</v>
          </cell>
          <cell r="T964">
            <v>90</v>
          </cell>
          <cell r="U964">
            <v>8913</v>
          </cell>
          <cell r="V964">
            <v>990</v>
          </cell>
          <cell r="Y964" t="str">
            <v>5/a3</v>
          </cell>
          <cell r="AA964">
            <v>0</v>
          </cell>
          <cell r="AB964">
            <v>0</v>
          </cell>
          <cell r="AC964">
            <v>9903</v>
          </cell>
          <cell r="AE964" t="str">
            <v>Igen</v>
          </cell>
          <cell r="AF964">
            <v>50505</v>
          </cell>
          <cell r="AG964">
            <v>333</v>
          </cell>
          <cell r="AH964" t="str">
            <v>Richter Gedeon Vegyészeti Gyár NyRt.</v>
          </cell>
          <cell r="AI964" t="str">
            <v>Richter Gedeon Vegyészeti Gyár NyRt.</v>
          </cell>
        </row>
        <row r="965">
          <cell r="A965">
            <v>210830768</v>
          </cell>
          <cell r="B965" t="str">
            <v>OGYI-T-23306/08</v>
          </cell>
          <cell r="D965" t="str">
            <v>COSIM 150 MG FILMTABLETTA</v>
          </cell>
          <cell r="E965" t="str">
            <v>56x buborékcsomagolásban</v>
          </cell>
          <cell r="F965" t="str">
            <v>N03AX18</v>
          </cell>
          <cell r="G965" t="str">
            <v>lacosamide</v>
          </cell>
          <cell r="H965">
            <v>2284</v>
          </cell>
          <cell r="J965">
            <v>28</v>
          </cell>
          <cell r="K965">
            <v>16848</v>
          </cell>
          <cell r="L965">
            <v>17589.310000000001</v>
          </cell>
          <cell r="M965">
            <v>19508</v>
          </cell>
          <cell r="N965">
            <v>696.71</v>
          </cell>
          <cell r="O965" t="str">
            <v>NOMIN</v>
          </cell>
          <cell r="P965">
            <v>0</v>
          </cell>
          <cell r="Q965">
            <v>0</v>
          </cell>
          <cell r="R965">
            <v>19508</v>
          </cell>
          <cell r="S965" t="str">
            <v>NOMIN</v>
          </cell>
          <cell r="T965">
            <v>90</v>
          </cell>
          <cell r="U965">
            <v>17557</v>
          </cell>
          <cell r="V965">
            <v>1951</v>
          </cell>
          <cell r="Y965" t="str">
            <v>5/a3</v>
          </cell>
          <cell r="AA965">
            <v>0</v>
          </cell>
          <cell r="AB965">
            <v>0</v>
          </cell>
          <cell r="AC965">
            <v>19508</v>
          </cell>
          <cell r="AE965" t="str">
            <v>Igen</v>
          </cell>
          <cell r="AF965">
            <v>50505</v>
          </cell>
          <cell r="AG965">
            <v>333</v>
          </cell>
          <cell r="AH965" t="str">
            <v>Richter Gedeon Vegyészeti Gyár NyRt.</v>
          </cell>
          <cell r="AI965" t="str">
            <v>Richter Gedeon Vegyészeti Gyár NyRt.</v>
          </cell>
        </row>
        <row r="966">
          <cell r="A966">
            <v>210830750</v>
          </cell>
          <cell r="B966" t="str">
            <v>OGYI-T-23306/11</v>
          </cell>
          <cell r="D966" t="str">
            <v>COSIM 200 MG FILMTABLETTA</v>
          </cell>
          <cell r="E966" t="str">
            <v>56x buborékcsomagolásban</v>
          </cell>
          <cell r="F966" t="str">
            <v>N03AX18</v>
          </cell>
          <cell r="G966" t="str">
            <v>lacosamide</v>
          </cell>
          <cell r="H966">
            <v>2287</v>
          </cell>
          <cell r="J966">
            <v>37.33</v>
          </cell>
          <cell r="K966">
            <v>17972</v>
          </cell>
          <cell r="L966">
            <v>18762.77</v>
          </cell>
          <cell r="M966">
            <v>20741</v>
          </cell>
          <cell r="N966">
            <v>555.55999999999995</v>
          </cell>
          <cell r="O966" t="str">
            <v>NOMIN</v>
          </cell>
          <cell r="P966">
            <v>0</v>
          </cell>
          <cell r="Q966">
            <v>0</v>
          </cell>
          <cell r="R966">
            <v>20741</v>
          </cell>
          <cell r="S966" t="str">
            <v>NOMIN</v>
          </cell>
          <cell r="T966">
            <v>90</v>
          </cell>
          <cell r="U966">
            <v>18667</v>
          </cell>
          <cell r="V966">
            <v>2074</v>
          </cell>
          <cell r="Y966" t="str">
            <v>5/a3</v>
          </cell>
          <cell r="AA966">
            <v>0</v>
          </cell>
          <cell r="AB966">
            <v>0</v>
          </cell>
          <cell r="AC966">
            <v>20741</v>
          </cell>
          <cell r="AE966" t="str">
            <v>Igen</v>
          </cell>
          <cell r="AF966">
            <v>50505</v>
          </cell>
          <cell r="AG966">
            <v>333</v>
          </cell>
          <cell r="AH966" t="str">
            <v>Richter Gedeon Vegyészeti Gyár NyRt.</v>
          </cell>
          <cell r="AI966" t="str">
            <v>Richter Gedeon Vegyészeti Gyár NyRt.</v>
          </cell>
        </row>
        <row r="967">
          <cell r="A967">
            <v>210830784</v>
          </cell>
          <cell r="B967" t="str">
            <v>OGYI-T-23306/01</v>
          </cell>
          <cell r="D967" t="str">
            <v>COSIM 50 MG FILMTABLETTA</v>
          </cell>
          <cell r="E967" t="str">
            <v>14x buborékcsomagolásban</v>
          </cell>
          <cell r="F967" t="str">
            <v>N03AX18</v>
          </cell>
          <cell r="G967" t="str">
            <v>lacosamide</v>
          </cell>
          <cell r="H967">
            <v>2278</v>
          </cell>
          <cell r="J967">
            <v>2.33</v>
          </cell>
          <cell r="K967">
            <v>1404</v>
          </cell>
          <cell r="L967">
            <v>1474.2</v>
          </cell>
          <cell r="M967">
            <v>1904</v>
          </cell>
          <cell r="N967">
            <v>816</v>
          </cell>
          <cell r="O967" t="str">
            <v>NOMIN</v>
          </cell>
          <cell r="P967">
            <v>0</v>
          </cell>
          <cell r="Q967">
            <v>0</v>
          </cell>
          <cell r="R967">
            <v>1904</v>
          </cell>
          <cell r="S967" t="str">
            <v>NOMIN</v>
          </cell>
          <cell r="T967">
            <v>90</v>
          </cell>
          <cell r="U967">
            <v>1714</v>
          </cell>
          <cell r="V967">
            <v>190</v>
          </cell>
          <cell r="Y967" t="str">
            <v>5/a3</v>
          </cell>
          <cell r="AA967">
            <v>0</v>
          </cell>
          <cell r="AB967">
            <v>0</v>
          </cell>
          <cell r="AC967">
            <v>1904</v>
          </cell>
          <cell r="AE967" t="str">
            <v>Igen</v>
          </cell>
          <cell r="AF967">
            <v>50505</v>
          </cell>
          <cell r="AG967">
            <v>333</v>
          </cell>
          <cell r="AH967" t="str">
            <v>Richter Gedeon Vegyészeti Gyár NyRt.</v>
          </cell>
          <cell r="AI967" t="str">
            <v>Richter Gedeon Vegyészeti Gyár NyRt.</v>
          </cell>
        </row>
        <row r="968">
          <cell r="A968">
            <v>210119730</v>
          </cell>
          <cell r="B968" t="str">
            <v>OGYI-T-07662/01</v>
          </cell>
          <cell r="D968" t="str">
            <v>COSOPT 20 MG/ML + 5 MG/ML OLDATOS SZEMCSEPP</v>
          </cell>
          <cell r="E968" t="str">
            <v>1x5ml hdpe tartályban</v>
          </cell>
          <cell r="F968" t="str">
            <v>S01ED51</v>
          </cell>
          <cell r="G968" t="str">
            <v>timolol kombinációk</v>
          </cell>
          <cell r="H968">
            <v>633</v>
          </cell>
          <cell r="J968">
            <v>25</v>
          </cell>
          <cell r="K968">
            <v>2230</v>
          </cell>
          <cell r="L968">
            <v>2330</v>
          </cell>
          <cell r="M968">
            <v>2936</v>
          </cell>
          <cell r="N968">
            <v>0</v>
          </cell>
          <cell r="O968" t="str">
            <v>NOMIN</v>
          </cell>
          <cell r="P968">
            <v>0</v>
          </cell>
          <cell r="Q968">
            <v>0</v>
          </cell>
          <cell r="R968">
            <v>2936</v>
          </cell>
          <cell r="S968" t="str">
            <v>HFIX</v>
          </cell>
          <cell r="T968">
            <v>90</v>
          </cell>
          <cell r="U968">
            <v>1445</v>
          </cell>
          <cell r="V968">
            <v>1491</v>
          </cell>
          <cell r="Y968" t="str">
            <v>22/a</v>
          </cell>
          <cell r="AA968">
            <v>0</v>
          </cell>
          <cell r="AB968">
            <v>0</v>
          </cell>
          <cell r="AC968">
            <v>2936</v>
          </cell>
          <cell r="AE968" t="str">
            <v>Nem</v>
          </cell>
          <cell r="AF968">
            <v>50405</v>
          </cell>
          <cell r="AG968">
            <v>323</v>
          </cell>
          <cell r="AH968" t="str">
            <v>Santen OY Magyarországi Kereskedelmi Képviselete</v>
          </cell>
          <cell r="AI968" t="str">
            <v>Santen OY</v>
          </cell>
        </row>
        <row r="969">
          <cell r="A969">
            <v>210840682</v>
          </cell>
          <cell r="B969" t="str">
            <v>OGYI-T-07662/05</v>
          </cell>
          <cell r="D969" t="str">
            <v>COSOPT MULTI 20 MG/ML + 5 MG/ML TARTÓSÍTÓSZERMENTES OLDATOS SZEMCSEPP</v>
          </cell>
          <cell r="E969" t="str">
            <v>1x10ml tartályban</v>
          </cell>
          <cell r="F969" t="str">
            <v>S01ED51</v>
          </cell>
          <cell r="G969" t="str">
            <v>timolol kombinációk</v>
          </cell>
          <cell r="H969">
            <v>745</v>
          </cell>
          <cell r="J969">
            <v>50</v>
          </cell>
          <cell r="K969">
            <v>6073</v>
          </cell>
          <cell r="L969">
            <v>6340.21</v>
          </cell>
          <cell r="M969">
            <v>7697</v>
          </cell>
          <cell r="N969">
            <v>0</v>
          </cell>
          <cell r="O969" t="str">
            <v>NOMIN</v>
          </cell>
          <cell r="P969">
            <v>0</v>
          </cell>
          <cell r="Q969">
            <v>0</v>
          </cell>
          <cell r="R969">
            <v>7697</v>
          </cell>
          <cell r="S969" t="str">
            <v>HFIX</v>
          </cell>
          <cell r="T969">
            <v>90</v>
          </cell>
          <cell r="U969">
            <v>6748</v>
          </cell>
          <cell r="V969">
            <v>949</v>
          </cell>
          <cell r="Y969" t="str">
            <v>22/b</v>
          </cell>
          <cell r="AA969">
            <v>0</v>
          </cell>
          <cell r="AB969">
            <v>0</v>
          </cell>
          <cell r="AC969">
            <v>7697</v>
          </cell>
          <cell r="AE969" t="str">
            <v>Igen</v>
          </cell>
          <cell r="AF969">
            <v>50205</v>
          </cell>
          <cell r="AG969">
            <v>313</v>
          </cell>
          <cell r="AH969" t="str">
            <v>Santen OY Magyarországi Kereskedelmi Képviselete</v>
          </cell>
          <cell r="AI969" t="str">
            <v>Santen OY</v>
          </cell>
        </row>
        <row r="970">
          <cell r="A970">
            <v>210238550</v>
          </cell>
          <cell r="B970" t="str">
            <v>OGYI-T-07662/03</v>
          </cell>
          <cell r="D970" t="str">
            <v>COSOPT UNO 20 MG/ML+5 MG/ML OLDATOS SZEMCSEPP EGYADAGOS TARTÁLYBAN</v>
          </cell>
          <cell r="E970" t="str">
            <v>60x0,2ml egyadagos tartályban</v>
          </cell>
          <cell r="F970" t="str">
            <v>S01ED51</v>
          </cell>
          <cell r="G970" t="str">
            <v>timolol kombinációk</v>
          </cell>
          <cell r="H970">
            <v>745</v>
          </cell>
          <cell r="J970">
            <v>30</v>
          </cell>
          <cell r="K970">
            <v>4827</v>
          </cell>
          <cell r="L970">
            <v>5039.3900000000003</v>
          </cell>
          <cell r="M970">
            <v>6243</v>
          </cell>
          <cell r="N970">
            <v>0</v>
          </cell>
          <cell r="O970" t="str">
            <v>NOMIN</v>
          </cell>
          <cell r="P970">
            <v>0</v>
          </cell>
          <cell r="Q970">
            <v>0</v>
          </cell>
          <cell r="R970">
            <v>6243</v>
          </cell>
          <cell r="S970" t="str">
            <v>HFIX</v>
          </cell>
          <cell r="T970">
            <v>90</v>
          </cell>
          <cell r="U970">
            <v>3442</v>
          </cell>
          <cell r="V970">
            <v>2801</v>
          </cell>
          <cell r="Y970" t="str">
            <v>22/b</v>
          </cell>
          <cell r="AA970">
            <v>0</v>
          </cell>
          <cell r="AB970">
            <v>0</v>
          </cell>
          <cell r="AC970">
            <v>6243</v>
          </cell>
          <cell r="AE970" t="str">
            <v>Nem</v>
          </cell>
          <cell r="AF970">
            <v>50405</v>
          </cell>
          <cell r="AG970">
            <v>323</v>
          </cell>
          <cell r="AH970" t="str">
            <v>Santen OY Magyarországi Kereskedelmi Képviselete</v>
          </cell>
          <cell r="AI970" t="str">
            <v>Santen OY</v>
          </cell>
        </row>
        <row r="971">
          <cell r="A971">
            <v>210907751</v>
          </cell>
          <cell r="B971" t="str">
            <v>OGYI-T-23907/01</v>
          </cell>
          <cell r="D971" t="str">
            <v>COTANYDON 40 MG/5 MG TABLETTA</v>
          </cell>
          <cell r="E971" t="str">
            <v>30x buborékcsomagolásban</v>
          </cell>
          <cell r="F971" t="str">
            <v>C09DB04</v>
          </cell>
          <cell r="G971" t="str">
            <v>telmisartan and amlodipine</v>
          </cell>
          <cell r="H971">
            <v>3753</v>
          </cell>
          <cell r="J971">
            <v>30</v>
          </cell>
          <cell r="K971">
            <v>1859</v>
          </cell>
          <cell r="L971">
            <v>1951.95</v>
          </cell>
          <cell r="M971">
            <v>2459</v>
          </cell>
          <cell r="N971">
            <v>81.97</v>
          </cell>
          <cell r="O971" t="str">
            <v>NOMIN</v>
          </cell>
          <cell r="P971">
            <v>55</v>
          </cell>
          <cell r="Q971">
            <v>1352</v>
          </cell>
          <cell r="R971">
            <v>1107</v>
          </cell>
          <cell r="T971">
            <v>0</v>
          </cell>
          <cell r="U971">
            <v>0</v>
          </cell>
          <cell r="V971">
            <v>2459</v>
          </cell>
          <cell r="AA971">
            <v>0</v>
          </cell>
          <cell r="AB971">
            <v>0</v>
          </cell>
          <cell r="AC971">
            <v>2459</v>
          </cell>
          <cell r="AE971" t="str">
            <v>Igen</v>
          </cell>
          <cell r="AF971">
            <v>50505</v>
          </cell>
          <cell r="AG971">
            <v>333</v>
          </cell>
          <cell r="AH971" t="str">
            <v>Richter Gedeon Vegyészeti Gyár NyRt.</v>
          </cell>
          <cell r="AI971" t="str">
            <v>Richter Gedeon Vegyészeti Gyár NyRt.</v>
          </cell>
        </row>
        <row r="972">
          <cell r="A972">
            <v>210907769</v>
          </cell>
          <cell r="B972" t="str">
            <v>OGYI-T-23907/03</v>
          </cell>
          <cell r="D972" t="str">
            <v>COTANYDON 80 MG/10 MG TABLETTA</v>
          </cell>
          <cell r="E972" t="str">
            <v>30x buborékcsomagolásban</v>
          </cell>
          <cell r="F972" t="str">
            <v>C09DB04</v>
          </cell>
          <cell r="G972" t="str">
            <v>telmisartan and amlodipine</v>
          </cell>
          <cell r="H972">
            <v>3755</v>
          </cell>
          <cell r="J972">
            <v>60</v>
          </cell>
          <cell r="K972">
            <v>2453</v>
          </cell>
          <cell r="L972">
            <v>2560.9299999999998</v>
          </cell>
          <cell r="M972">
            <v>3227</v>
          </cell>
          <cell r="N972">
            <v>53.78</v>
          </cell>
          <cell r="O972" t="str">
            <v>HFIX</v>
          </cell>
          <cell r="P972">
            <v>55</v>
          </cell>
          <cell r="Q972">
            <v>1775</v>
          </cell>
          <cell r="R972">
            <v>1452</v>
          </cell>
          <cell r="T972">
            <v>0</v>
          </cell>
          <cell r="U972">
            <v>0</v>
          </cell>
          <cell r="V972">
            <v>3227</v>
          </cell>
          <cell r="AA972">
            <v>0</v>
          </cell>
          <cell r="AB972">
            <v>0</v>
          </cell>
          <cell r="AC972">
            <v>3227</v>
          </cell>
          <cell r="AE972" t="str">
            <v>Igen</v>
          </cell>
          <cell r="AF972">
            <v>10505</v>
          </cell>
          <cell r="AG972">
            <v>333</v>
          </cell>
          <cell r="AH972" t="str">
            <v>Richter Gedeon Vegyészeti Gyár NyRt.</v>
          </cell>
          <cell r="AI972" t="str">
            <v>Richter Gedeon Vegyészeti Gyár NyRt.</v>
          </cell>
        </row>
        <row r="973">
          <cell r="A973">
            <v>210907777</v>
          </cell>
          <cell r="B973" t="str">
            <v>OGYI-T-23907/02</v>
          </cell>
          <cell r="D973" t="str">
            <v>COTANYDON 80 MG/5 MG TABLETTA</v>
          </cell>
          <cell r="E973" t="str">
            <v>30x buborékcsomagolásban</v>
          </cell>
          <cell r="F973" t="str">
            <v>C09DB04</v>
          </cell>
          <cell r="G973" t="str">
            <v>telmisartan and amlodipine</v>
          </cell>
          <cell r="H973">
            <v>3754</v>
          </cell>
          <cell r="J973">
            <v>60</v>
          </cell>
          <cell r="K973">
            <v>2122</v>
          </cell>
          <cell r="L973">
            <v>2222</v>
          </cell>
          <cell r="M973">
            <v>2799</v>
          </cell>
          <cell r="N973">
            <v>46.65</v>
          </cell>
          <cell r="O973" t="str">
            <v>HFIX</v>
          </cell>
          <cell r="P973">
            <v>55</v>
          </cell>
          <cell r="Q973">
            <v>1539</v>
          </cell>
          <cell r="R973">
            <v>1260</v>
          </cell>
          <cell r="T973">
            <v>0</v>
          </cell>
          <cell r="U973">
            <v>0</v>
          </cell>
          <cell r="V973">
            <v>2799</v>
          </cell>
          <cell r="AA973">
            <v>0</v>
          </cell>
          <cell r="AB973">
            <v>0</v>
          </cell>
          <cell r="AC973">
            <v>2799</v>
          </cell>
          <cell r="AE973" t="str">
            <v>Igen</v>
          </cell>
          <cell r="AF973">
            <v>10505</v>
          </cell>
          <cell r="AG973">
            <v>333</v>
          </cell>
          <cell r="AH973" t="str">
            <v>Richter Gedeon Vegyészeti Gyár NyRt.</v>
          </cell>
          <cell r="AI973" t="str">
            <v>Richter Gedeon Vegyészeti Gyár NyRt.</v>
          </cell>
        </row>
        <row r="974">
          <cell r="A974">
            <v>210739831</v>
          </cell>
          <cell r="B974" t="str">
            <v>EU/1/15/1048/001</v>
          </cell>
          <cell r="D974" t="str">
            <v>COTELLIC 20 MG FILMTABLETTA</v>
          </cell>
          <cell r="E974" t="str">
            <v>3x21 buborékcsomagolásban</v>
          </cell>
          <cell r="F974" t="str">
            <v>L01EE02</v>
          </cell>
          <cell r="G974" t="str">
            <v>cobimetinib</v>
          </cell>
          <cell r="J974">
            <v>21</v>
          </cell>
          <cell r="K974">
            <v>1613455</v>
          </cell>
          <cell r="L974">
            <v>1684447.02</v>
          </cell>
          <cell r="M974">
            <v>1769709</v>
          </cell>
          <cell r="N974">
            <v>0</v>
          </cell>
          <cell r="O974" t="str">
            <v>NOMIN</v>
          </cell>
          <cell r="P974">
            <v>0</v>
          </cell>
          <cell r="Q974">
            <v>0</v>
          </cell>
          <cell r="R974">
            <v>1769709</v>
          </cell>
          <cell r="T974">
            <v>0</v>
          </cell>
          <cell r="U974">
            <v>0</v>
          </cell>
          <cell r="V974">
            <v>1769709</v>
          </cell>
          <cell r="AA974">
            <v>0</v>
          </cell>
          <cell r="AB974">
            <v>0</v>
          </cell>
          <cell r="AC974">
            <v>1769709</v>
          </cell>
          <cell r="AE974" t="str">
            <v>Nem</v>
          </cell>
          <cell r="AF974">
            <v>50505</v>
          </cell>
          <cell r="AG974">
            <v>333</v>
          </cell>
          <cell r="AH974" t="str">
            <v>Roche (Magyarország) Gyógyszer- és Vegyianyagkereskedelmi Korlátolt Felelősségű Társaság</v>
          </cell>
          <cell r="AI974" t="str">
            <v>Roche Registration GmbH</v>
          </cell>
        </row>
        <row r="975">
          <cell r="A975">
            <v>210392891</v>
          </cell>
          <cell r="B975" t="str">
            <v>OGYI-T-21053/06</v>
          </cell>
          <cell r="D975" t="str">
            <v>CO-VALSACOR 160 MG/12,5 MG FILMTABLETTA</v>
          </cell>
          <cell r="E975" t="str">
            <v>30x buborékcsomagolásban</v>
          </cell>
          <cell r="F975" t="str">
            <v>C09DA03</v>
          </cell>
          <cell r="G975" t="str">
            <v>valsartan and diuretics</v>
          </cell>
          <cell r="H975">
            <v>515</v>
          </cell>
          <cell r="J975">
            <v>60</v>
          </cell>
          <cell r="K975">
            <v>1547</v>
          </cell>
          <cell r="L975">
            <v>1624.35</v>
          </cell>
          <cell r="M975">
            <v>2067</v>
          </cell>
          <cell r="N975">
            <v>0</v>
          </cell>
          <cell r="O975" t="str">
            <v>KOMBI</v>
          </cell>
          <cell r="P975">
            <v>55</v>
          </cell>
          <cell r="Q975">
            <v>629</v>
          </cell>
          <cell r="R975">
            <v>1438</v>
          </cell>
          <cell r="T975">
            <v>0</v>
          </cell>
          <cell r="U975">
            <v>0</v>
          </cell>
          <cell r="V975">
            <v>2067</v>
          </cell>
          <cell r="AA975">
            <v>0</v>
          </cell>
          <cell r="AB975">
            <v>0</v>
          </cell>
          <cell r="AC975">
            <v>2067</v>
          </cell>
          <cell r="AE975" t="str">
            <v>Nem</v>
          </cell>
          <cell r="AF975">
            <v>40505</v>
          </cell>
          <cell r="AG975">
            <v>233</v>
          </cell>
          <cell r="AH975" t="str">
            <v>KRKA Magyarország Kereskedelmi Korlátolt Felelősségű Társaság</v>
          </cell>
          <cell r="AI975" t="str">
            <v>KRKA TOVARNA ZDRAVIL, D.D.</v>
          </cell>
        </row>
        <row r="976">
          <cell r="A976">
            <v>210392930</v>
          </cell>
          <cell r="B976" t="str">
            <v>OGYI-T-21053/10</v>
          </cell>
          <cell r="D976" t="str">
            <v>CO-VALSACOR 160 MG/25 MG FILMTABLETTA</v>
          </cell>
          <cell r="E976" t="str">
            <v>30x buborékcsomagolásban</v>
          </cell>
          <cell r="F976" t="str">
            <v>C09DA03</v>
          </cell>
          <cell r="G976" t="str">
            <v>valsartan and diuretics</v>
          </cell>
          <cell r="H976">
            <v>516</v>
          </cell>
          <cell r="J976">
            <v>60</v>
          </cell>
          <cell r="K976">
            <v>1297</v>
          </cell>
          <cell r="L976">
            <v>1362</v>
          </cell>
          <cell r="M976">
            <v>1759</v>
          </cell>
          <cell r="N976">
            <v>0</v>
          </cell>
          <cell r="O976" t="str">
            <v>HFIX</v>
          </cell>
          <cell r="P976">
            <v>55</v>
          </cell>
          <cell r="Q976">
            <v>618</v>
          </cell>
          <cell r="R976">
            <v>1141</v>
          </cell>
          <cell r="T976">
            <v>0</v>
          </cell>
          <cell r="U976">
            <v>0</v>
          </cell>
          <cell r="V976">
            <v>1759</v>
          </cell>
          <cell r="AA976">
            <v>0</v>
          </cell>
          <cell r="AB976">
            <v>0</v>
          </cell>
          <cell r="AC976">
            <v>1759</v>
          </cell>
          <cell r="AE976" t="str">
            <v>Nem</v>
          </cell>
          <cell r="AF976">
            <v>40505</v>
          </cell>
          <cell r="AG976">
            <v>233</v>
          </cell>
          <cell r="AH976" t="str">
            <v>KRKA Magyarország Kereskedelmi Korlátolt Felelősségű Társaság</v>
          </cell>
          <cell r="AI976" t="str">
            <v>KRKA TOVARNA ZDRAVIL, D.D.</v>
          </cell>
        </row>
        <row r="977">
          <cell r="A977">
            <v>210484575</v>
          </cell>
          <cell r="B977" t="str">
            <v>OGYI-T-21053/14</v>
          </cell>
          <cell r="D977" t="str">
            <v>CO-VALSACOR 320 MG/12,5 MG FILMTABLETTA</v>
          </cell>
          <cell r="E977" t="str">
            <v>30x buborékcsomagolásban</v>
          </cell>
          <cell r="F977" t="str">
            <v>C09DA03</v>
          </cell>
          <cell r="G977" t="str">
            <v>valsartan and diuretics</v>
          </cell>
          <cell r="J977">
            <v>120</v>
          </cell>
          <cell r="K977">
            <v>2032</v>
          </cell>
          <cell r="L977">
            <v>2132</v>
          </cell>
          <cell r="M977">
            <v>2686</v>
          </cell>
          <cell r="N977">
            <v>0</v>
          </cell>
          <cell r="O977" t="str">
            <v>NOMIN</v>
          </cell>
          <cell r="P977">
            <v>55</v>
          </cell>
          <cell r="Q977">
            <v>1477</v>
          </cell>
          <cell r="R977">
            <v>1209</v>
          </cell>
          <cell r="T977">
            <v>0</v>
          </cell>
          <cell r="U977">
            <v>0</v>
          </cell>
          <cell r="V977">
            <v>2686</v>
          </cell>
          <cell r="AA977">
            <v>0</v>
          </cell>
          <cell r="AB977">
            <v>0</v>
          </cell>
          <cell r="AC977">
            <v>2686</v>
          </cell>
          <cell r="AE977" t="str">
            <v>Igen</v>
          </cell>
          <cell r="AF977">
            <v>50505</v>
          </cell>
          <cell r="AG977">
            <v>333</v>
          </cell>
          <cell r="AH977" t="str">
            <v>KRKA Magyarország Kereskedelmi Korlátolt Felelősségű Társaság</v>
          </cell>
          <cell r="AI977" t="str">
            <v>KRKA TOVARNA ZDRAVIL, D.D.</v>
          </cell>
        </row>
        <row r="978">
          <cell r="A978">
            <v>210484525</v>
          </cell>
          <cell r="B978" t="str">
            <v>OGYI-T-21053/19</v>
          </cell>
          <cell r="D978" t="str">
            <v>CO-VALSACOR 320 MG/25 MG FILMTABLETTA</v>
          </cell>
          <cell r="E978" t="str">
            <v>30x buborékcsomagolásban</v>
          </cell>
          <cell r="F978" t="str">
            <v>C09DA03</v>
          </cell>
          <cell r="G978" t="str">
            <v>valsartan and diuretics</v>
          </cell>
          <cell r="J978">
            <v>120</v>
          </cell>
          <cell r="K978">
            <v>2999</v>
          </cell>
          <cell r="L978">
            <v>3130.96</v>
          </cell>
          <cell r="M978">
            <v>3945</v>
          </cell>
          <cell r="N978">
            <v>0</v>
          </cell>
          <cell r="O978" t="str">
            <v>KOMBI</v>
          </cell>
          <cell r="P978">
            <v>55</v>
          </cell>
          <cell r="Q978">
            <v>1691</v>
          </cell>
          <cell r="R978">
            <v>2254</v>
          </cell>
          <cell r="T978">
            <v>0</v>
          </cell>
          <cell r="U978">
            <v>0</v>
          </cell>
          <cell r="V978">
            <v>3945</v>
          </cell>
          <cell r="AA978">
            <v>0</v>
          </cell>
          <cell r="AB978">
            <v>0</v>
          </cell>
          <cell r="AC978">
            <v>3945</v>
          </cell>
          <cell r="AE978" t="str">
            <v>Igen</v>
          </cell>
          <cell r="AF978">
            <v>50505</v>
          </cell>
          <cell r="AG978">
            <v>333</v>
          </cell>
          <cell r="AH978" t="str">
            <v>KRKA Magyarország Kereskedelmi Korlátolt Felelősségű Társaság</v>
          </cell>
          <cell r="AI978" t="str">
            <v>KRKA TOVARNA ZDRAVIL, D.D.</v>
          </cell>
        </row>
        <row r="979">
          <cell r="A979">
            <v>210392859</v>
          </cell>
          <cell r="B979" t="str">
            <v>OGYI-T-21053/02</v>
          </cell>
          <cell r="D979" t="str">
            <v>CO-VALSACOR 80 MG/12,5 MG FILMTABLETTA</v>
          </cell>
          <cell r="E979" t="str">
            <v>30x buborékcsomagolásban</v>
          </cell>
          <cell r="F979" t="str">
            <v>C09DA03</v>
          </cell>
          <cell r="G979" t="str">
            <v>valsartan and diuretics</v>
          </cell>
          <cell r="H979">
            <v>514</v>
          </cell>
          <cell r="J979">
            <v>30</v>
          </cell>
          <cell r="K979">
            <v>878</v>
          </cell>
          <cell r="L979">
            <v>935.07</v>
          </cell>
          <cell r="M979">
            <v>1208</v>
          </cell>
          <cell r="N979">
            <v>0</v>
          </cell>
          <cell r="O979" t="str">
            <v>HFIX</v>
          </cell>
          <cell r="P979">
            <v>55</v>
          </cell>
          <cell r="Q979">
            <v>432</v>
          </cell>
          <cell r="R979">
            <v>776</v>
          </cell>
          <cell r="T979">
            <v>0</v>
          </cell>
          <cell r="U979">
            <v>0</v>
          </cell>
          <cell r="V979">
            <v>1208</v>
          </cell>
          <cell r="AA979">
            <v>0</v>
          </cell>
          <cell r="AB979">
            <v>0</v>
          </cell>
          <cell r="AC979">
            <v>1208</v>
          </cell>
          <cell r="AE979" t="str">
            <v>Nem</v>
          </cell>
          <cell r="AF979">
            <v>40505</v>
          </cell>
          <cell r="AG979">
            <v>233</v>
          </cell>
          <cell r="AH979" t="str">
            <v>KRKA Magyarország Kereskedelmi Korlátolt Felelősségű Társaság</v>
          </cell>
          <cell r="AI979" t="str">
            <v>KRKA TOVARNA ZDRAVIL, D.D.</v>
          </cell>
        </row>
        <row r="980">
          <cell r="A980">
            <v>210270324</v>
          </cell>
          <cell r="B980" t="str">
            <v>OGYI-T-20572/03</v>
          </cell>
          <cell r="D980" t="str">
            <v>COVERCARD 10 MG/ 5 MG TABLETTA</v>
          </cell>
          <cell r="E980" t="str">
            <v>30x pp tartályban</v>
          </cell>
          <cell r="F980" t="str">
            <v>C09BB04</v>
          </cell>
          <cell r="G980" t="str">
            <v>perindopril és amlodipin</v>
          </cell>
          <cell r="J980">
            <v>90</v>
          </cell>
          <cell r="K980">
            <v>1710</v>
          </cell>
          <cell r="L980">
            <v>1795.5</v>
          </cell>
          <cell r="M980">
            <v>2263</v>
          </cell>
          <cell r="N980">
            <v>0</v>
          </cell>
          <cell r="O980" t="str">
            <v>KOMBI</v>
          </cell>
          <cell r="P980">
            <v>80</v>
          </cell>
          <cell r="Q980">
            <v>1011</v>
          </cell>
          <cell r="R980">
            <v>1252</v>
          </cell>
          <cell r="T980">
            <v>0</v>
          </cell>
          <cell r="U980">
            <v>0</v>
          </cell>
          <cell r="V980">
            <v>2263</v>
          </cell>
          <cell r="AA980">
            <v>0</v>
          </cell>
          <cell r="AB980">
            <v>0</v>
          </cell>
          <cell r="AC980">
            <v>2263</v>
          </cell>
          <cell r="AE980" t="str">
            <v>Igen</v>
          </cell>
          <cell r="AF980">
            <v>50505</v>
          </cell>
          <cell r="AG980">
            <v>233</v>
          </cell>
          <cell r="AH980" t="str">
            <v>Egis Gyógyszergyár Zártkörűen Működő Részvénytársaság</v>
          </cell>
          <cell r="AI980" t="str">
            <v>Egis Gyógyszergyár Zártkörűen Működő Részvénytársaság</v>
          </cell>
        </row>
        <row r="981">
          <cell r="A981">
            <v>210270332</v>
          </cell>
          <cell r="B981" t="str">
            <v>OGYI-T-20572/04</v>
          </cell>
          <cell r="D981" t="str">
            <v>COVERCARD 10 MG/10 MG TABLETTA</v>
          </cell>
          <cell r="E981" t="str">
            <v>30x pp tartályban</v>
          </cell>
          <cell r="F981" t="str">
            <v>C09BB04</v>
          </cell>
          <cell r="G981" t="str">
            <v>perindopril és amlodipin</v>
          </cell>
          <cell r="J981">
            <v>120</v>
          </cell>
          <cell r="K981">
            <v>2077</v>
          </cell>
          <cell r="L981">
            <v>2177</v>
          </cell>
          <cell r="M981">
            <v>2743</v>
          </cell>
          <cell r="N981">
            <v>0</v>
          </cell>
          <cell r="O981" t="str">
            <v>KOMBI</v>
          </cell>
          <cell r="P981">
            <v>80</v>
          </cell>
          <cell r="Q981">
            <v>1183</v>
          </cell>
          <cell r="R981">
            <v>1560</v>
          </cell>
          <cell r="T981">
            <v>0</v>
          </cell>
          <cell r="U981">
            <v>0</v>
          </cell>
          <cell r="V981">
            <v>2743</v>
          </cell>
          <cell r="AA981">
            <v>0</v>
          </cell>
          <cell r="AB981">
            <v>0</v>
          </cell>
          <cell r="AC981">
            <v>2743</v>
          </cell>
          <cell r="AE981" t="str">
            <v>Igen</v>
          </cell>
          <cell r="AF981">
            <v>50505</v>
          </cell>
          <cell r="AG981">
            <v>333</v>
          </cell>
          <cell r="AH981" t="str">
            <v>Egis Gyógyszergyár Zártkörűen Működő Részvénytársaság</v>
          </cell>
          <cell r="AI981" t="str">
            <v>Egis Gyógyszergyár Zártkörűen Működő Részvénytársaság</v>
          </cell>
        </row>
        <row r="982">
          <cell r="A982">
            <v>210720052</v>
          </cell>
          <cell r="B982" t="str">
            <v>OGYI-T-20572/05</v>
          </cell>
          <cell r="D982" t="str">
            <v>COVERCARD 3,5 MG/2,5 MG TABLETTA</v>
          </cell>
          <cell r="E982" t="str">
            <v>30x tartályban</v>
          </cell>
          <cell r="F982" t="str">
            <v>C09BB04</v>
          </cell>
          <cell r="G982" t="str">
            <v>perindopril és amlodipin</v>
          </cell>
          <cell r="H982">
            <v>2685</v>
          </cell>
          <cell r="J982">
            <v>30</v>
          </cell>
          <cell r="K982">
            <v>902</v>
          </cell>
          <cell r="L982">
            <v>960.63</v>
          </cell>
          <cell r="M982">
            <v>1241</v>
          </cell>
          <cell r="N982">
            <v>0</v>
          </cell>
          <cell r="O982" t="str">
            <v>KOMBI</v>
          </cell>
          <cell r="P982">
            <v>80</v>
          </cell>
          <cell r="Q982">
            <v>384</v>
          </cell>
          <cell r="R982">
            <v>857</v>
          </cell>
          <cell r="T982">
            <v>0</v>
          </cell>
          <cell r="U982">
            <v>0</v>
          </cell>
          <cell r="V982">
            <v>1241</v>
          </cell>
          <cell r="AA982">
            <v>0</v>
          </cell>
          <cell r="AB982">
            <v>0</v>
          </cell>
          <cell r="AC982">
            <v>1241</v>
          </cell>
          <cell r="AE982" t="str">
            <v>Nem</v>
          </cell>
          <cell r="AF982">
            <v>40505</v>
          </cell>
          <cell r="AG982">
            <v>233</v>
          </cell>
          <cell r="AH982" t="str">
            <v>Egis Gyógyszergyár Zártkörűen Működő Részvénytársaság</v>
          </cell>
          <cell r="AI982" t="str">
            <v>Egis Gyógyszergyár Zártkörűen Működő Részvénytársaság</v>
          </cell>
        </row>
        <row r="983">
          <cell r="A983">
            <v>210270308</v>
          </cell>
          <cell r="B983" t="str">
            <v>OGYI-T-20572/01</v>
          </cell>
          <cell r="D983" t="str">
            <v>COVERCARD 5 MG/ 5 MG TABLETTA</v>
          </cell>
          <cell r="E983" t="str">
            <v>30x pp tartályban</v>
          </cell>
          <cell r="F983" t="str">
            <v>C09BB04</v>
          </cell>
          <cell r="G983" t="str">
            <v>perindopril és amlodipin</v>
          </cell>
          <cell r="J983">
            <v>60</v>
          </cell>
          <cell r="K983">
            <v>1282</v>
          </cell>
          <cell r="L983">
            <v>1347</v>
          </cell>
          <cell r="M983">
            <v>1740</v>
          </cell>
          <cell r="N983">
            <v>0</v>
          </cell>
          <cell r="O983" t="str">
            <v>KOMBI</v>
          </cell>
          <cell r="P983">
            <v>80</v>
          </cell>
          <cell r="Q983">
            <v>634</v>
          </cell>
          <cell r="R983">
            <v>1106</v>
          </cell>
          <cell r="T983">
            <v>0</v>
          </cell>
          <cell r="U983">
            <v>0</v>
          </cell>
          <cell r="V983">
            <v>1740</v>
          </cell>
          <cell r="AA983">
            <v>0</v>
          </cell>
          <cell r="AB983">
            <v>0</v>
          </cell>
          <cell r="AC983">
            <v>1740</v>
          </cell>
          <cell r="AE983" t="str">
            <v>Igen</v>
          </cell>
          <cell r="AF983">
            <v>50505</v>
          </cell>
          <cell r="AG983">
            <v>233</v>
          </cell>
          <cell r="AH983" t="str">
            <v>Egis Gyógyszergyár Zártkörűen Működő Részvénytársaság</v>
          </cell>
          <cell r="AI983" t="str">
            <v>Egis Gyógyszergyár Zártkörűen Működő Részvénytársaság</v>
          </cell>
        </row>
        <row r="984">
          <cell r="A984">
            <v>210270316</v>
          </cell>
          <cell r="B984" t="str">
            <v>OGYI-T-20572/02</v>
          </cell>
          <cell r="D984" t="str">
            <v>COVERCARD 5 MG/10 MG TABLETTA</v>
          </cell>
          <cell r="E984" t="str">
            <v>30x pp tartályban</v>
          </cell>
          <cell r="F984" t="str">
            <v>C09BB04</v>
          </cell>
          <cell r="G984" t="str">
            <v>perindopril és amlodipin</v>
          </cell>
          <cell r="J984">
            <v>90</v>
          </cell>
          <cell r="K984">
            <v>1593</v>
          </cell>
          <cell r="L984">
            <v>1672.65</v>
          </cell>
          <cell r="M984">
            <v>2119</v>
          </cell>
          <cell r="N984">
            <v>0</v>
          </cell>
          <cell r="O984" t="str">
            <v>KOMBI</v>
          </cell>
          <cell r="P984">
            <v>80</v>
          </cell>
          <cell r="Q984">
            <v>806</v>
          </cell>
          <cell r="R984">
            <v>1313</v>
          </cell>
          <cell r="T984">
            <v>0</v>
          </cell>
          <cell r="U984">
            <v>0</v>
          </cell>
          <cell r="V984">
            <v>2119</v>
          </cell>
          <cell r="AA984">
            <v>0</v>
          </cell>
          <cell r="AB984">
            <v>0</v>
          </cell>
          <cell r="AC984">
            <v>2119</v>
          </cell>
          <cell r="AE984" t="str">
            <v>Igen</v>
          </cell>
          <cell r="AF984">
            <v>50505</v>
          </cell>
          <cell r="AG984">
            <v>233</v>
          </cell>
          <cell r="AH984" t="str">
            <v>Egis Gyógyszergyár Zártkörűen Működő Részvénytársaság</v>
          </cell>
          <cell r="AI984" t="str">
            <v>Egis Gyógyszergyár Zártkörűen Működő Részvénytársaság</v>
          </cell>
        </row>
        <row r="985">
          <cell r="A985">
            <v>210720060</v>
          </cell>
          <cell r="B985" t="str">
            <v>OGYI-T-20572/06</v>
          </cell>
          <cell r="D985" t="str">
            <v>COVERCARD 7 MG/5 MG TABLETTA</v>
          </cell>
          <cell r="E985" t="str">
            <v>30x tartályban</v>
          </cell>
          <cell r="F985" t="str">
            <v>C09BB04</v>
          </cell>
          <cell r="G985" t="str">
            <v>perindopril és amlodipin</v>
          </cell>
          <cell r="H985">
            <v>2689</v>
          </cell>
          <cell r="J985">
            <v>60</v>
          </cell>
          <cell r="K985">
            <v>1275</v>
          </cell>
          <cell r="L985">
            <v>1340</v>
          </cell>
          <cell r="M985">
            <v>1730</v>
          </cell>
          <cell r="N985">
            <v>0</v>
          </cell>
          <cell r="O985" t="str">
            <v>KOMBI</v>
          </cell>
          <cell r="P985">
            <v>80</v>
          </cell>
          <cell r="Q985">
            <v>800</v>
          </cell>
          <cell r="R985">
            <v>930</v>
          </cell>
          <cell r="T985">
            <v>0</v>
          </cell>
          <cell r="U985">
            <v>0</v>
          </cell>
          <cell r="V985">
            <v>1730</v>
          </cell>
          <cell r="AA985">
            <v>0</v>
          </cell>
          <cell r="AB985">
            <v>0</v>
          </cell>
          <cell r="AC985">
            <v>1730</v>
          </cell>
          <cell r="AE985" t="str">
            <v>Igen</v>
          </cell>
          <cell r="AF985">
            <v>50505</v>
          </cell>
          <cell r="AG985">
            <v>333</v>
          </cell>
          <cell r="AH985" t="str">
            <v>Egis Gyógyszergyár Zártkörűen Működő Részvénytársaság</v>
          </cell>
          <cell r="AI985" t="str">
            <v>Egis Gyógyszergyár Zártkörűen Működő Részvénytársaság</v>
          </cell>
        </row>
        <row r="986">
          <cell r="A986">
            <v>210683129</v>
          </cell>
          <cell r="B986" t="str">
            <v>OGYI-T-22626/04</v>
          </cell>
          <cell r="D986" t="str">
            <v>COVERCARD PLUS 10 MG/2,5 MG/ 5 MG FILMTABLETTA</v>
          </cell>
          <cell r="E986" t="str">
            <v>30x pp tartályban</v>
          </cell>
          <cell r="F986" t="str">
            <v>C09BX01</v>
          </cell>
          <cell r="G986" t="str">
            <v>perindopril, amlodipine and indapamide</v>
          </cell>
          <cell r="H986">
            <v>1068</v>
          </cell>
          <cell r="J986">
            <v>37.5</v>
          </cell>
          <cell r="K986">
            <v>2204</v>
          </cell>
          <cell r="L986">
            <v>2304</v>
          </cell>
          <cell r="M986">
            <v>2903</v>
          </cell>
          <cell r="N986">
            <v>0</v>
          </cell>
          <cell r="O986" t="str">
            <v>KOMBI</v>
          </cell>
          <cell r="P986">
            <v>80</v>
          </cell>
          <cell r="Q986">
            <v>1539</v>
          </cell>
          <cell r="R986">
            <v>1364</v>
          </cell>
          <cell r="T986">
            <v>0</v>
          </cell>
          <cell r="U986">
            <v>0</v>
          </cell>
          <cell r="V986">
            <v>2903</v>
          </cell>
          <cell r="AA986">
            <v>0</v>
          </cell>
          <cell r="AB986">
            <v>0</v>
          </cell>
          <cell r="AC986">
            <v>2903</v>
          </cell>
          <cell r="AE986" t="str">
            <v>Igen</v>
          </cell>
          <cell r="AF986">
            <v>50505</v>
          </cell>
          <cell r="AG986">
            <v>333</v>
          </cell>
          <cell r="AH986" t="str">
            <v>Egis Gyógyszergyár Zártkörűen Működő Részvénytársaság</v>
          </cell>
          <cell r="AI986" t="str">
            <v>Proterapia Hungary Korlátolt Felelősségű Társaság</v>
          </cell>
        </row>
        <row r="987">
          <cell r="A987">
            <v>210683111</v>
          </cell>
          <cell r="B987" t="str">
            <v>OGYI-T-22626/05</v>
          </cell>
          <cell r="D987" t="str">
            <v>COVERCARD PLUS 10 MG/2,5 MG/10 MG FILMTABLETTA</v>
          </cell>
          <cell r="E987" t="str">
            <v>30x pp tartályban</v>
          </cell>
          <cell r="F987" t="str">
            <v>C09BX01</v>
          </cell>
          <cell r="G987" t="str">
            <v>perindopril, amlodipine and indapamide</v>
          </cell>
          <cell r="H987">
            <v>1069</v>
          </cell>
          <cell r="J987">
            <v>37.5</v>
          </cell>
          <cell r="K987">
            <v>2532</v>
          </cell>
          <cell r="L987">
            <v>2643.41</v>
          </cell>
          <cell r="M987">
            <v>3331</v>
          </cell>
          <cell r="N987">
            <v>0</v>
          </cell>
          <cell r="O987" t="str">
            <v>KOMBI</v>
          </cell>
          <cell r="P987">
            <v>80</v>
          </cell>
          <cell r="Q987">
            <v>1711</v>
          </cell>
          <cell r="R987">
            <v>1620</v>
          </cell>
          <cell r="T987">
            <v>0</v>
          </cell>
          <cell r="U987">
            <v>0</v>
          </cell>
          <cell r="V987">
            <v>3331</v>
          </cell>
          <cell r="AA987">
            <v>0</v>
          </cell>
          <cell r="AB987">
            <v>0</v>
          </cell>
          <cell r="AC987">
            <v>3331</v>
          </cell>
          <cell r="AE987" t="str">
            <v>Igen</v>
          </cell>
          <cell r="AF987">
            <v>50505</v>
          </cell>
          <cell r="AG987">
            <v>333</v>
          </cell>
          <cell r="AH987" t="str">
            <v>Egis Gyógyszergyár Zártkörűen Működő Részvénytársaság</v>
          </cell>
          <cell r="AI987" t="str">
            <v>Proterapia Hungary Korlátolt Felelősségű Társaság</v>
          </cell>
        </row>
        <row r="988">
          <cell r="A988">
            <v>210683137</v>
          </cell>
          <cell r="B988" t="str">
            <v>OGYI-T-22626/02</v>
          </cell>
          <cell r="D988" t="str">
            <v>COVERCARD PLUS 5 MG/1,25 MG/ 5 MG FILMTABLETTA</v>
          </cell>
          <cell r="E988" t="str">
            <v>30x pp tartályban</v>
          </cell>
          <cell r="F988" t="str">
            <v>C09BX01</v>
          </cell>
          <cell r="G988" t="str">
            <v>perindopril, amlodipine and indapamide</v>
          </cell>
          <cell r="H988">
            <v>1066</v>
          </cell>
          <cell r="J988">
            <v>18.75</v>
          </cell>
          <cell r="K988">
            <v>1321</v>
          </cell>
          <cell r="L988">
            <v>1387.05</v>
          </cell>
          <cell r="M988">
            <v>1791</v>
          </cell>
          <cell r="N988">
            <v>0</v>
          </cell>
          <cell r="O988" t="str">
            <v>KOMBI</v>
          </cell>
          <cell r="P988">
            <v>80</v>
          </cell>
          <cell r="Q988">
            <v>898</v>
          </cell>
          <cell r="R988">
            <v>893</v>
          </cell>
          <cell r="T988">
            <v>0</v>
          </cell>
          <cell r="U988">
            <v>0</v>
          </cell>
          <cell r="V988">
            <v>1791</v>
          </cell>
          <cell r="AA988">
            <v>0</v>
          </cell>
          <cell r="AB988">
            <v>0</v>
          </cell>
          <cell r="AC988">
            <v>1791</v>
          </cell>
          <cell r="AE988" t="str">
            <v>Igen</v>
          </cell>
          <cell r="AF988">
            <v>50505</v>
          </cell>
          <cell r="AG988">
            <v>333</v>
          </cell>
          <cell r="AH988" t="str">
            <v>Egis Gyógyszergyár Zártkörűen Működő Részvénytársaság</v>
          </cell>
          <cell r="AI988" t="str">
            <v>Proterapia Hungary Korlátolt Felelősségű Társaság</v>
          </cell>
        </row>
        <row r="989">
          <cell r="A989">
            <v>210228262</v>
          </cell>
          <cell r="B989" t="str">
            <v>OGYI-T-20179/03</v>
          </cell>
          <cell r="D989" t="str">
            <v>COVEREX-AS 10 MG FILMTABLETTA</v>
          </cell>
          <cell r="E989" t="str">
            <v>30x pp tartályban</v>
          </cell>
          <cell r="F989" t="str">
            <v>C09AA04</v>
          </cell>
          <cell r="G989" t="str">
            <v>perindopril</v>
          </cell>
          <cell r="H989">
            <v>394</v>
          </cell>
          <cell r="J989">
            <v>60</v>
          </cell>
          <cell r="K989">
            <v>1180</v>
          </cell>
          <cell r="L989">
            <v>1245</v>
          </cell>
          <cell r="M989">
            <v>1608</v>
          </cell>
          <cell r="N989">
            <v>26.8</v>
          </cell>
          <cell r="O989" t="str">
            <v>HFIX</v>
          </cell>
          <cell r="P989">
            <v>80</v>
          </cell>
          <cell r="Q989">
            <v>673</v>
          </cell>
          <cell r="R989">
            <v>935</v>
          </cell>
          <cell r="T989">
            <v>0</v>
          </cell>
          <cell r="U989">
            <v>0</v>
          </cell>
          <cell r="V989">
            <v>1608</v>
          </cell>
          <cell r="AA989">
            <v>0</v>
          </cell>
          <cell r="AB989">
            <v>0</v>
          </cell>
          <cell r="AC989">
            <v>1608</v>
          </cell>
          <cell r="AE989" t="str">
            <v>Nem</v>
          </cell>
          <cell r="AF989">
            <v>40505</v>
          </cell>
          <cell r="AG989">
            <v>233</v>
          </cell>
          <cell r="AH989" t="str">
            <v>Egis Gyógyszergyár Zártkörűen Működő Részvénytársaság</v>
          </cell>
          <cell r="AI989" t="str">
            <v>Egis Gyógyszergyár Zártkörűen Működő Részvénytársaság</v>
          </cell>
        </row>
        <row r="990">
          <cell r="A990">
            <v>210226692</v>
          </cell>
          <cell r="B990" t="str">
            <v>OGYI-T-20179/02</v>
          </cell>
          <cell r="D990" t="str">
            <v>COVEREX-AS 5 MG FILMTABLETTA</v>
          </cell>
          <cell r="E990" t="str">
            <v>30x pp tartályban</v>
          </cell>
          <cell r="F990" t="str">
            <v>C09AA04</v>
          </cell>
          <cell r="G990" t="str">
            <v>perindopril</v>
          </cell>
          <cell r="H990">
            <v>393</v>
          </cell>
          <cell r="J990">
            <v>30</v>
          </cell>
          <cell r="K990">
            <v>675</v>
          </cell>
          <cell r="L990">
            <v>718.88</v>
          </cell>
          <cell r="M990">
            <v>928</v>
          </cell>
          <cell r="N990">
            <v>30.93</v>
          </cell>
          <cell r="O990" t="str">
            <v>HFIX</v>
          </cell>
          <cell r="P990">
            <v>80</v>
          </cell>
          <cell r="Q990">
            <v>353</v>
          </cell>
          <cell r="R990">
            <v>575</v>
          </cell>
          <cell r="T990">
            <v>0</v>
          </cell>
          <cell r="U990">
            <v>0</v>
          </cell>
          <cell r="V990">
            <v>928</v>
          </cell>
          <cell r="AA990">
            <v>0</v>
          </cell>
          <cell r="AB990">
            <v>0</v>
          </cell>
          <cell r="AC990">
            <v>928</v>
          </cell>
          <cell r="AE990" t="str">
            <v>Nem</v>
          </cell>
          <cell r="AF990">
            <v>40505</v>
          </cell>
          <cell r="AG990">
            <v>233</v>
          </cell>
          <cell r="AH990" t="str">
            <v>Egis Gyógyszergyár Zártkörűen Működő Részvénytársaság</v>
          </cell>
          <cell r="AI990" t="str">
            <v>Egis Gyógyszergyár Zártkörűen Működő Részvénytársaság</v>
          </cell>
        </row>
        <row r="991">
          <cell r="A991">
            <v>210230895</v>
          </cell>
          <cell r="B991" t="str">
            <v>OGYI-T-20300/03</v>
          </cell>
          <cell r="D991" t="str">
            <v>COVEREX-AS KOMB 5 MG/1,25 MG FILMTABLETTA</v>
          </cell>
          <cell r="E991" t="str">
            <v>30x tartályban</v>
          </cell>
          <cell r="F991" t="str">
            <v>C09BA04</v>
          </cell>
          <cell r="G991" t="str">
            <v>perindopril and diuretics</v>
          </cell>
          <cell r="H991">
            <v>396</v>
          </cell>
          <cell r="J991">
            <v>30</v>
          </cell>
          <cell r="K991">
            <v>1401</v>
          </cell>
          <cell r="L991">
            <v>1471.05</v>
          </cell>
          <cell r="M991">
            <v>1899</v>
          </cell>
          <cell r="N991">
            <v>0</v>
          </cell>
          <cell r="O991" t="str">
            <v>KOMBI</v>
          </cell>
          <cell r="P991">
            <v>80</v>
          </cell>
          <cell r="Q991">
            <v>679</v>
          </cell>
          <cell r="R991">
            <v>1220</v>
          </cell>
          <cell r="T991">
            <v>0</v>
          </cell>
          <cell r="U991">
            <v>0</v>
          </cell>
          <cell r="V991">
            <v>1899</v>
          </cell>
          <cell r="AA991">
            <v>0</v>
          </cell>
          <cell r="AB991">
            <v>0</v>
          </cell>
          <cell r="AC991">
            <v>1899</v>
          </cell>
          <cell r="AE991" t="str">
            <v>Nem</v>
          </cell>
          <cell r="AF991">
            <v>40505</v>
          </cell>
          <cell r="AG991">
            <v>233</v>
          </cell>
          <cell r="AH991" t="str">
            <v>Egis Gyógyszergyár Zártkörűen Működő Részvénytársaság</v>
          </cell>
          <cell r="AI991" t="str">
            <v>Egis Gyógyszergyár Zártkörűen Működő Részvénytársaság</v>
          </cell>
        </row>
        <row r="992">
          <cell r="A992">
            <v>210373114</v>
          </cell>
          <cell r="B992" t="str">
            <v>OGYI-T-20300/05</v>
          </cell>
          <cell r="D992" t="str">
            <v>COVEREX-AS KOMB FORTE FILMTABLETTA</v>
          </cell>
          <cell r="E992" t="str">
            <v>30x pp tartályban</v>
          </cell>
          <cell r="F992" t="str">
            <v>C09BA04</v>
          </cell>
          <cell r="G992" t="str">
            <v>perindopril and diuretics</v>
          </cell>
          <cell r="H992">
            <v>741</v>
          </cell>
          <cell r="J992">
            <v>60</v>
          </cell>
          <cell r="K992">
            <v>1711</v>
          </cell>
          <cell r="L992">
            <v>1796.55</v>
          </cell>
          <cell r="M992">
            <v>2264</v>
          </cell>
          <cell r="N992">
            <v>0</v>
          </cell>
          <cell r="O992" t="str">
            <v>HFIX</v>
          </cell>
          <cell r="P992">
            <v>80</v>
          </cell>
          <cell r="Q992">
            <v>1208</v>
          </cell>
          <cell r="R992">
            <v>1056</v>
          </cell>
          <cell r="T992">
            <v>0</v>
          </cell>
          <cell r="U992">
            <v>0</v>
          </cell>
          <cell r="V992">
            <v>2264</v>
          </cell>
          <cell r="AA992">
            <v>0</v>
          </cell>
          <cell r="AB992">
            <v>0</v>
          </cell>
          <cell r="AC992">
            <v>2264</v>
          </cell>
          <cell r="AE992" t="str">
            <v>Nem</v>
          </cell>
          <cell r="AF992">
            <v>40505</v>
          </cell>
          <cell r="AG992">
            <v>233</v>
          </cell>
          <cell r="AH992" t="str">
            <v>Egis Gyógyszergyár Zártkörűen Működő Részvénytársaság</v>
          </cell>
          <cell r="AI992" t="str">
            <v>Egis Gyógyszergyár Zártkörűen Működő Részvénytársaság</v>
          </cell>
        </row>
        <row r="993">
          <cell r="A993">
            <v>210843795</v>
          </cell>
          <cell r="B993" t="str">
            <v>OGYI-T-23413/01</v>
          </cell>
          <cell r="D993" t="str">
            <v>CO-XETER 10 MG/10 MG TABLETTA</v>
          </cell>
          <cell r="E993" t="str">
            <v>30x buborékcsomagolásban</v>
          </cell>
          <cell r="F993" t="str">
            <v>C10BA06</v>
          </cell>
          <cell r="G993" t="str">
            <v>ezetimib és roszuvasztatin</v>
          </cell>
          <cell r="J993">
            <v>30</v>
          </cell>
          <cell r="K993">
            <v>3220</v>
          </cell>
          <cell r="L993">
            <v>3361.68</v>
          </cell>
          <cell r="M993">
            <v>4236</v>
          </cell>
          <cell r="N993">
            <v>0</v>
          </cell>
          <cell r="O993" t="str">
            <v>NOMIN</v>
          </cell>
          <cell r="P993">
            <v>0</v>
          </cell>
          <cell r="Q993">
            <v>0</v>
          </cell>
          <cell r="R993">
            <v>4236</v>
          </cell>
          <cell r="S993" t="str">
            <v>NOMIN</v>
          </cell>
          <cell r="T993">
            <v>90</v>
          </cell>
          <cell r="U993">
            <v>3812</v>
          </cell>
          <cell r="V993">
            <v>424</v>
          </cell>
          <cell r="Y993" t="str">
            <v>1/e</v>
          </cell>
          <cell r="AA993">
            <v>0</v>
          </cell>
          <cell r="AB993">
            <v>0</v>
          </cell>
          <cell r="AC993">
            <v>4236</v>
          </cell>
          <cell r="AE993" t="str">
            <v>Igen</v>
          </cell>
          <cell r="AF993">
            <v>50505</v>
          </cell>
          <cell r="AG993">
            <v>333</v>
          </cell>
          <cell r="AH993" t="str">
            <v>Richter Gedeon Vegyészeti Gyár NyRt.</v>
          </cell>
          <cell r="AI993" t="str">
            <v>Richter Gedeon Vegyészeti Gyár NyRt.</v>
          </cell>
        </row>
        <row r="994">
          <cell r="A994">
            <v>210843818</v>
          </cell>
          <cell r="B994" t="str">
            <v>OGYI-T-23413/02</v>
          </cell>
          <cell r="D994" t="str">
            <v>CO-XETER 20 MG/10 MG TABLETTA</v>
          </cell>
          <cell r="E994" t="str">
            <v>30x buborékcsomagolásban</v>
          </cell>
          <cell r="F994" t="str">
            <v>C10BA06</v>
          </cell>
          <cell r="G994" t="str">
            <v>ezetimib és roszuvasztatin</v>
          </cell>
          <cell r="J994">
            <v>30</v>
          </cell>
          <cell r="K994">
            <v>3424</v>
          </cell>
          <cell r="L994">
            <v>3574.66</v>
          </cell>
          <cell r="M994">
            <v>4489</v>
          </cell>
          <cell r="N994">
            <v>0</v>
          </cell>
          <cell r="O994" t="str">
            <v>NOMIN</v>
          </cell>
          <cell r="P994">
            <v>0</v>
          </cell>
          <cell r="Q994">
            <v>0</v>
          </cell>
          <cell r="R994">
            <v>4489</v>
          </cell>
          <cell r="S994" t="str">
            <v>NOMIN</v>
          </cell>
          <cell r="T994">
            <v>90</v>
          </cell>
          <cell r="U994">
            <v>4040</v>
          </cell>
          <cell r="V994">
            <v>449</v>
          </cell>
          <cell r="Y994" t="str">
            <v>1/e</v>
          </cell>
          <cell r="AA994">
            <v>0</v>
          </cell>
          <cell r="AB994">
            <v>0</v>
          </cell>
          <cell r="AC994">
            <v>4489</v>
          </cell>
          <cell r="AE994" t="str">
            <v>Igen</v>
          </cell>
          <cell r="AF994">
            <v>50505</v>
          </cell>
          <cell r="AG994">
            <v>333</v>
          </cell>
          <cell r="AH994" t="str">
            <v>Richter Gedeon Vegyészeti Gyár NyRt.</v>
          </cell>
          <cell r="AI994" t="str">
            <v>Richter Gedeon Vegyészeti Gyár NyRt.</v>
          </cell>
        </row>
        <row r="995">
          <cell r="A995">
            <v>210048612</v>
          </cell>
          <cell r="B995" t="str">
            <v>OGYI-T-06454/16</v>
          </cell>
          <cell r="D995" t="str">
            <v>COZAAR 50 MG FILMTABLETTA</v>
          </cell>
          <cell r="E995" t="str">
            <v>28x buborékcsomagolásban</v>
          </cell>
          <cell r="F995" t="str">
            <v>C09CA01</v>
          </cell>
          <cell r="G995" t="str">
            <v>losartan</v>
          </cell>
          <cell r="H995">
            <v>302</v>
          </cell>
          <cell r="J995">
            <v>28</v>
          </cell>
          <cell r="K995">
            <v>663</v>
          </cell>
          <cell r="L995">
            <v>706.1</v>
          </cell>
          <cell r="M995">
            <v>912</v>
          </cell>
          <cell r="N995">
            <v>32.57</v>
          </cell>
          <cell r="O995" t="str">
            <v>HFIX</v>
          </cell>
          <cell r="P995">
            <v>55</v>
          </cell>
          <cell r="Q995">
            <v>278</v>
          </cell>
          <cell r="R995">
            <v>634</v>
          </cell>
          <cell r="T995">
            <v>0</v>
          </cell>
          <cell r="U995">
            <v>0</v>
          </cell>
          <cell r="V995">
            <v>912</v>
          </cell>
          <cell r="AA995">
            <v>0</v>
          </cell>
          <cell r="AB995">
            <v>0</v>
          </cell>
          <cell r="AC995">
            <v>912</v>
          </cell>
          <cell r="AE995" t="str">
            <v>Nem</v>
          </cell>
          <cell r="AF995">
            <v>40505</v>
          </cell>
          <cell r="AG995">
            <v>233</v>
          </cell>
          <cell r="AH995" t="str">
            <v>Organon Hungary Korlátolt Felelősségű Társaság</v>
          </cell>
          <cell r="AI995" t="str">
            <v>Organon Hungary Korlátolt Felelősségű Társaság</v>
          </cell>
        </row>
        <row r="996">
          <cell r="A996">
            <v>110014361</v>
          </cell>
          <cell r="B996" t="str">
            <v>Ph. Hg. VIII.</v>
          </cell>
          <cell r="D996" t="str">
            <v>CRATAEGI FOLIUM CUM FLORE</v>
          </cell>
          <cell r="E996" t="str">
            <v>1000 g</v>
          </cell>
          <cell r="F996" t="str">
            <v>ISMTLEN</v>
          </cell>
          <cell r="G996" t="str">
            <v>ismeretlen</v>
          </cell>
          <cell r="J996">
            <v>0</v>
          </cell>
          <cell r="K996">
            <v>1590</v>
          </cell>
          <cell r="L996">
            <v>1908</v>
          </cell>
          <cell r="M996">
            <v>2805</v>
          </cell>
          <cell r="N996">
            <v>0</v>
          </cell>
          <cell r="O996" t="str">
            <v>NOMIN</v>
          </cell>
          <cell r="P996">
            <v>50</v>
          </cell>
          <cell r="Q996">
            <v>1403</v>
          </cell>
          <cell r="R996">
            <v>1402</v>
          </cell>
          <cell r="T996">
            <v>0</v>
          </cell>
          <cell r="U996">
            <v>0</v>
          </cell>
          <cell r="V996">
            <v>2805</v>
          </cell>
          <cell r="AA996">
            <v>0</v>
          </cell>
          <cell r="AB996">
            <v>0</v>
          </cell>
          <cell r="AC996">
            <v>2805</v>
          </cell>
          <cell r="AE996" t="str">
            <v>Igen</v>
          </cell>
          <cell r="AF996">
            <v>50505</v>
          </cell>
          <cell r="AG996">
            <v>333</v>
          </cell>
          <cell r="AH996" t="str">
            <v>Ismeretlen</v>
          </cell>
          <cell r="AI996" t="str">
            <v>Ismeretlen</v>
          </cell>
        </row>
        <row r="997">
          <cell r="A997">
            <v>120012133</v>
          </cell>
          <cell r="B997" t="str">
            <v>FoNo VIII.</v>
          </cell>
          <cell r="D997" t="str">
            <v>CREMOR AD BALNEUM</v>
          </cell>
          <cell r="E997" t="str">
            <v>300 g</v>
          </cell>
          <cell r="F997" t="str">
            <v>ISMTLEN</v>
          </cell>
          <cell r="G997" t="str">
            <v>ismeretlen</v>
          </cell>
          <cell r="J997">
            <v>0</v>
          </cell>
          <cell r="K997">
            <v>909</v>
          </cell>
          <cell r="L997">
            <v>1090.8</v>
          </cell>
          <cell r="M997">
            <v>1603</v>
          </cell>
          <cell r="N997">
            <v>0</v>
          </cell>
          <cell r="O997" t="str">
            <v>NOMIN</v>
          </cell>
          <cell r="P997">
            <v>50</v>
          </cell>
          <cell r="Q997">
            <v>802</v>
          </cell>
          <cell r="R997">
            <v>801</v>
          </cell>
          <cell r="T997">
            <v>0</v>
          </cell>
          <cell r="U997">
            <v>0</v>
          </cell>
          <cell r="V997">
            <v>1603</v>
          </cell>
          <cell r="AA997">
            <v>0</v>
          </cell>
          <cell r="AB997">
            <v>0</v>
          </cell>
          <cell r="AC997">
            <v>1603</v>
          </cell>
          <cell r="AE997" t="str">
            <v>Igen</v>
          </cell>
          <cell r="AF997">
            <v>50505</v>
          </cell>
          <cell r="AG997">
            <v>333</v>
          </cell>
          <cell r="AH997" t="str">
            <v>Ismeretlen</v>
          </cell>
          <cell r="AI997" t="str">
            <v>Ismeretlen</v>
          </cell>
        </row>
        <row r="998">
          <cell r="A998">
            <v>120012141</v>
          </cell>
          <cell r="B998" t="str">
            <v>FoNo VIII.</v>
          </cell>
          <cell r="D998" t="str">
            <v>CREMOR AD MANUM</v>
          </cell>
          <cell r="E998" t="str">
            <v>50 g</v>
          </cell>
          <cell r="F998" t="str">
            <v>ISMTLEN</v>
          </cell>
          <cell r="G998" t="str">
            <v>ismeretlen</v>
          </cell>
          <cell r="J998">
            <v>0</v>
          </cell>
          <cell r="K998">
            <v>87.963999999999999</v>
          </cell>
          <cell r="L998">
            <v>105.56</v>
          </cell>
          <cell r="M998">
            <v>155</v>
          </cell>
          <cell r="N998">
            <v>0</v>
          </cell>
          <cell r="O998" t="str">
            <v>NOMIN</v>
          </cell>
          <cell r="P998">
            <v>50</v>
          </cell>
          <cell r="Q998">
            <v>78</v>
          </cell>
          <cell r="R998">
            <v>77</v>
          </cell>
          <cell r="T998">
            <v>0</v>
          </cell>
          <cell r="U998">
            <v>0</v>
          </cell>
          <cell r="V998">
            <v>155</v>
          </cell>
          <cell r="AA998">
            <v>0</v>
          </cell>
          <cell r="AB998">
            <v>0</v>
          </cell>
          <cell r="AC998">
            <v>155</v>
          </cell>
          <cell r="AE998" t="str">
            <v>Igen</v>
          </cell>
          <cell r="AF998">
            <v>50505</v>
          </cell>
          <cell r="AG998">
            <v>333</v>
          </cell>
          <cell r="AH998" t="str">
            <v>Ismeretlen</v>
          </cell>
          <cell r="AI998" t="str">
            <v>Ismeretlen</v>
          </cell>
        </row>
        <row r="999">
          <cell r="A999">
            <v>120012159</v>
          </cell>
          <cell r="B999" t="str">
            <v>FoNo VIII.</v>
          </cell>
          <cell r="D999" t="str">
            <v>CREMOR AD MYALGIAM</v>
          </cell>
          <cell r="E999" t="str">
            <v>100 g</v>
          </cell>
          <cell r="F999" t="str">
            <v>ISMTLEN</v>
          </cell>
          <cell r="G999" t="str">
            <v>ismeretlen</v>
          </cell>
          <cell r="J999">
            <v>0</v>
          </cell>
          <cell r="K999">
            <v>891.2</v>
          </cell>
          <cell r="L999">
            <v>1069.44</v>
          </cell>
          <cell r="M999">
            <v>1572</v>
          </cell>
          <cell r="N999">
            <v>0</v>
          </cell>
          <cell r="O999" t="str">
            <v>NOMIN</v>
          </cell>
          <cell r="P999">
            <v>50</v>
          </cell>
          <cell r="Q999">
            <v>786</v>
          </cell>
          <cell r="R999">
            <v>786</v>
          </cell>
          <cell r="T999">
            <v>0</v>
          </cell>
          <cell r="U999">
            <v>0</v>
          </cell>
          <cell r="V999">
            <v>1572</v>
          </cell>
          <cell r="AA999">
            <v>0</v>
          </cell>
          <cell r="AB999">
            <v>0</v>
          </cell>
          <cell r="AC999">
            <v>1572</v>
          </cell>
          <cell r="AE999" t="str">
            <v>Igen</v>
          </cell>
          <cell r="AF999">
            <v>50505</v>
          </cell>
          <cell r="AG999">
            <v>333</v>
          </cell>
          <cell r="AH999" t="str">
            <v>Ismeretlen</v>
          </cell>
          <cell r="AI999" t="str">
            <v>Ismeretlen</v>
          </cell>
        </row>
        <row r="1000">
          <cell r="A1000">
            <v>120012167</v>
          </cell>
          <cell r="B1000" t="str">
            <v>FoNo VIII.</v>
          </cell>
          <cell r="D1000" t="str">
            <v>CREMOR ANAESTHETICUS</v>
          </cell>
          <cell r="E1000" t="str">
            <v>50 g</v>
          </cell>
          <cell r="F1000" t="str">
            <v>ISMTLEN</v>
          </cell>
          <cell r="G1000" t="str">
            <v>ismeretlen</v>
          </cell>
          <cell r="J1000">
            <v>0</v>
          </cell>
          <cell r="K1000">
            <v>377.6</v>
          </cell>
          <cell r="L1000">
            <v>453.12</v>
          </cell>
          <cell r="M1000">
            <v>666</v>
          </cell>
          <cell r="N1000">
            <v>0</v>
          </cell>
          <cell r="O1000" t="str">
            <v>NOMIN</v>
          </cell>
          <cell r="P1000">
            <v>50</v>
          </cell>
          <cell r="Q1000">
            <v>333</v>
          </cell>
          <cell r="R1000">
            <v>333</v>
          </cell>
          <cell r="T1000">
            <v>0</v>
          </cell>
          <cell r="U1000">
            <v>0</v>
          </cell>
          <cell r="V1000">
            <v>666</v>
          </cell>
          <cell r="AA1000">
            <v>0</v>
          </cell>
          <cell r="AB1000">
            <v>0</v>
          </cell>
          <cell r="AC1000">
            <v>666</v>
          </cell>
          <cell r="AE1000" t="str">
            <v>Igen</v>
          </cell>
          <cell r="AF1000">
            <v>50505</v>
          </cell>
          <cell r="AG1000">
            <v>333</v>
          </cell>
          <cell r="AH1000" t="str">
            <v>Ismeretlen</v>
          </cell>
          <cell r="AI1000" t="str">
            <v>Ismeretlen</v>
          </cell>
        </row>
        <row r="1001">
          <cell r="A1001">
            <v>120016179</v>
          </cell>
          <cell r="B1001" t="str">
            <v>FoNo VIII.</v>
          </cell>
          <cell r="D1001" t="str">
            <v>CREMOR AQUOSUS</v>
          </cell>
          <cell r="E1001" t="str">
            <v>100 g</v>
          </cell>
          <cell r="F1001" t="str">
            <v>ISMTLEN</v>
          </cell>
          <cell r="G1001" t="str">
            <v>ismeretlen</v>
          </cell>
          <cell r="J1001">
            <v>0</v>
          </cell>
          <cell r="K1001">
            <v>147.11000000000001</v>
          </cell>
          <cell r="L1001">
            <v>176.53</v>
          </cell>
          <cell r="M1001">
            <v>259</v>
          </cell>
          <cell r="N1001">
            <v>0</v>
          </cell>
          <cell r="O1001" t="str">
            <v>NOMIN</v>
          </cell>
          <cell r="P1001">
            <v>50</v>
          </cell>
          <cell r="Q1001">
            <v>130</v>
          </cell>
          <cell r="R1001">
            <v>129</v>
          </cell>
          <cell r="T1001">
            <v>0</v>
          </cell>
          <cell r="U1001">
            <v>0</v>
          </cell>
          <cell r="V1001">
            <v>259</v>
          </cell>
          <cell r="AA1001">
            <v>0</v>
          </cell>
          <cell r="AB1001">
            <v>0</v>
          </cell>
          <cell r="AC1001">
            <v>259</v>
          </cell>
          <cell r="AE1001" t="str">
            <v>Igen</v>
          </cell>
          <cell r="AF1001">
            <v>50505</v>
          </cell>
          <cell r="AG1001">
            <v>333</v>
          </cell>
          <cell r="AH1001" t="str">
            <v>Ismeretlen</v>
          </cell>
          <cell r="AI1001" t="str">
            <v>Ismeretlen</v>
          </cell>
        </row>
        <row r="1002">
          <cell r="A1002">
            <v>120016129</v>
          </cell>
          <cell r="B1002" t="str">
            <v>FoNo VIII.</v>
          </cell>
          <cell r="D1002" t="str">
            <v>CREMOR AQUOSUS (SINE LIMONIS AETHEROLEO)</v>
          </cell>
          <cell r="E1002" t="str">
            <v>100 g</v>
          </cell>
          <cell r="F1002" t="str">
            <v>ISMTLEN</v>
          </cell>
          <cell r="G1002" t="str">
            <v>ismeretlen</v>
          </cell>
          <cell r="J1002">
            <v>0</v>
          </cell>
          <cell r="K1002">
            <v>145.46</v>
          </cell>
          <cell r="L1002">
            <v>174.55</v>
          </cell>
          <cell r="M1002">
            <v>256</v>
          </cell>
          <cell r="N1002">
            <v>0</v>
          </cell>
          <cell r="O1002" t="str">
            <v>NOMIN</v>
          </cell>
          <cell r="P1002">
            <v>50</v>
          </cell>
          <cell r="Q1002">
            <v>128</v>
          </cell>
          <cell r="R1002">
            <v>128</v>
          </cell>
          <cell r="T1002">
            <v>0</v>
          </cell>
          <cell r="U1002">
            <v>0</v>
          </cell>
          <cell r="V1002">
            <v>256</v>
          </cell>
          <cell r="AA1002">
            <v>0</v>
          </cell>
          <cell r="AB1002">
            <v>0</v>
          </cell>
          <cell r="AC1002">
            <v>256</v>
          </cell>
          <cell r="AE1002" t="str">
            <v>Igen</v>
          </cell>
          <cell r="AF1002">
            <v>50505</v>
          </cell>
          <cell r="AG1002">
            <v>333</v>
          </cell>
          <cell r="AH1002" t="str">
            <v>Ismeretlen</v>
          </cell>
          <cell r="AI1002" t="str">
            <v>Ismeretlen</v>
          </cell>
        </row>
        <row r="1003">
          <cell r="A1003">
            <v>120012175</v>
          </cell>
          <cell r="B1003" t="str">
            <v>FoNo VIII.</v>
          </cell>
          <cell r="D1003" t="str">
            <v>CREMOR CHLORHEXIDINI 0,5 %</v>
          </cell>
          <cell r="E1003" t="str">
            <v>100 g</v>
          </cell>
          <cell r="F1003" t="str">
            <v>ISMTLEN</v>
          </cell>
          <cell r="G1003" t="str">
            <v>ismeretlen</v>
          </cell>
          <cell r="J1003">
            <v>0</v>
          </cell>
          <cell r="K1003">
            <v>648</v>
          </cell>
          <cell r="L1003">
            <v>777.6</v>
          </cell>
          <cell r="M1003">
            <v>1143</v>
          </cell>
          <cell r="N1003">
            <v>0</v>
          </cell>
          <cell r="O1003" t="str">
            <v>NOMIN</v>
          </cell>
          <cell r="P1003">
            <v>50</v>
          </cell>
          <cell r="Q1003">
            <v>572</v>
          </cell>
          <cell r="R1003">
            <v>571</v>
          </cell>
          <cell r="T1003">
            <v>0</v>
          </cell>
          <cell r="U1003">
            <v>0</v>
          </cell>
          <cell r="V1003">
            <v>1143</v>
          </cell>
          <cell r="AA1003">
            <v>0</v>
          </cell>
          <cell r="AB1003">
            <v>0</v>
          </cell>
          <cell r="AC1003">
            <v>1143</v>
          </cell>
          <cell r="AE1003" t="str">
            <v>Igen</v>
          </cell>
          <cell r="AF1003">
            <v>50505</v>
          </cell>
          <cell r="AG1003">
            <v>333</v>
          </cell>
          <cell r="AH1003" t="str">
            <v>Ismeretlen</v>
          </cell>
          <cell r="AI1003" t="str">
            <v>Ismeretlen</v>
          </cell>
        </row>
        <row r="1004">
          <cell r="A1004">
            <v>120017094</v>
          </cell>
          <cell r="B1004" t="str">
            <v>FoNo VIII.</v>
          </cell>
          <cell r="D1004" t="str">
            <v>CREMOR ERYTHROMYCINI</v>
          </cell>
          <cell r="E1004" t="str">
            <v>50 g</v>
          </cell>
          <cell r="F1004" t="str">
            <v>ISMTLEN</v>
          </cell>
          <cell r="G1004" t="str">
            <v>ismeretlen</v>
          </cell>
          <cell r="J1004">
            <v>0</v>
          </cell>
          <cell r="K1004">
            <v>93.952849999999998</v>
          </cell>
          <cell r="L1004">
            <v>112.74</v>
          </cell>
          <cell r="M1004">
            <v>166</v>
          </cell>
          <cell r="N1004">
            <v>0</v>
          </cell>
          <cell r="O1004" t="str">
            <v>NOMIN</v>
          </cell>
          <cell r="P1004">
            <v>50</v>
          </cell>
          <cell r="Q1004">
            <v>83</v>
          </cell>
          <cell r="R1004">
            <v>83</v>
          </cell>
          <cell r="T1004">
            <v>0</v>
          </cell>
          <cell r="U1004">
            <v>0</v>
          </cell>
          <cell r="V1004">
            <v>166</v>
          </cell>
          <cell r="AA1004">
            <v>0</v>
          </cell>
          <cell r="AB1004">
            <v>0</v>
          </cell>
          <cell r="AC1004">
            <v>166</v>
          </cell>
          <cell r="AE1004" t="str">
            <v>Igen</v>
          </cell>
          <cell r="AF1004">
            <v>50505</v>
          </cell>
          <cell r="AG1004">
            <v>333</v>
          </cell>
          <cell r="AH1004" t="str">
            <v>Ismeretlen</v>
          </cell>
          <cell r="AI1004" t="str">
            <v>Ismeretlen</v>
          </cell>
        </row>
        <row r="1005">
          <cell r="A1005">
            <v>120012183</v>
          </cell>
          <cell r="B1005" t="str">
            <v>FoNo VIII.</v>
          </cell>
          <cell r="D1005" t="str">
            <v>CREMOR HYDRATANS CUM ALUMINIO</v>
          </cell>
          <cell r="E1005" t="str">
            <v>100 g</v>
          </cell>
          <cell r="F1005" t="str">
            <v>ISMTLEN</v>
          </cell>
          <cell r="G1005" t="str">
            <v>ismeretlen</v>
          </cell>
          <cell r="J1005">
            <v>0</v>
          </cell>
          <cell r="K1005">
            <v>369.03</v>
          </cell>
          <cell r="L1005">
            <v>442.84</v>
          </cell>
          <cell r="M1005">
            <v>651</v>
          </cell>
          <cell r="N1005">
            <v>0</v>
          </cell>
          <cell r="O1005" t="str">
            <v>NOMIN</v>
          </cell>
          <cell r="P1005">
            <v>50</v>
          </cell>
          <cell r="Q1005">
            <v>326</v>
          </cell>
          <cell r="R1005">
            <v>325</v>
          </cell>
          <cell r="T1005">
            <v>0</v>
          </cell>
          <cell r="U1005">
            <v>0</v>
          </cell>
          <cell r="V1005">
            <v>651</v>
          </cell>
          <cell r="AA1005">
            <v>0</v>
          </cell>
          <cell r="AB1005">
            <v>0</v>
          </cell>
          <cell r="AC1005">
            <v>651</v>
          </cell>
          <cell r="AE1005" t="str">
            <v>Igen</v>
          </cell>
          <cell r="AF1005">
            <v>50505</v>
          </cell>
          <cell r="AG1005">
            <v>333</v>
          </cell>
          <cell r="AH1005" t="str">
            <v>Ismeretlen</v>
          </cell>
          <cell r="AI1005" t="str">
            <v>Ismeretlen</v>
          </cell>
        </row>
        <row r="1006">
          <cell r="A1006">
            <v>120012191</v>
          </cell>
          <cell r="B1006" t="str">
            <v>FoNo VIII.</v>
          </cell>
          <cell r="D1006" t="str">
            <v>CREMOR HYDRATANS CUM VITAMINO A</v>
          </cell>
          <cell r="E1006" t="str">
            <v>100 g</v>
          </cell>
          <cell r="F1006" t="str">
            <v>ISMTLEN</v>
          </cell>
          <cell r="G1006" t="str">
            <v>ismeretlen</v>
          </cell>
          <cell r="J1006">
            <v>0</v>
          </cell>
          <cell r="K1006">
            <v>298.4966</v>
          </cell>
          <cell r="L1006">
            <v>358.2</v>
          </cell>
          <cell r="M1006">
            <v>526</v>
          </cell>
          <cell r="N1006">
            <v>0</v>
          </cell>
          <cell r="O1006" t="str">
            <v>NOMIN</v>
          </cell>
          <cell r="P1006">
            <v>50</v>
          </cell>
          <cell r="Q1006">
            <v>263</v>
          </cell>
          <cell r="R1006">
            <v>263</v>
          </cell>
          <cell r="T1006">
            <v>0</v>
          </cell>
          <cell r="U1006">
            <v>0</v>
          </cell>
          <cell r="V1006">
            <v>526</v>
          </cell>
          <cell r="AA1006">
            <v>0</v>
          </cell>
          <cell r="AB1006">
            <v>0</v>
          </cell>
          <cell r="AC1006">
            <v>526</v>
          </cell>
          <cell r="AE1006" t="str">
            <v>Igen</v>
          </cell>
          <cell r="AF1006">
            <v>50505</v>
          </cell>
          <cell r="AG1006">
            <v>333</v>
          </cell>
          <cell r="AH1006" t="str">
            <v>Ismeretlen</v>
          </cell>
          <cell r="AI1006" t="str">
            <v>Ismeretlen</v>
          </cell>
        </row>
        <row r="1007">
          <cell r="A1007">
            <v>120012206</v>
          </cell>
          <cell r="B1007" t="str">
            <v>FoNo VIII.</v>
          </cell>
          <cell r="D1007" t="str">
            <v>CREMOR HYDRATANS CUM VITAMINO A ET E</v>
          </cell>
          <cell r="E1007" t="str">
            <v>100 g</v>
          </cell>
          <cell r="F1007" t="str">
            <v>ISMTLEN</v>
          </cell>
          <cell r="G1007" t="str">
            <v>ismeretlen</v>
          </cell>
          <cell r="J1007">
            <v>0</v>
          </cell>
          <cell r="K1007">
            <v>298.94659999999999</v>
          </cell>
          <cell r="L1007">
            <v>358.74</v>
          </cell>
          <cell r="M1007">
            <v>527</v>
          </cell>
          <cell r="N1007">
            <v>0</v>
          </cell>
          <cell r="O1007" t="str">
            <v>NOMIN</v>
          </cell>
          <cell r="P1007">
            <v>50</v>
          </cell>
          <cell r="Q1007">
            <v>264</v>
          </cell>
          <cell r="R1007">
            <v>263</v>
          </cell>
          <cell r="T1007">
            <v>0</v>
          </cell>
          <cell r="U1007">
            <v>0</v>
          </cell>
          <cell r="V1007">
            <v>527</v>
          </cell>
          <cell r="AA1007">
            <v>0</v>
          </cell>
          <cell r="AB1007">
            <v>0</v>
          </cell>
          <cell r="AC1007">
            <v>527</v>
          </cell>
          <cell r="AE1007" t="str">
            <v>Igen</v>
          </cell>
          <cell r="AF1007">
            <v>50505</v>
          </cell>
          <cell r="AG1007">
            <v>333</v>
          </cell>
          <cell r="AH1007" t="str">
            <v>Ismeretlen</v>
          </cell>
          <cell r="AI1007" t="str">
            <v>Ismeretlen</v>
          </cell>
        </row>
        <row r="1008">
          <cell r="A1008">
            <v>120012214</v>
          </cell>
          <cell r="B1008" t="str">
            <v>FoNo VIII.</v>
          </cell>
          <cell r="D1008" t="str">
            <v>CREMOR HYDRATANS ET NUTRITIVUS</v>
          </cell>
          <cell r="E1008" t="str">
            <v>150 g</v>
          </cell>
          <cell r="F1008" t="str">
            <v>ISMTLEN</v>
          </cell>
          <cell r="G1008" t="str">
            <v>ismeretlen</v>
          </cell>
          <cell r="J1008">
            <v>0</v>
          </cell>
          <cell r="K1008">
            <v>343.30799999999999</v>
          </cell>
          <cell r="L1008">
            <v>411.97</v>
          </cell>
          <cell r="M1008">
            <v>606</v>
          </cell>
          <cell r="N1008">
            <v>0</v>
          </cell>
          <cell r="O1008" t="str">
            <v>NOMIN</v>
          </cell>
          <cell r="P1008">
            <v>50</v>
          </cell>
          <cell r="Q1008">
            <v>303</v>
          </cell>
          <cell r="R1008">
            <v>303</v>
          </cell>
          <cell r="T1008">
            <v>0</v>
          </cell>
          <cell r="U1008">
            <v>0</v>
          </cell>
          <cell r="V1008">
            <v>606</v>
          </cell>
          <cell r="AA1008">
            <v>0</v>
          </cell>
          <cell r="AB1008">
            <v>0</v>
          </cell>
          <cell r="AC1008">
            <v>606</v>
          </cell>
          <cell r="AE1008" t="str">
            <v>Igen</v>
          </cell>
          <cell r="AF1008">
            <v>50505</v>
          </cell>
          <cell r="AG1008">
            <v>333</v>
          </cell>
          <cell r="AH1008" t="str">
            <v>Ismeretlen</v>
          </cell>
          <cell r="AI1008" t="str">
            <v>Ismeretlen</v>
          </cell>
        </row>
        <row r="1009">
          <cell r="A1009">
            <v>120012222</v>
          </cell>
          <cell r="B1009" t="str">
            <v>FoNo VIII.</v>
          </cell>
          <cell r="D1009" t="str">
            <v>CREMOR INDOMETACINI 10 MG/G</v>
          </cell>
          <cell r="E1009" t="str">
            <v>100 g</v>
          </cell>
          <cell r="F1009" t="str">
            <v>ISMTLEN</v>
          </cell>
          <cell r="G1009" t="str">
            <v>ismeretlen</v>
          </cell>
          <cell r="J1009">
            <v>0</v>
          </cell>
          <cell r="K1009">
            <v>456.2</v>
          </cell>
          <cell r="L1009">
            <v>547.44000000000005</v>
          </cell>
          <cell r="M1009">
            <v>804</v>
          </cell>
          <cell r="N1009">
            <v>0</v>
          </cell>
          <cell r="O1009" t="str">
            <v>NOMIN</v>
          </cell>
          <cell r="P1009">
            <v>50</v>
          </cell>
          <cell r="Q1009">
            <v>402</v>
          </cell>
          <cell r="R1009">
            <v>402</v>
          </cell>
          <cell r="T1009">
            <v>0</v>
          </cell>
          <cell r="U1009">
            <v>0</v>
          </cell>
          <cell r="V1009">
            <v>804</v>
          </cell>
          <cell r="AA1009">
            <v>0</v>
          </cell>
          <cell r="AB1009">
            <v>0</v>
          </cell>
          <cell r="AC1009">
            <v>804</v>
          </cell>
          <cell r="AE1009" t="str">
            <v>Igen</v>
          </cell>
          <cell r="AF1009">
            <v>50505</v>
          </cell>
          <cell r="AG1009">
            <v>333</v>
          </cell>
          <cell r="AH1009" t="str">
            <v>Ismeretlen</v>
          </cell>
          <cell r="AI1009" t="str">
            <v>Ismeretlen</v>
          </cell>
        </row>
        <row r="1010">
          <cell r="A1010">
            <v>120012230</v>
          </cell>
          <cell r="B1010" t="str">
            <v>FoNo VIII.</v>
          </cell>
          <cell r="D1010" t="str">
            <v>CREMOR INDOMETACINI 20 MG/G</v>
          </cell>
          <cell r="E1010" t="str">
            <v>100 g</v>
          </cell>
          <cell r="F1010" t="str">
            <v>ISMTLEN</v>
          </cell>
          <cell r="G1010" t="str">
            <v>ismeretlen</v>
          </cell>
          <cell r="J1010">
            <v>0</v>
          </cell>
          <cell r="K1010">
            <v>519.4</v>
          </cell>
          <cell r="L1010">
            <v>623.28</v>
          </cell>
          <cell r="M1010">
            <v>917</v>
          </cell>
          <cell r="N1010">
            <v>0</v>
          </cell>
          <cell r="O1010" t="str">
            <v>NOMIN</v>
          </cell>
          <cell r="P1010">
            <v>50</v>
          </cell>
          <cell r="Q1010">
            <v>459</v>
          </cell>
          <cell r="R1010">
            <v>458</v>
          </cell>
          <cell r="T1010">
            <v>0</v>
          </cell>
          <cell r="U1010">
            <v>0</v>
          </cell>
          <cell r="V1010">
            <v>917</v>
          </cell>
          <cell r="AA1010">
            <v>0</v>
          </cell>
          <cell r="AB1010">
            <v>0</v>
          </cell>
          <cell r="AC1010">
            <v>917</v>
          </cell>
          <cell r="AE1010" t="str">
            <v>Igen</v>
          </cell>
          <cell r="AF1010">
            <v>50505</v>
          </cell>
          <cell r="AG1010">
            <v>333</v>
          </cell>
          <cell r="AH1010" t="str">
            <v>Ismeretlen</v>
          </cell>
          <cell r="AI1010" t="str">
            <v>Ismeretlen</v>
          </cell>
        </row>
        <row r="1011">
          <cell r="A1011">
            <v>120012248</v>
          </cell>
          <cell r="B1011" t="str">
            <v>FoNo VIII.</v>
          </cell>
          <cell r="D1011" t="str">
            <v>CREMOR LINI</v>
          </cell>
          <cell r="E1011" t="str">
            <v>100 g</v>
          </cell>
          <cell r="F1011" t="str">
            <v>ISMTLEN</v>
          </cell>
          <cell r="G1011" t="str">
            <v>ismeretlen</v>
          </cell>
          <cell r="J1011">
            <v>0</v>
          </cell>
          <cell r="K1011">
            <v>245.56800000000001</v>
          </cell>
          <cell r="L1011">
            <v>294.68</v>
          </cell>
          <cell r="M1011">
            <v>434</v>
          </cell>
          <cell r="N1011">
            <v>0</v>
          </cell>
          <cell r="O1011" t="str">
            <v>NOMIN</v>
          </cell>
          <cell r="P1011">
            <v>50</v>
          </cell>
          <cell r="Q1011">
            <v>217</v>
          </cell>
          <cell r="R1011">
            <v>217</v>
          </cell>
          <cell r="T1011">
            <v>0</v>
          </cell>
          <cell r="U1011">
            <v>0</v>
          </cell>
          <cell r="V1011">
            <v>434</v>
          </cell>
          <cell r="AA1011">
            <v>0</v>
          </cell>
          <cell r="AB1011">
            <v>0</v>
          </cell>
          <cell r="AC1011">
            <v>434</v>
          </cell>
          <cell r="AE1011" t="str">
            <v>Igen</v>
          </cell>
          <cell r="AF1011">
            <v>50505</v>
          </cell>
          <cell r="AG1011">
            <v>333</v>
          </cell>
          <cell r="AH1011" t="str">
            <v>Ismeretlen</v>
          </cell>
          <cell r="AI1011" t="str">
            <v>Ismeretlen</v>
          </cell>
        </row>
        <row r="1012">
          <cell r="A1012">
            <v>120017175</v>
          </cell>
          <cell r="B1012" t="str">
            <v>FoNo VIII.</v>
          </cell>
          <cell r="D1012" t="str">
            <v>CREMOR REFRIGERANS</v>
          </cell>
          <cell r="E1012" t="str">
            <v>50 g</v>
          </cell>
          <cell r="F1012" t="str">
            <v>ISMTLEN</v>
          </cell>
          <cell r="G1012" t="str">
            <v>ismeretlen</v>
          </cell>
          <cell r="J1012">
            <v>0</v>
          </cell>
          <cell r="K1012">
            <v>243.75</v>
          </cell>
          <cell r="L1012">
            <v>292.5</v>
          </cell>
          <cell r="M1012">
            <v>431</v>
          </cell>
          <cell r="N1012">
            <v>0</v>
          </cell>
          <cell r="O1012" t="str">
            <v>NOMIN</v>
          </cell>
          <cell r="P1012">
            <v>50</v>
          </cell>
          <cell r="Q1012">
            <v>216</v>
          </cell>
          <cell r="R1012">
            <v>215</v>
          </cell>
          <cell r="T1012">
            <v>0</v>
          </cell>
          <cell r="U1012">
            <v>0</v>
          </cell>
          <cell r="V1012">
            <v>431</v>
          </cell>
          <cell r="AA1012">
            <v>0</v>
          </cell>
          <cell r="AB1012">
            <v>0</v>
          </cell>
          <cell r="AC1012">
            <v>431</v>
          </cell>
          <cell r="AE1012" t="str">
            <v>Igen</v>
          </cell>
          <cell r="AF1012">
            <v>50505</v>
          </cell>
          <cell r="AG1012">
            <v>333</v>
          </cell>
          <cell r="AH1012" t="str">
            <v>Ismeretlen</v>
          </cell>
          <cell r="AI1012" t="str">
            <v>Ismeretlen</v>
          </cell>
        </row>
        <row r="1013">
          <cell r="A1013">
            <v>110014743</v>
          </cell>
          <cell r="B1013" t="str">
            <v>Ph. Hg. VIII.</v>
          </cell>
          <cell r="D1013" t="str">
            <v>CRESOLUM CRUDUM</v>
          </cell>
          <cell r="E1013" t="str">
            <v>1000 g</v>
          </cell>
          <cell r="F1013" t="str">
            <v>ISMTLEN</v>
          </cell>
          <cell r="G1013" t="str">
            <v>ismeretlen</v>
          </cell>
          <cell r="J1013">
            <v>0</v>
          </cell>
          <cell r="K1013">
            <v>200</v>
          </cell>
          <cell r="L1013">
            <v>240</v>
          </cell>
          <cell r="M1013">
            <v>353</v>
          </cell>
          <cell r="N1013">
            <v>0</v>
          </cell>
          <cell r="O1013" t="str">
            <v>NOMIN</v>
          </cell>
          <cell r="P1013">
            <v>50</v>
          </cell>
          <cell r="Q1013">
            <v>177</v>
          </cell>
          <cell r="R1013">
            <v>176</v>
          </cell>
          <cell r="T1013">
            <v>0</v>
          </cell>
          <cell r="U1013">
            <v>0</v>
          </cell>
          <cell r="V1013">
            <v>353</v>
          </cell>
          <cell r="AA1013">
            <v>0</v>
          </cell>
          <cell r="AB1013">
            <v>0</v>
          </cell>
          <cell r="AC1013">
            <v>353</v>
          </cell>
          <cell r="AE1013" t="str">
            <v>Igen</v>
          </cell>
          <cell r="AF1013">
            <v>50505</v>
          </cell>
          <cell r="AG1013">
            <v>333</v>
          </cell>
          <cell r="AH1013" t="str">
            <v>Ismeretlen</v>
          </cell>
          <cell r="AI1013" t="str">
            <v>Ismeretlen</v>
          </cell>
        </row>
        <row r="1014">
          <cell r="A1014">
            <v>210360616</v>
          </cell>
          <cell r="B1014" t="str">
            <v>OGYI-T-20730/02</v>
          </cell>
          <cell r="D1014" t="str">
            <v>CRINONE 80 MG/G HÜVELYGÉL</v>
          </cell>
          <cell r="E1014" t="str">
            <v>15x applikátor</v>
          </cell>
          <cell r="F1014" t="str">
            <v>G03DA04</v>
          </cell>
          <cell r="G1014" t="str">
            <v>progesterone</v>
          </cell>
          <cell r="J1014">
            <v>15</v>
          </cell>
          <cell r="K1014">
            <v>10127</v>
          </cell>
          <cell r="L1014">
            <v>10572.59</v>
          </cell>
          <cell r="M1014">
            <v>12141</v>
          </cell>
          <cell r="N1014">
            <v>809.4</v>
          </cell>
          <cell r="O1014" t="str">
            <v>NOMIN</v>
          </cell>
          <cell r="P1014">
            <v>25</v>
          </cell>
          <cell r="Q1014">
            <v>3035</v>
          </cell>
          <cell r="R1014">
            <v>9106</v>
          </cell>
          <cell r="T1014">
            <v>0</v>
          </cell>
          <cell r="U1014">
            <v>0</v>
          </cell>
          <cell r="V1014">
            <v>12141</v>
          </cell>
          <cell r="Z1014" t="str">
            <v>NOMIN</v>
          </cell>
          <cell r="AA1014">
            <v>100</v>
          </cell>
          <cell r="AB1014">
            <v>11841</v>
          </cell>
          <cell r="AC1014">
            <v>300</v>
          </cell>
          <cell r="AD1014">
            <v>71</v>
          </cell>
          <cell r="AE1014" t="str">
            <v>Igen</v>
          </cell>
          <cell r="AF1014">
            <v>50505</v>
          </cell>
          <cell r="AG1014">
            <v>333</v>
          </cell>
          <cell r="AH1014" t="str">
            <v>Merck Vegyi és Gyógyszeripari Kereskedelmi Korlátolt Felelősségű Társaság</v>
          </cell>
          <cell r="AI1014" t="str">
            <v>Merck Vegyi és Gyógyszeripari Kereskedelmi Korlátolt Felelősségű Társaság</v>
          </cell>
        </row>
        <row r="1015">
          <cell r="A1015">
            <v>230760006</v>
          </cell>
          <cell r="B1015" t="str">
            <v>T/2444/2018</v>
          </cell>
          <cell r="D1015" t="str">
            <v>CUBITAN CSOKOLÁDÉ ÍZÜ SPEC. GYÓGY. ÉLELM.</v>
          </cell>
          <cell r="E1015" t="str">
            <v>4x200 ml</v>
          </cell>
          <cell r="F1015" t="str">
            <v>V06D</v>
          </cell>
          <cell r="G1015" t="str">
            <v>speciális gyógyászati célra szánt élelmiszer</v>
          </cell>
          <cell r="J1015">
            <v>0.99</v>
          </cell>
          <cell r="K1015">
            <v>1667</v>
          </cell>
          <cell r="L1015">
            <v>1750.35</v>
          </cell>
          <cell r="M1015">
            <v>2205</v>
          </cell>
          <cell r="N1015">
            <v>0</v>
          </cell>
          <cell r="O1015" t="str">
            <v>NOMIN</v>
          </cell>
          <cell r="P1015">
            <v>55</v>
          </cell>
          <cell r="Q1015">
            <v>1213</v>
          </cell>
          <cell r="R1015">
            <v>992</v>
          </cell>
          <cell r="T1015">
            <v>0</v>
          </cell>
          <cell r="U1015">
            <v>0</v>
          </cell>
          <cell r="V1015">
            <v>2205</v>
          </cell>
          <cell r="AA1015">
            <v>0</v>
          </cell>
          <cell r="AB1015">
            <v>0</v>
          </cell>
          <cell r="AC1015">
            <v>2205</v>
          </cell>
          <cell r="AE1015" t="str">
            <v>Igen</v>
          </cell>
          <cell r="AF1015">
            <v>50505</v>
          </cell>
          <cell r="AG1015">
            <v>333</v>
          </cell>
          <cell r="AH1015" t="str">
            <v>Numil Hungary Tápszerkereskedelmi Korlátolt Felelősségű Társaság</v>
          </cell>
          <cell r="AI1015" t="str">
            <v>Numil Hungary Tápszerkereskedelmi Korlátolt Felelősségű Társaság</v>
          </cell>
        </row>
        <row r="1016">
          <cell r="A1016">
            <v>230759982</v>
          </cell>
          <cell r="B1016" t="str">
            <v>T/2445/2018</v>
          </cell>
          <cell r="D1016" t="str">
            <v>CUBITAN EPER ÍZÜ SPEC. GYÓGY. ÉLELM.</v>
          </cell>
          <cell r="E1016" t="str">
            <v>4x200 ml</v>
          </cell>
          <cell r="F1016" t="str">
            <v>V06D</v>
          </cell>
          <cell r="G1016" t="str">
            <v>speciális gyógyászati célra szánt élelmiszer</v>
          </cell>
          <cell r="J1016">
            <v>0.99</v>
          </cell>
          <cell r="K1016">
            <v>1667</v>
          </cell>
          <cell r="L1016">
            <v>1750.35</v>
          </cell>
          <cell r="M1016">
            <v>2205</v>
          </cell>
          <cell r="N1016">
            <v>0</v>
          </cell>
          <cell r="O1016" t="str">
            <v>NOMIN</v>
          </cell>
          <cell r="P1016">
            <v>55</v>
          </cell>
          <cell r="Q1016">
            <v>1213</v>
          </cell>
          <cell r="R1016">
            <v>992</v>
          </cell>
          <cell r="T1016">
            <v>0</v>
          </cell>
          <cell r="U1016">
            <v>0</v>
          </cell>
          <cell r="V1016">
            <v>2205</v>
          </cell>
          <cell r="AA1016">
            <v>0</v>
          </cell>
          <cell r="AB1016">
            <v>0</v>
          </cell>
          <cell r="AC1016">
            <v>2205</v>
          </cell>
          <cell r="AE1016" t="str">
            <v>Igen</v>
          </cell>
          <cell r="AF1016">
            <v>50505</v>
          </cell>
          <cell r="AG1016">
            <v>333</v>
          </cell>
          <cell r="AH1016" t="str">
            <v>Numil Hungary Tápszerkereskedelmi Korlátolt Felelősségű Társaság</v>
          </cell>
          <cell r="AI1016" t="str">
            <v>Numil Hungary Tápszerkereskedelmi Korlátolt Felelősségű Társaság</v>
          </cell>
        </row>
        <row r="1017">
          <cell r="A1017">
            <v>230759990</v>
          </cell>
          <cell r="B1017" t="str">
            <v>T/2446/2018</v>
          </cell>
          <cell r="D1017" t="str">
            <v>CUBITAN VANÍLIA ÍZÜ SPEC. GYÓGY. ÉLELM.</v>
          </cell>
          <cell r="E1017" t="str">
            <v>4x200 ml</v>
          </cell>
          <cell r="F1017" t="str">
            <v>V06D</v>
          </cell>
          <cell r="G1017" t="str">
            <v>speciális gyógyászati célra szánt élelmiszer</v>
          </cell>
          <cell r="J1017">
            <v>0.99</v>
          </cell>
          <cell r="K1017">
            <v>1667</v>
          </cell>
          <cell r="L1017">
            <v>1750.35</v>
          </cell>
          <cell r="M1017">
            <v>2205</v>
          </cell>
          <cell r="N1017">
            <v>0</v>
          </cell>
          <cell r="O1017" t="str">
            <v>NOMIN</v>
          </cell>
          <cell r="P1017">
            <v>55</v>
          </cell>
          <cell r="Q1017">
            <v>1213</v>
          </cell>
          <cell r="R1017">
            <v>992</v>
          </cell>
          <cell r="T1017">
            <v>0</v>
          </cell>
          <cell r="U1017">
            <v>0</v>
          </cell>
          <cell r="V1017">
            <v>2205</v>
          </cell>
          <cell r="AA1017">
            <v>0</v>
          </cell>
          <cell r="AB1017">
            <v>0</v>
          </cell>
          <cell r="AC1017">
            <v>2205</v>
          </cell>
          <cell r="AE1017" t="str">
            <v>Igen</v>
          </cell>
          <cell r="AF1017">
            <v>50505</v>
          </cell>
          <cell r="AG1017">
            <v>333</v>
          </cell>
          <cell r="AH1017" t="str">
            <v>Numil Hungary Tápszerkereskedelmi Korlátolt Felelősségű Társaság</v>
          </cell>
          <cell r="AI1017" t="str">
            <v>Numil Hungary Tápszerkereskedelmi Korlátolt Felelősségű Társaság</v>
          </cell>
        </row>
        <row r="1018">
          <cell r="A1018">
            <v>110014379</v>
          </cell>
          <cell r="B1018" t="str">
            <v>Ph. Hg. VIII.</v>
          </cell>
          <cell r="D1018" t="str">
            <v>CUPRI SULFAS PENTAHYDRICUS (KRISTÁLYOS)</v>
          </cell>
          <cell r="E1018" t="str">
            <v>1000 g</v>
          </cell>
          <cell r="F1018" t="str">
            <v>ISMTLEN</v>
          </cell>
          <cell r="G1018" t="str">
            <v>ismeretlen</v>
          </cell>
          <cell r="J1018">
            <v>0</v>
          </cell>
          <cell r="K1018">
            <v>5100</v>
          </cell>
          <cell r="L1018">
            <v>6120</v>
          </cell>
          <cell r="M1018">
            <v>8996</v>
          </cell>
          <cell r="N1018">
            <v>0</v>
          </cell>
          <cell r="O1018" t="str">
            <v>NOMIN</v>
          </cell>
          <cell r="P1018">
            <v>50</v>
          </cell>
          <cell r="Q1018">
            <v>4498</v>
          </cell>
          <cell r="R1018">
            <v>4498</v>
          </cell>
          <cell r="T1018">
            <v>0</v>
          </cell>
          <cell r="U1018">
            <v>0</v>
          </cell>
          <cell r="V1018">
            <v>8996</v>
          </cell>
          <cell r="AA1018">
            <v>0</v>
          </cell>
          <cell r="AB1018">
            <v>0</v>
          </cell>
          <cell r="AC1018">
            <v>8996</v>
          </cell>
          <cell r="AE1018" t="str">
            <v>Igen</v>
          </cell>
          <cell r="AF1018">
            <v>50505</v>
          </cell>
          <cell r="AG1018">
            <v>333</v>
          </cell>
          <cell r="AH1018" t="str">
            <v>Ismeretlen</v>
          </cell>
          <cell r="AI1018" t="str">
            <v>Ismeretlen</v>
          </cell>
        </row>
        <row r="1019">
          <cell r="A1019">
            <v>110014387</v>
          </cell>
          <cell r="B1019" t="str">
            <v>Ph. Hg. VIII.</v>
          </cell>
          <cell r="D1019" t="str">
            <v>CUPRI SULFAS PENTAHYDRICUS (POR)</v>
          </cell>
          <cell r="E1019" t="str">
            <v>1000 g</v>
          </cell>
          <cell r="F1019" t="str">
            <v>ISMTLEN</v>
          </cell>
          <cell r="G1019" t="str">
            <v>ismeretlen</v>
          </cell>
          <cell r="J1019">
            <v>0</v>
          </cell>
          <cell r="K1019">
            <v>6250</v>
          </cell>
          <cell r="L1019">
            <v>7500</v>
          </cell>
          <cell r="M1019">
            <v>11025</v>
          </cell>
          <cell r="N1019">
            <v>0</v>
          </cell>
          <cell r="O1019" t="str">
            <v>NOMIN</v>
          </cell>
          <cell r="P1019">
            <v>50</v>
          </cell>
          <cell r="Q1019">
            <v>5513</v>
          </cell>
          <cell r="R1019">
            <v>5512</v>
          </cell>
          <cell r="T1019">
            <v>0</v>
          </cell>
          <cell r="U1019">
            <v>0</v>
          </cell>
          <cell r="V1019">
            <v>11025</v>
          </cell>
          <cell r="AA1019">
            <v>0</v>
          </cell>
          <cell r="AB1019">
            <v>0</v>
          </cell>
          <cell r="AC1019">
            <v>11025</v>
          </cell>
          <cell r="AE1019" t="str">
            <v>Igen</v>
          </cell>
          <cell r="AF1019">
            <v>50505</v>
          </cell>
          <cell r="AG1019">
            <v>333</v>
          </cell>
          <cell r="AH1019" t="str">
            <v>Ismeretlen</v>
          </cell>
          <cell r="AI1019" t="str">
            <v>Ismeretlen</v>
          </cell>
        </row>
        <row r="1020">
          <cell r="A1020">
            <v>210129751</v>
          </cell>
          <cell r="B1020" t="str">
            <v>OGYI-T-07886/06</v>
          </cell>
          <cell r="D1020" t="str">
            <v>CURAM 250 MG/125 MG FILMTABLETTA</v>
          </cell>
          <cell r="E1020" t="str">
            <v>21x szalagcsomagolásban</v>
          </cell>
          <cell r="F1020" t="str">
            <v>J01CR02</v>
          </cell>
          <cell r="G1020" t="str">
            <v>amoxicillin és enzim-inhibitor</v>
          </cell>
          <cell r="H1020">
            <v>45</v>
          </cell>
          <cell r="J1020">
            <v>5.25</v>
          </cell>
          <cell r="K1020">
            <v>1230</v>
          </cell>
          <cell r="L1020">
            <v>1295</v>
          </cell>
          <cell r="M1020">
            <v>1673</v>
          </cell>
          <cell r="N1020">
            <v>318.67</v>
          </cell>
          <cell r="O1020" t="str">
            <v>NOMIN</v>
          </cell>
          <cell r="P1020">
            <v>25</v>
          </cell>
          <cell r="Q1020">
            <v>418</v>
          </cell>
          <cell r="R1020">
            <v>1255</v>
          </cell>
          <cell r="T1020">
            <v>0</v>
          </cell>
          <cell r="U1020">
            <v>0</v>
          </cell>
          <cell r="V1020">
            <v>1673</v>
          </cell>
          <cell r="AA1020">
            <v>0</v>
          </cell>
          <cell r="AB1020">
            <v>0</v>
          </cell>
          <cell r="AC1020">
            <v>1673</v>
          </cell>
          <cell r="AE1020" t="str">
            <v>Igen</v>
          </cell>
          <cell r="AF1020">
            <v>50505</v>
          </cell>
          <cell r="AG1020">
            <v>333</v>
          </cell>
          <cell r="AH1020" t="str">
            <v>Sandoz Hungária Kereskedelmi Korlátolt Felelősségű Társaság</v>
          </cell>
          <cell r="AI1020" t="str">
            <v>Sandoz Pharmaceuticals GmbH</v>
          </cell>
        </row>
        <row r="1021">
          <cell r="A1021">
            <v>210129719</v>
          </cell>
          <cell r="B1021" t="str">
            <v>OGYI-T-07886/07</v>
          </cell>
          <cell r="D1021" t="str">
            <v>CURAM 500 MG/125 MG FILMTABLETTA</v>
          </cell>
          <cell r="E1021" t="str">
            <v>21x szalagcsomagolásban</v>
          </cell>
          <cell r="F1021" t="str">
            <v>J01CR02</v>
          </cell>
          <cell r="G1021" t="str">
            <v>amoxicillin és enzim-inhibitor</v>
          </cell>
          <cell r="H1021">
            <v>46</v>
          </cell>
          <cell r="J1021">
            <v>10.5</v>
          </cell>
          <cell r="K1021">
            <v>1650</v>
          </cell>
          <cell r="L1021">
            <v>1732.5</v>
          </cell>
          <cell r="M1021">
            <v>2182</v>
          </cell>
          <cell r="N1021">
            <v>207.81</v>
          </cell>
          <cell r="O1021" t="str">
            <v>HFIX</v>
          </cell>
          <cell r="P1021">
            <v>25</v>
          </cell>
          <cell r="Q1021">
            <v>546</v>
          </cell>
          <cell r="R1021">
            <v>1636</v>
          </cell>
          <cell r="T1021">
            <v>0</v>
          </cell>
          <cell r="U1021">
            <v>0</v>
          </cell>
          <cell r="V1021">
            <v>2182</v>
          </cell>
          <cell r="AA1021">
            <v>0</v>
          </cell>
          <cell r="AB1021">
            <v>0</v>
          </cell>
          <cell r="AC1021">
            <v>2182</v>
          </cell>
          <cell r="AE1021" t="str">
            <v>Igen</v>
          </cell>
          <cell r="AF1021">
            <v>10505</v>
          </cell>
          <cell r="AG1021">
            <v>133</v>
          </cell>
          <cell r="AH1021" t="str">
            <v>Sandoz Hungária Kereskedelmi Korlátolt Felelősségű Társaság</v>
          </cell>
          <cell r="AI1021" t="str">
            <v>Sandoz Pharmaceuticals GmbH</v>
          </cell>
        </row>
        <row r="1022">
          <cell r="A1022">
            <v>210275057</v>
          </cell>
          <cell r="B1022" t="str">
            <v>OGYI-T-07886/02</v>
          </cell>
          <cell r="D1022" t="str">
            <v>CURAM DUO 400 MG/57 MG/5 ML POR BELSŐLEGES SZUSZPENZIÓHOZ</v>
          </cell>
          <cell r="E1022" t="str">
            <v>1x35ml üvegben</v>
          </cell>
          <cell r="F1022" t="str">
            <v>J01CR02</v>
          </cell>
          <cell r="G1022" t="str">
            <v>amoxicillin és enzim-inhibitor</v>
          </cell>
          <cell r="H1022">
            <v>51</v>
          </cell>
          <cell r="J1022">
            <v>2.8</v>
          </cell>
          <cell r="K1022">
            <v>515</v>
          </cell>
          <cell r="L1022">
            <v>555</v>
          </cell>
          <cell r="M1022">
            <v>726</v>
          </cell>
          <cell r="N1022">
            <v>259.29000000000002</v>
          </cell>
          <cell r="O1022" t="str">
            <v>HFIX</v>
          </cell>
          <cell r="P1022">
            <v>25</v>
          </cell>
          <cell r="Q1022">
            <v>158</v>
          </cell>
          <cell r="R1022">
            <v>568</v>
          </cell>
          <cell r="S1022" t="str">
            <v>HFIX</v>
          </cell>
          <cell r="T1022">
            <v>50</v>
          </cell>
          <cell r="U1022">
            <v>316</v>
          </cell>
          <cell r="V1022">
            <v>410</v>
          </cell>
          <cell r="W1022">
            <v>11</v>
          </cell>
          <cell r="AA1022">
            <v>0</v>
          </cell>
          <cell r="AB1022">
            <v>0</v>
          </cell>
          <cell r="AC1022">
            <v>726</v>
          </cell>
          <cell r="AE1022" t="str">
            <v>Igen</v>
          </cell>
          <cell r="AF1022">
            <v>20205</v>
          </cell>
          <cell r="AG1022">
            <v>113</v>
          </cell>
          <cell r="AH1022" t="str">
            <v>Sandoz Hungária Kereskedelmi Korlátolt Felelősségű Társaság</v>
          </cell>
          <cell r="AI1022" t="str">
            <v>Sandoz Pharmaceuticals GmbH</v>
          </cell>
        </row>
        <row r="1023">
          <cell r="A1023">
            <v>210275065</v>
          </cell>
          <cell r="B1023" t="str">
            <v>OGYI-T-07886/03</v>
          </cell>
          <cell r="D1023" t="str">
            <v>CURAM DUO 400 MG/57 MG/5 ML POR BELSŐLEGES SZUSZPENZIÓHOZ</v>
          </cell>
          <cell r="E1023" t="str">
            <v>1x70ml üvegben</v>
          </cell>
          <cell r="F1023" t="str">
            <v>J01CR02</v>
          </cell>
          <cell r="G1023" t="str">
            <v>amoxicillin és enzim-inhibitor</v>
          </cell>
          <cell r="H1023">
            <v>51</v>
          </cell>
          <cell r="J1023">
            <v>5.6</v>
          </cell>
          <cell r="K1023">
            <v>1048</v>
          </cell>
          <cell r="L1023">
            <v>1113</v>
          </cell>
          <cell r="M1023">
            <v>1437</v>
          </cell>
          <cell r="N1023">
            <v>256.61</v>
          </cell>
          <cell r="O1023" t="str">
            <v>HFIX</v>
          </cell>
          <cell r="P1023">
            <v>25</v>
          </cell>
          <cell r="Q1023">
            <v>316</v>
          </cell>
          <cell r="R1023">
            <v>1121</v>
          </cell>
          <cell r="S1023" t="str">
            <v>HFIX</v>
          </cell>
          <cell r="T1023">
            <v>50</v>
          </cell>
          <cell r="U1023">
            <v>632</v>
          </cell>
          <cell r="V1023">
            <v>805</v>
          </cell>
          <cell r="W1023">
            <v>11</v>
          </cell>
          <cell r="AA1023">
            <v>0</v>
          </cell>
          <cell r="AB1023">
            <v>0</v>
          </cell>
          <cell r="AC1023">
            <v>1437</v>
          </cell>
          <cell r="AE1023" t="str">
            <v>Igen</v>
          </cell>
          <cell r="AF1023">
            <v>20205</v>
          </cell>
          <cell r="AG1023">
            <v>113</v>
          </cell>
          <cell r="AH1023" t="str">
            <v>Sandoz Hungária Kereskedelmi Korlátolt Felelősségű Társaság</v>
          </cell>
          <cell r="AI1023" t="str">
            <v>Sandoz Pharmaceuticals GmbH</v>
          </cell>
        </row>
        <row r="1024">
          <cell r="A1024">
            <v>210132843</v>
          </cell>
          <cell r="B1024" t="str">
            <v>OGYI-T-07886/01</v>
          </cell>
          <cell r="D1024" t="str">
            <v>CURAM DUO 875 MG/125 MG FILMTABLETTA</v>
          </cell>
          <cell r="E1024" t="str">
            <v>14x fóliacsík</v>
          </cell>
          <cell r="F1024" t="str">
            <v>J01CR02</v>
          </cell>
          <cell r="G1024" t="str">
            <v>amoxicillin és enzim-inhibitor</v>
          </cell>
          <cell r="H1024">
            <v>48</v>
          </cell>
          <cell r="J1024">
            <v>12.25</v>
          </cell>
          <cell r="K1024">
            <v>1635</v>
          </cell>
          <cell r="L1024">
            <v>1716.75</v>
          </cell>
          <cell r="M1024">
            <v>2165</v>
          </cell>
          <cell r="N1024">
            <v>176.73</v>
          </cell>
          <cell r="O1024" t="str">
            <v>HFIX</v>
          </cell>
          <cell r="P1024">
            <v>25</v>
          </cell>
          <cell r="Q1024">
            <v>487</v>
          </cell>
          <cell r="R1024">
            <v>1678</v>
          </cell>
          <cell r="T1024">
            <v>0</v>
          </cell>
          <cell r="U1024">
            <v>0</v>
          </cell>
          <cell r="V1024">
            <v>2165</v>
          </cell>
          <cell r="AA1024">
            <v>0</v>
          </cell>
          <cell r="AB1024">
            <v>0</v>
          </cell>
          <cell r="AC1024">
            <v>2165</v>
          </cell>
          <cell r="AE1024" t="str">
            <v>Igen</v>
          </cell>
          <cell r="AF1024">
            <v>20505</v>
          </cell>
          <cell r="AG1024">
            <v>133</v>
          </cell>
          <cell r="AH1024" t="str">
            <v>Sandoz Hungária Kereskedelmi Korlátolt Felelősségű Társaság</v>
          </cell>
          <cell r="AI1024" t="str">
            <v>Sandoz Pharmaceuticals GmbH</v>
          </cell>
        </row>
        <row r="1025">
          <cell r="A1025">
            <v>210129743</v>
          </cell>
          <cell r="B1025" t="str">
            <v>OGYI-T-07886/05</v>
          </cell>
          <cell r="D1025" t="str">
            <v>CURAM FORTE POR BELSŐLEGES SZUSZPENZIÓHOZ</v>
          </cell>
          <cell r="E1025" t="str">
            <v>1x100ml üvegben</v>
          </cell>
          <cell r="F1025" t="str">
            <v>J01CR02</v>
          </cell>
          <cell r="G1025" t="str">
            <v>amoxicillin és enzim-inhibitor</v>
          </cell>
          <cell r="H1025">
            <v>50</v>
          </cell>
          <cell r="J1025">
            <v>5</v>
          </cell>
          <cell r="K1025">
            <v>1060</v>
          </cell>
          <cell r="L1025">
            <v>1125</v>
          </cell>
          <cell r="M1025">
            <v>1453</v>
          </cell>
          <cell r="N1025">
            <v>290.60000000000002</v>
          </cell>
          <cell r="O1025" t="str">
            <v>NOMIN</v>
          </cell>
          <cell r="P1025">
            <v>25</v>
          </cell>
          <cell r="Q1025">
            <v>363</v>
          </cell>
          <cell r="R1025">
            <v>1090</v>
          </cell>
          <cell r="S1025" t="str">
            <v>NOMIN</v>
          </cell>
          <cell r="T1025">
            <v>50</v>
          </cell>
          <cell r="U1025">
            <v>727</v>
          </cell>
          <cell r="V1025">
            <v>726</v>
          </cell>
          <cell r="W1025">
            <v>11</v>
          </cell>
          <cell r="AA1025">
            <v>0</v>
          </cell>
          <cell r="AB1025">
            <v>0</v>
          </cell>
          <cell r="AC1025">
            <v>1453</v>
          </cell>
          <cell r="AE1025" t="str">
            <v>Igen</v>
          </cell>
          <cell r="AF1025">
            <v>50505</v>
          </cell>
          <cell r="AG1025">
            <v>333</v>
          </cell>
          <cell r="AH1025" t="str">
            <v>Sandoz Hungária Kereskedelmi Korlátolt Felelősségű Társaság</v>
          </cell>
          <cell r="AI1025" t="str">
            <v>Sandoz Pharmaceuticals GmbH</v>
          </cell>
        </row>
        <row r="1026">
          <cell r="A1026">
            <v>210129735</v>
          </cell>
          <cell r="B1026" t="str">
            <v>OGYI-T-07886/04</v>
          </cell>
          <cell r="D1026" t="str">
            <v>CURAM POR BELSŐLEGES SZUSZPENZIÓHOZ</v>
          </cell>
          <cell r="E1026" t="str">
            <v>1x100ml üvegben</v>
          </cell>
          <cell r="F1026" t="str">
            <v>J01CR02</v>
          </cell>
          <cell r="G1026" t="str">
            <v>amoxicillin és enzim-inhibitor</v>
          </cell>
          <cell r="H1026">
            <v>49</v>
          </cell>
          <cell r="J1026">
            <v>2.5</v>
          </cell>
          <cell r="K1026">
            <v>606</v>
          </cell>
          <cell r="L1026">
            <v>646</v>
          </cell>
          <cell r="M1026">
            <v>835</v>
          </cell>
          <cell r="N1026">
            <v>334</v>
          </cell>
          <cell r="O1026" t="str">
            <v>NOMIN</v>
          </cell>
          <cell r="P1026">
            <v>25</v>
          </cell>
          <cell r="Q1026">
            <v>209</v>
          </cell>
          <cell r="R1026">
            <v>626</v>
          </cell>
          <cell r="S1026" t="str">
            <v>NOMIN</v>
          </cell>
          <cell r="T1026">
            <v>50</v>
          </cell>
          <cell r="U1026">
            <v>418</v>
          </cell>
          <cell r="V1026">
            <v>417</v>
          </cell>
          <cell r="W1026">
            <v>11</v>
          </cell>
          <cell r="AA1026">
            <v>0</v>
          </cell>
          <cell r="AB1026">
            <v>0</v>
          </cell>
          <cell r="AC1026">
            <v>835</v>
          </cell>
          <cell r="AE1026" t="str">
            <v>Igen</v>
          </cell>
          <cell r="AF1026">
            <v>50505</v>
          </cell>
          <cell r="AG1026">
            <v>333</v>
          </cell>
          <cell r="AH1026" t="str">
            <v>Sandoz Hungária Kereskedelmi Korlátolt Felelősségű Társaság</v>
          </cell>
          <cell r="AI1026" t="str">
            <v>Sandoz Pharmaceuticals GmbH</v>
          </cell>
        </row>
        <row r="1027">
          <cell r="A1027">
            <v>210622652</v>
          </cell>
          <cell r="B1027" t="str">
            <v>OGYI-T-22226/01</v>
          </cell>
          <cell r="D1027" t="str">
            <v>CURIDOL 37,5 MG/325 MG FILMTABLETTA</v>
          </cell>
          <cell r="E1027" t="str">
            <v>30x buborékcsomagolásban</v>
          </cell>
          <cell r="F1027" t="str">
            <v>N02AJ13</v>
          </cell>
          <cell r="G1027" t="str">
            <v>tramadol and paracetamol</v>
          </cell>
          <cell r="H1027">
            <v>676</v>
          </cell>
          <cell r="J1027">
            <v>15</v>
          </cell>
          <cell r="K1027">
            <v>590</v>
          </cell>
          <cell r="L1027">
            <v>630</v>
          </cell>
          <cell r="M1027">
            <v>814</v>
          </cell>
          <cell r="N1027">
            <v>0</v>
          </cell>
          <cell r="O1027" t="str">
            <v>KOMBI</v>
          </cell>
          <cell r="P1027">
            <v>25</v>
          </cell>
          <cell r="Q1027">
            <v>186</v>
          </cell>
          <cell r="R1027">
            <v>628</v>
          </cell>
          <cell r="T1027">
            <v>0</v>
          </cell>
          <cell r="U1027">
            <v>0</v>
          </cell>
          <cell r="V1027">
            <v>814</v>
          </cell>
          <cell r="Z1027" t="str">
            <v>NOMIN</v>
          </cell>
          <cell r="AA1027">
            <v>100</v>
          </cell>
          <cell r="AB1027">
            <v>514</v>
          </cell>
          <cell r="AC1027">
            <v>300</v>
          </cell>
          <cell r="AD1027" t="str">
            <v>8/b2</v>
          </cell>
          <cell r="AE1027" t="str">
            <v>Igen</v>
          </cell>
          <cell r="AF1027">
            <v>50505</v>
          </cell>
          <cell r="AG1027">
            <v>333</v>
          </cell>
          <cell r="AH1027" t="str">
            <v>Richter Gedeon Vegyészeti Gyár NyRt.</v>
          </cell>
          <cell r="AI1027" t="str">
            <v>Richter Gedeon Vegyészeti Gyár NyRt.</v>
          </cell>
        </row>
        <row r="1028">
          <cell r="A1028">
            <v>210041610</v>
          </cell>
          <cell r="B1028" t="str">
            <v>OGYI-T-05110/02</v>
          </cell>
          <cell r="D1028" t="str">
            <v>CUROSURF 80 MG/ML ENDOTRACHEOPULMONÁLIS CSEPEGTETŐ SZUSZPENZIÓ</v>
          </cell>
          <cell r="E1028" t="str">
            <v>1x3ml injekciós üvegben</v>
          </cell>
          <cell r="F1028" t="str">
            <v>R07AA02</v>
          </cell>
          <cell r="G1028" t="str">
            <v>természetes foszfolipidek</v>
          </cell>
          <cell r="J1028">
            <v>1.5</v>
          </cell>
          <cell r="K1028">
            <v>119840</v>
          </cell>
          <cell r="L1028">
            <v>125112.96000000001</v>
          </cell>
          <cell r="M1028">
            <v>132408</v>
          </cell>
          <cell r="N1028">
            <v>88272</v>
          </cell>
          <cell r="O1028" t="str">
            <v>NOMIN</v>
          </cell>
          <cell r="P1028">
            <v>0</v>
          </cell>
          <cell r="Q1028">
            <v>0</v>
          </cell>
          <cell r="R1028">
            <v>132408</v>
          </cell>
          <cell r="T1028">
            <v>0</v>
          </cell>
          <cell r="U1028">
            <v>0</v>
          </cell>
          <cell r="V1028">
            <v>132408</v>
          </cell>
          <cell r="AA1028">
            <v>0</v>
          </cell>
          <cell r="AB1028">
            <v>0</v>
          </cell>
          <cell r="AC1028">
            <v>132408</v>
          </cell>
          <cell r="AE1028" t="str">
            <v>Nem</v>
          </cell>
          <cell r="AF1028">
            <v>50505</v>
          </cell>
          <cell r="AG1028">
            <v>333</v>
          </cell>
          <cell r="AH1028" t="str">
            <v>Chiesi Hungary Korlátolt Felelősségű Társaság</v>
          </cell>
          <cell r="AI1028" t="str">
            <v>Chiesi Farmaceutici S.p.A.</v>
          </cell>
        </row>
        <row r="1029">
          <cell r="A1029">
            <v>210041628</v>
          </cell>
          <cell r="B1029" t="str">
            <v>OGYI-T-05110/01</v>
          </cell>
          <cell r="D1029" t="str">
            <v>CUROSURF 80 MG/ML ENDOTRACHEOPULMONÁLIS CSEPEGTETŐ SZUSZPENZIÓ</v>
          </cell>
          <cell r="E1029" t="str">
            <v>2x1,5ml injekciós üvegben</v>
          </cell>
          <cell r="F1029" t="str">
            <v>R07AA02</v>
          </cell>
          <cell r="G1029" t="str">
            <v>természetes foszfolipidek</v>
          </cell>
          <cell r="J1029">
            <v>1.5</v>
          </cell>
          <cell r="K1029">
            <v>127489</v>
          </cell>
          <cell r="L1029">
            <v>133098.51999999999</v>
          </cell>
          <cell r="M1029">
            <v>140793</v>
          </cell>
          <cell r="N1029">
            <v>93862</v>
          </cell>
          <cell r="O1029" t="str">
            <v>NOMIN</v>
          </cell>
          <cell r="P1029">
            <v>0</v>
          </cell>
          <cell r="Q1029">
            <v>0</v>
          </cell>
          <cell r="R1029">
            <v>140793</v>
          </cell>
          <cell r="T1029">
            <v>0</v>
          </cell>
          <cell r="U1029">
            <v>0</v>
          </cell>
          <cell r="V1029">
            <v>140793</v>
          </cell>
          <cell r="AA1029">
            <v>0</v>
          </cell>
          <cell r="AB1029">
            <v>0</v>
          </cell>
          <cell r="AC1029">
            <v>140793</v>
          </cell>
          <cell r="AE1029" t="str">
            <v>Nem</v>
          </cell>
          <cell r="AF1029">
            <v>50505</v>
          </cell>
          <cell r="AG1029">
            <v>333</v>
          </cell>
          <cell r="AH1029" t="str">
            <v>Chiesi Hungary Korlátolt Felelősségű Társaság</v>
          </cell>
          <cell r="AI1029" t="str">
            <v>Chiesi Farmaceutici S.p.A.</v>
          </cell>
        </row>
        <row r="1030">
          <cell r="A1030">
            <v>210007030</v>
          </cell>
          <cell r="B1030" t="str">
            <v>OGYI-T-01919/01</v>
          </cell>
          <cell r="D1030" t="str">
            <v>CUSIMOLOL 5 MG/ML OLDATOS SZEMCSEPP</v>
          </cell>
          <cell r="E1030" t="str">
            <v>1x5ml flakonban</v>
          </cell>
          <cell r="F1030" t="str">
            <v>S01ED01</v>
          </cell>
          <cell r="G1030" t="str">
            <v>timolol</v>
          </cell>
          <cell r="H1030">
            <v>491</v>
          </cell>
          <cell r="J1030">
            <v>25</v>
          </cell>
          <cell r="K1030">
            <v>420</v>
          </cell>
          <cell r="L1030">
            <v>453.6</v>
          </cell>
          <cell r="M1030">
            <v>605</v>
          </cell>
          <cell r="N1030">
            <v>24.2</v>
          </cell>
          <cell r="O1030" t="str">
            <v>HFIX</v>
          </cell>
          <cell r="P1030">
            <v>80</v>
          </cell>
          <cell r="Q1030">
            <v>475</v>
          </cell>
          <cell r="R1030">
            <v>130</v>
          </cell>
          <cell r="T1030">
            <v>0</v>
          </cell>
          <cell r="U1030">
            <v>0</v>
          </cell>
          <cell r="V1030">
            <v>605</v>
          </cell>
          <cell r="AA1030">
            <v>0</v>
          </cell>
          <cell r="AB1030">
            <v>0</v>
          </cell>
          <cell r="AC1030">
            <v>605</v>
          </cell>
          <cell r="AE1030" t="str">
            <v>Igen</v>
          </cell>
          <cell r="AF1030">
            <v>20505</v>
          </cell>
          <cell r="AG1030">
            <v>133</v>
          </cell>
          <cell r="AH1030" t="str">
            <v>Immedica Pharma Aktiebolag</v>
          </cell>
          <cell r="AI1030" t="str">
            <v>Immedica Pharma Aktiebolag</v>
          </cell>
        </row>
        <row r="1031">
          <cell r="A1031">
            <v>210048141</v>
          </cell>
          <cell r="B1031" t="str">
            <v>OGYI-T-05405/01</v>
          </cell>
          <cell r="D1031" t="str">
            <v>CUTIVATE 0,05 MG/G KENŐCS</v>
          </cell>
          <cell r="E1031" t="str">
            <v>1x15g al tubusban</v>
          </cell>
          <cell r="F1031" t="str">
            <v>D07AC17</v>
          </cell>
          <cell r="G1031" t="str">
            <v>fluticazon</v>
          </cell>
          <cell r="J1031">
            <v>15</v>
          </cell>
          <cell r="K1031">
            <v>759</v>
          </cell>
          <cell r="L1031">
            <v>808.34</v>
          </cell>
          <cell r="M1031">
            <v>1044</v>
          </cell>
          <cell r="N1031">
            <v>0</v>
          </cell>
          <cell r="O1031" t="str">
            <v>NOMIN</v>
          </cell>
          <cell r="P1031">
            <v>25</v>
          </cell>
          <cell r="Q1031">
            <v>261</v>
          </cell>
          <cell r="R1031">
            <v>783</v>
          </cell>
          <cell r="T1031">
            <v>0</v>
          </cell>
          <cell r="U1031">
            <v>0</v>
          </cell>
          <cell r="V1031">
            <v>1044</v>
          </cell>
          <cell r="AA1031">
            <v>0</v>
          </cell>
          <cell r="AB1031">
            <v>0</v>
          </cell>
          <cell r="AC1031">
            <v>1044</v>
          </cell>
          <cell r="AE1031" t="str">
            <v>Igen</v>
          </cell>
          <cell r="AF1031">
            <v>50505</v>
          </cell>
          <cell r="AG1031">
            <v>333</v>
          </cell>
          <cell r="AH1031" t="str">
            <v>GlaxoSmithKline Trading Services Limited</v>
          </cell>
          <cell r="AI1031" t="str">
            <v>GlaxoSmithKline Trading Services Limited</v>
          </cell>
        </row>
        <row r="1032">
          <cell r="A1032">
            <v>210048167</v>
          </cell>
          <cell r="B1032" t="str">
            <v>OGYI-T-05406/01</v>
          </cell>
          <cell r="D1032" t="str">
            <v>CUTIVATE 0,5 MG/G KRÉM</v>
          </cell>
          <cell r="E1032" t="str">
            <v>1x15g al tubusban</v>
          </cell>
          <cell r="F1032" t="str">
            <v>D07AC17</v>
          </cell>
          <cell r="G1032" t="str">
            <v>fluticazon</v>
          </cell>
          <cell r="J1032">
            <v>15</v>
          </cell>
          <cell r="K1032">
            <v>759</v>
          </cell>
          <cell r="L1032">
            <v>808.34</v>
          </cell>
          <cell r="M1032">
            <v>1044</v>
          </cell>
          <cell r="N1032">
            <v>0</v>
          </cell>
          <cell r="O1032" t="str">
            <v>NOMIN</v>
          </cell>
          <cell r="P1032">
            <v>25</v>
          </cell>
          <cell r="Q1032">
            <v>261</v>
          </cell>
          <cell r="R1032">
            <v>783</v>
          </cell>
          <cell r="T1032">
            <v>0</v>
          </cell>
          <cell r="U1032">
            <v>0</v>
          </cell>
          <cell r="V1032">
            <v>1044</v>
          </cell>
          <cell r="AA1032">
            <v>0</v>
          </cell>
          <cell r="AB1032">
            <v>0</v>
          </cell>
          <cell r="AC1032">
            <v>1044</v>
          </cell>
          <cell r="AE1032" t="str">
            <v>Igen</v>
          </cell>
          <cell r="AF1032">
            <v>50505</v>
          </cell>
          <cell r="AG1032">
            <v>333</v>
          </cell>
          <cell r="AH1032" t="str">
            <v>GlaxoSmithKline Trading Services Limited</v>
          </cell>
          <cell r="AI1032" t="str">
            <v>GlaxoSmithKline Trading Services Limited</v>
          </cell>
        </row>
        <row r="1033">
          <cell r="A1033">
            <v>210805967</v>
          </cell>
          <cell r="B1033" t="str">
            <v>OGYI-T-23174/02</v>
          </cell>
          <cell r="D1033" t="str">
            <v>CYCLOGEST 400 MG HÜVELYKÚP</v>
          </cell>
          <cell r="E1033" t="str">
            <v>15x szalagcsomagolásban</v>
          </cell>
          <cell r="F1033" t="str">
            <v>G03DA04</v>
          </cell>
          <cell r="G1033" t="str">
            <v>progesterone</v>
          </cell>
          <cell r="J1033">
            <v>66.67</v>
          </cell>
          <cell r="K1033">
            <v>3883</v>
          </cell>
          <cell r="L1033">
            <v>4053.85</v>
          </cell>
          <cell r="M1033">
            <v>5023</v>
          </cell>
          <cell r="N1033">
            <v>75.349999999999994</v>
          </cell>
          <cell r="O1033" t="str">
            <v>NOMIN</v>
          </cell>
          <cell r="P1033">
            <v>25</v>
          </cell>
          <cell r="Q1033">
            <v>1256</v>
          </cell>
          <cell r="R1033">
            <v>3767</v>
          </cell>
          <cell r="T1033">
            <v>0</v>
          </cell>
          <cell r="U1033">
            <v>0</v>
          </cell>
          <cell r="V1033">
            <v>5023</v>
          </cell>
          <cell r="Z1033" t="str">
            <v>NOMIN</v>
          </cell>
          <cell r="AA1033">
            <v>100</v>
          </cell>
          <cell r="AB1033">
            <v>4723</v>
          </cell>
          <cell r="AC1033">
            <v>300</v>
          </cell>
          <cell r="AD1033">
            <v>71</v>
          </cell>
          <cell r="AE1033" t="str">
            <v>Igen</v>
          </cell>
          <cell r="AF1033">
            <v>50505</v>
          </cell>
          <cell r="AG1033">
            <v>333</v>
          </cell>
          <cell r="AH1033" t="str">
            <v>Richter Gedeon Vegyészeti Gyár NyRt.</v>
          </cell>
          <cell r="AI1033" t="str">
            <v>Richter Gedeon Vegyészeti Gyár NyRt.</v>
          </cell>
        </row>
        <row r="1034">
          <cell r="A1034">
            <v>210720638</v>
          </cell>
          <cell r="B1034" t="str">
            <v>OGYI-T-22877/05</v>
          </cell>
          <cell r="D1034" t="str">
            <v>CYCLOLUX 0,5 MMOL/ML OLDATOS INJEKCIÓ, EGYADAGOS</v>
          </cell>
          <cell r="E1034" t="str">
            <v>1x20ml injekciós üvegben</v>
          </cell>
          <cell r="F1034" t="str">
            <v>V08CA02</v>
          </cell>
          <cell r="G1034" t="str">
            <v>gadoteric acid</v>
          </cell>
          <cell r="H1034">
            <v>1169</v>
          </cell>
          <cell r="J1034">
            <v>5.59</v>
          </cell>
          <cell r="K1034">
            <v>8868</v>
          </cell>
          <cell r="L1034">
            <v>9258.19</v>
          </cell>
          <cell r="M1034">
            <v>10760</v>
          </cell>
          <cell r="N1034">
            <v>0</v>
          </cell>
          <cell r="O1034" t="str">
            <v>NOMIN</v>
          </cell>
          <cell r="P1034">
            <v>0</v>
          </cell>
          <cell r="Q1034">
            <v>0</v>
          </cell>
          <cell r="R1034">
            <v>10760</v>
          </cell>
          <cell r="T1034">
            <v>0</v>
          </cell>
          <cell r="U1034">
            <v>0</v>
          </cell>
          <cell r="V1034">
            <v>10760</v>
          </cell>
          <cell r="AA1034">
            <v>0</v>
          </cell>
          <cell r="AB1034">
            <v>0</v>
          </cell>
          <cell r="AC1034">
            <v>10760</v>
          </cell>
          <cell r="AE1034" t="str">
            <v>Nem</v>
          </cell>
          <cell r="AF1034">
            <v>50505</v>
          </cell>
          <cell r="AG1034">
            <v>333</v>
          </cell>
          <cell r="AH1034" t="str">
            <v>Sanochemia Pharmazeutika GmbH</v>
          </cell>
          <cell r="AI1034" t="str">
            <v>Sanochemia Pharmazeutika GmbH</v>
          </cell>
        </row>
        <row r="1035">
          <cell r="A1035">
            <v>210217368</v>
          </cell>
          <cell r="B1035" t="str">
            <v>EU/1/04/296/001</v>
          </cell>
          <cell r="D1035" t="str">
            <v>CYMBALTA 30 MG GYOMORNEDV-ELLENÁLLÓ KEMÉNY KAPSZULA</v>
          </cell>
          <cell r="E1035" t="str">
            <v>28x</v>
          </cell>
          <cell r="F1035" t="str">
            <v>N06AX21</v>
          </cell>
          <cell r="G1035" t="str">
            <v>duloxetin</v>
          </cell>
          <cell r="H1035">
            <v>1146</v>
          </cell>
          <cell r="J1035">
            <v>14</v>
          </cell>
          <cell r="K1035">
            <v>3312</v>
          </cell>
          <cell r="L1035">
            <v>3457.73</v>
          </cell>
          <cell r="M1035">
            <v>4356</v>
          </cell>
          <cell r="N1035">
            <v>311.14</v>
          </cell>
          <cell r="O1035" t="str">
            <v>NOMIN</v>
          </cell>
          <cell r="P1035">
            <v>0</v>
          </cell>
          <cell r="Q1035">
            <v>0</v>
          </cell>
          <cell r="R1035">
            <v>4356</v>
          </cell>
          <cell r="S1035" t="str">
            <v>HFIX</v>
          </cell>
          <cell r="T1035">
            <v>90</v>
          </cell>
          <cell r="U1035">
            <v>2501</v>
          </cell>
          <cell r="V1035">
            <v>1855</v>
          </cell>
          <cell r="Y1035" t="str">
            <v>7/a3</v>
          </cell>
          <cell r="AA1035">
            <v>0</v>
          </cell>
          <cell r="AB1035">
            <v>0</v>
          </cell>
          <cell r="AC1035">
            <v>4356</v>
          </cell>
          <cell r="AE1035" t="str">
            <v>Nem</v>
          </cell>
          <cell r="AF1035">
            <v>50405</v>
          </cell>
          <cell r="AG1035">
            <v>323</v>
          </cell>
          <cell r="AH1035" t="str">
            <v>Lilly Hungária Gyógyszer-, Állategészségügyi és Orvosi Berendezéseket Gyártó és Értékesitő Korlátolt Felelősségű Társaság</v>
          </cell>
          <cell r="AI1035" t="str">
            <v>Eli Lilly Nederland B.V.</v>
          </cell>
        </row>
        <row r="1036">
          <cell r="A1036">
            <v>210217376</v>
          </cell>
          <cell r="B1036" t="str">
            <v>EU/1/04/296/002</v>
          </cell>
          <cell r="D1036" t="str">
            <v>CYMBALTA 60 MG GYOMORNEDV-ELLENÁLLÓ KEMÉNY KAPSZULA</v>
          </cell>
          <cell r="E1036" t="str">
            <v>28x</v>
          </cell>
          <cell r="F1036" t="str">
            <v>N06AX21</v>
          </cell>
          <cell r="G1036" t="str">
            <v>duloxetin</v>
          </cell>
          <cell r="H1036">
            <v>1147</v>
          </cell>
          <cell r="J1036">
            <v>28</v>
          </cell>
          <cell r="K1036">
            <v>3656</v>
          </cell>
          <cell r="L1036">
            <v>3816.86</v>
          </cell>
          <cell r="M1036">
            <v>4743</v>
          </cell>
          <cell r="N1036">
            <v>169.39</v>
          </cell>
          <cell r="O1036" t="str">
            <v>NOMIN</v>
          </cell>
          <cell r="P1036">
            <v>0</v>
          </cell>
          <cell r="Q1036">
            <v>0</v>
          </cell>
          <cell r="R1036">
            <v>4743</v>
          </cell>
          <cell r="S1036" t="str">
            <v>HFIX</v>
          </cell>
          <cell r="T1036">
            <v>90</v>
          </cell>
          <cell r="U1036">
            <v>2748</v>
          </cell>
          <cell r="V1036">
            <v>1995</v>
          </cell>
          <cell r="Y1036" t="str">
            <v>2/b, 7/a3</v>
          </cell>
          <cell r="AA1036">
            <v>0</v>
          </cell>
          <cell r="AB1036">
            <v>0</v>
          </cell>
          <cell r="AC1036">
            <v>4743</v>
          </cell>
          <cell r="AE1036" t="str">
            <v>Nem</v>
          </cell>
          <cell r="AF1036">
            <v>50405</v>
          </cell>
          <cell r="AG1036">
            <v>323</v>
          </cell>
          <cell r="AH1036" t="str">
            <v>Lilly Hungária Gyógyszer-, Állategészségügyi és Orvosi Berendezéseket Gyártó és Értékesitő Korlátolt Felelősségű Társaság</v>
          </cell>
          <cell r="AI1036" t="str">
            <v>Eli Lilly Nederland B.V.</v>
          </cell>
        </row>
        <row r="1037">
          <cell r="A1037">
            <v>210007137</v>
          </cell>
          <cell r="B1037" t="str">
            <v>OGYI-T-01491/01</v>
          </cell>
          <cell r="D1037" t="str">
            <v>CYMEVENE 500 MG POR OLDATOS INFÚZIÓHOZ VALÓ KONCENTRÁTUMHOZ</v>
          </cell>
          <cell r="E1037" t="str">
            <v>1x injekciós üvegben</v>
          </cell>
          <cell r="F1037" t="str">
            <v>J05AB06</v>
          </cell>
          <cell r="G1037" t="str">
            <v>ganciklovir</v>
          </cell>
          <cell r="J1037">
            <v>1</v>
          </cell>
          <cell r="K1037">
            <v>7898</v>
          </cell>
          <cell r="L1037">
            <v>8245.51</v>
          </cell>
          <cell r="M1037">
            <v>9698</v>
          </cell>
          <cell r="N1037">
            <v>9698</v>
          </cell>
          <cell r="O1037" t="str">
            <v>NOMIN</v>
          </cell>
          <cell r="P1037">
            <v>0</v>
          </cell>
          <cell r="Q1037">
            <v>0</v>
          </cell>
          <cell r="R1037">
            <v>9698</v>
          </cell>
          <cell r="T1037">
            <v>0</v>
          </cell>
          <cell r="U1037">
            <v>0</v>
          </cell>
          <cell r="V1037">
            <v>9698</v>
          </cell>
          <cell r="AA1037">
            <v>0</v>
          </cell>
          <cell r="AB1037">
            <v>0</v>
          </cell>
          <cell r="AC1037">
            <v>9698</v>
          </cell>
          <cell r="AE1037" t="str">
            <v>Nem</v>
          </cell>
          <cell r="AF1037">
            <v>50505</v>
          </cell>
          <cell r="AG1037">
            <v>333</v>
          </cell>
          <cell r="AH1037" t="str">
            <v>Cheplapharm Arzneimittel GmbH</v>
          </cell>
          <cell r="AI1037" t="str">
            <v>Cheplapharm Arzneimittel GmbH</v>
          </cell>
        </row>
        <row r="1038">
          <cell r="A1038">
            <v>210223301</v>
          </cell>
          <cell r="B1038" t="str">
            <v>OGYI-T-20128/02</v>
          </cell>
          <cell r="D1038" t="str">
            <v>CYPROMIX BEVONT TABLETTA</v>
          </cell>
          <cell r="E1038" t="str">
            <v>3x21 buborékcsomagolásban</v>
          </cell>
          <cell r="F1038" t="str">
            <v>G03HB01</v>
          </cell>
          <cell r="G1038" t="str">
            <v>ciproteron - ösztrogén kombinációk</v>
          </cell>
          <cell r="H1038">
            <v>197</v>
          </cell>
          <cell r="J1038">
            <v>84</v>
          </cell>
          <cell r="K1038">
            <v>2256</v>
          </cell>
          <cell r="L1038">
            <v>2356</v>
          </cell>
          <cell r="M1038">
            <v>2968</v>
          </cell>
          <cell r="N1038">
            <v>35.33</v>
          </cell>
          <cell r="O1038" t="str">
            <v>NOMIN</v>
          </cell>
          <cell r="P1038">
            <v>25</v>
          </cell>
          <cell r="Q1038">
            <v>742</v>
          </cell>
          <cell r="R1038">
            <v>2226</v>
          </cell>
          <cell r="T1038">
            <v>0</v>
          </cell>
          <cell r="U1038">
            <v>0</v>
          </cell>
          <cell r="V1038">
            <v>2968</v>
          </cell>
          <cell r="AA1038">
            <v>0</v>
          </cell>
          <cell r="AB1038">
            <v>0</v>
          </cell>
          <cell r="AC1038">
            <v>2968</v>
          </cell>
          <cell r="AE1038" t="str">
            <v>Igen</v>
          </cell>
          <cell r="AF1038">
            <v>50505</v>
          </cell>
          <cell r="AG1038">
            <v>333</v>
          </cell>
          <cell r="AH1038" t="str">
            <v>ZENTIVA PHARMA Gyógyszermarketing Kereskedelmi és Szolgáltató Korlátolt Felelősségű Társaság</v>
          </cell>
          <cell r="AI1038" t="str">
            <v>Zentiva, k.s.</v>
          </cell>
        </row>
        <row r="1039">
          <cell r="A1039">
            <v>210007218</v>
          </cell>
          <cell r="B1039" t="str">
            <v>OGYI-T-02093/03</v>
          </cell>
          <cell r="D1039" t="str">
            <v>CYTOSAR 1 G POR OLDATOS INJEKCIÓHOZ</v>
          </cell>
          <cell r="E1039" t="str">
            <v>1x injekciós üvegben</v>
          </cell>
          <cell r="F1039" t="str">
            <v>L01BC01</v>
          </cell>
          <cell r="G1039" t="str">
            <v>citarabin</v>
          </cell>
          <cell r="J1039">
            <v>2.5</v>
          </cell>
          <cell r="K1039">
            <v>5544</v>
          </cell>
          <cell r="L1039">
            <v>5787.94</v>
          </cell>
          <cell r="M1039">
            <v>7117</v>
          </cell>
          <cell r="N1039">
            <v>0</v>
          </cell>
          <cell r="O1039" t="str">
            <v>NOMIN</v>
          </cell>
          <cell r="P1039">
            <v>0</v>
          </cell>
          <cell r="Q1039">
            <v>0</v>
          </cell>
          <cell r="R1039">
            <v>7117</v>
          </cell>
          <cell r="T1039">
            <v>0</v>
          </cell>
          <cell r="U1039">
            <v>0</v>
          </cell>
          <cell r="V1039">
            <v>7117</v>
          </cell>
          <cell r="AA1039">
            <v>0</v>
          </cell>
          <cell r="AB1039">
            <v>0</v>
          </cell>
          <cell r="AC1039">
            <v>7117</v>
          </cell>
          <cell r="AE1039" t="str">
            <v>Nem</v>
          </cell>
          <cell r="AF1039">
            <v>50505</v>
          </cell>
          <cell r="AG1039">
            <v>333</v>
          </cell>
          <cell r="AH1039" t="str">
            <v>Pfizer Korlátolt Felelősségű Társaság</v>
          </cell>
          <cell r="AI1039" t="str">
            <v>Pfizer Korlátolt Felelősségű Társaság</v>
          </cell>
        </row>
        <row r="1040">
          <cell r="A1040">
            <v>210007200</v>
          </cell>
          <cell r="B1040" t="str">
            <v>OGYI-T-02093/01</v>
          </cell>
          <cell r="D1040" t="str">
            <v>CYTOSAR 50 MG/ML POR ÉS OLDÓSZER OLDATOS INJEKCIÓHOZ</v>
          </cell>
          <cell r="E1040" t="str">
            <v>1x injekciós üvegben +1x10 ml oldószerampulla</v>
          </cell>
          <cell r="F1040" t="str">
            <v>L01BC01</v>
          </cell>
          <cell r="G1040" t="str">
            <v>citarabin</v>
          </cell>
          <cell r="J1040">
            <v>1.25</v>
          </cell>
          <cell r="K1040">
            <v>3528</v>
          </cell>
          <cell r="L1040">
            <v>3683.23</v>
          </cell>
          <cell r="M1040">
            <v>4602</v>
          </cell>
          <cell r="N1040">
            <v>0</v>
          </cell>
          <cell r="O1040" t="str">
            <v>NOMIN</v>
          </cell>
          <cell r="P1040">
            <v>0</v>
          </cell>
          <cell r="Q1040">
            <v>0</v>
          </cell>
          <cell r="R1040">
            <v>4602</v>
          </cell>
          <cell r="T1040">
            <v>0</v>
          </cell>
          <cell r="U1040">
            <v>0</v>
          </cell>
          <cell r="V1040">
            <v>4602</v>
          </cell>
          <cell r="AA1040">
            <v>0</v>
          </cell>
          <cell r="AB1040">
            <v>0</v>
          </cell>
          <cell r="AC1040">
            <v>4602</v>
          </cell>
          <cell r="AE1040" t="str">
            <v>Nem</v>
          </cell>
          <cell r="AF1040">
            <v>50505</v>
          </cell>
          <cell r="AG1040">
            <v>333</v>
          </cell>
          <cell r="AH1040" t="str">
            <v>Pfizer Korlátolt Felelősségű Társaság</v>
          </cell>
          <cell r="AI1040" t="str">
            <v>Pfizer Korlátolt Felelősségű Társaság</v>
          </cell>
        </row>
        <row r="1041">
          <cell r="A1041">
            <v>210900822</v>
          </cell>
          <cell r="B1041" t="str">
            <v>OGYI-T-23840/07</v>
          </cell>
          <cell r="D1041" t="str">
            <v>D3-VITAMIN MEDITOP 10000 NE TABLETTA</v>
          </cell>
          <cell r="E1041" t="str">
            <v>1x4 buborékcsomagolásban pvc/pvdc//al</v>
          </cell>
          <cell r="F1041" t="str">
            <v>A11CC05</v>
          </cell>
          <cell r="G1041" t="str">
            <v>kolekalciferol</v>
          </cell>
          <cell r="J1041">
            <v>40</v>
          </cell>
          <cell r="K1041">
            <v>568</v>
          </cell>
          <cell r="L1041">
            <v>608</v>
          </cell>
          <cell r="M1041">
            <v>785</v>
          </cell>
          <cell r="N1041">
            <v>0</v>
          </cell>
          <cell r="O1041" t="str">
            <v>NOMIN</v>
          </cell>
          <cell r="P1041">
            <v>55</v>
          </cell>
          <cell r="Q1041">
            <v>432</v>
          </cell>
          <cell r="R1041">
            <v>353</v>
          </cell>
          <cell r="S1041" t="str">
            <v>NOMIN</v>
          </cell>
          <cell r="T1041">
            <v>70</v>
          </cell>
          <cell r="U1041">
            <v>550</v>
          </cell>
          <cell r="V1041">
            <v>235</v>
          </cell>
          <cell r="X1041" t="str">
            <v>9/a1</v>
          </cell>
          <cell r="AA1041">
            <v>0</v>
          </cell>
          <cell r="AB1041">
            <v>0</v>
          </cell>
          <cell r="AC1041">
            <v>785</v>
          </cell>
          <cell r="AE1041" t="str">
            <v>Igen</v>
          </cell>
          <cell r="AF1041">
            <v>50505</v>
          </cell>
          <cell r="AG1041">
            <v>333</v>
          </cell>
          <cell r="AH1041" t="str">
            <v>MEDITOP Gyógyszeripari Korlátolt Felelősségű Társaság</v>
          </cell>
          <cell r="AI1041" t="str">
            <v>MEDITOP Gyógyszeripari Korlátolt Felelősségű Társaság</v>
          </cell>
        </row>
        <row r="1042">
          <cell r="A1042">
            <v>210900848</v>
          </cell>
          <cell r="B1042" t="str">
            <v>OGYI-T-23840/02</v>
          </cell>
          <cell r="D1042" t="str">
            <v>D3-VITAMIN MEDITOP 5600 NE TABLETTA</v>
          </cell>
          <cell r="E1042" t="str">
            <v>1x13 buborékcsomagolásban pvc/pvdc//al</v>
          </cell>
          <cell r="F1042" t="str">
            <v>A11CC05</v>
          </cell>
          <cell r="G1042" t="str">
            <v>kolekalciferol</v>
          </cell>
          <cell r="J1042">
            <v>72.8</v>
          </cell>
          <cell r="K1042">
            <v>1034</v>
          </cell>
          <cell r="L1042">
            <v>1099</v>
          </cell>
          <cell r="M1042">
            <v>1420</v>
          </cell>
          <cell r="N1042">
            <v>0</v>
          </cell>
          <cell r="O1042" t="str">
            <v>NOMIN</v>
          </cell>
          <cell r="P1042">
            <v>55</v>
          </cell>
          <cell r="Q1042">
            <v>781</v>
          </cell>
          <cell r="R1042">
            <v>639</v>
          </cell>
          <cell r="S1042" t="str">
            <v>NOMIN</v>
          </cell>
          <cell r="T1042">
            <v>70</v>
          </cell>
          <cell r="U1042">
            <v>994</v>
          </cell>
          <cell r="V1042">
            <v>426</v>
          </cell>
          <cell r="X1042" t="str">
            <v>9/a1</v>
          </cell>
          <cell r="AA1042">
            <v>0</v>
          </cell>
          <cell r="AB1042">
            <v>0</v>
          </cell>
          <cell r="AC1042">
            <v>1420</v>
          </cell>
          <cell r="AE1042" t="str">
            <v>Igen</v>
          </cell>
          <cell r="AF1042">
            <v>50505</v>
          </cell>
          <cell r="AG1042">
            <v>333</v>
          </cell>
          <cell r="AH1042" t="str">
            <v>MEDITOP Gyógyszeripari Korlátolt Felelősségű Társaság</v>
          </cell>
          <cell r="AI1042" t="str">
            <v>MEDITOP Gyógyszeripari Korlátolt Felelősségű Társaság</v>
          </cell>
        </row>
        <row r="1043">
          <cell r="A1043">
            <v>210814233</v>
          </cell>
          <cell r="B1043" t="str">
            <v>OGYI-T-22316/11</v>
          </cell>
          <cell r="D1043" t="str">
            <v>DACEPTON 10 MG/ML OLDATOS INJEKCIÓ PATRONBAN</v>
          </cell>
          <cell r="E1043" t="str">
            <v>5x patronban</v>
          </cell>
          <cell r="F1043" t="str">
            <v>N04BC07</v>
          </cell>
          <cell r="G1043" t="str">
            <v>apomorphine</v>
          </cell>
          <cell r="J1043">
            <v>7.5</v>
          </cell>
          <cell r="K1043">
            <v>51229</v>
          </cell>
          <cell r="L1043">
            <v>53483.08</v>
          </cell>
          <cell r="M1043">
            <v>57197</v>
          </cell>
          <cell r="N1043">
            <v>7626.27</v>
          </cell>
          <cell r="O1043" t="str">
            <v>NOMIN</v>
          </cell>
          <cell r="P1043">
            <v>0</v>
          </cell>
          <cell r="Q1043">
            <v>0</v>
          </cell>
          <cell r="R1043">
            <v>57197</v>
          </cell>
          <cell r="T1043">
            <v>0</v>
          </cell>
          <cell r="U1043">
            <v>0</v>
          </cell>
          <cell r="V1043">
            <v>57197</v>
          </cell>
          <cell r="Z1043" t="str">
            <v>NOMIN</v>
          </cell>
          <cell r="AA1043">
            <v>100</v>
          </cell>
          <cell r="AB1043">
            <v>56897</v>
          </cell>
          <cell r="AC1043">
            <v>300</v>
          </cell>
          <cell r="AD1043">
            <v>65</v>
          </cell>
          <cell r="AE1043" t="str">
            <v>Igen</v>
          </cell>
          <cell r="AF1043">
            <v>50505</v>
          </cell>
          <cell r="AG1043">
            <v>333</v>
          </cell>
          <cell r="AH1043" t="str">
            <v>EVER Neuro Pharma GmbH</v>
          </cell>
          <cell r="AI1043" t="str">
            <v>EVER Neuro Pharma GmbH</v>
          </cell>
        </row>
        <row r="1044">
          <cell r="A1044">
            <v>210727274</v>
          </cell>
          <cell r="B1044" t="str">
            <v>OGYI-T-22316/10</v>
          </cell>
          <cell r="D1044" t="str">
            <v>DACEPTON 5 MG/ML OLDATOS INFÚZIÓ</v>
          </cell>
          <cell r="E1044" t="str">
            <v>1x5darab injekciós üvegben</v>
          </cell>
          <cell r="F1044" t="str">
            <v>N04BC07</v>
          </cell>
          <cell r="G1044" t="str">
            <v>apomorphine</v>
          </cell>
          <cell r="H1044">
            <v>2299</v>
          </cell>
          <cell r="J1044">
            <v>25</v>
          </cell>
          <cell r="K1044">
            <v>58723</v>
          </cell>
          <cell r="L1044">
            <v>61306.81</v>
          </cell>
          <cell r="M1044">
            <v>65412</v>
          </cell>
          <cell r="N1044">
            <v>2616.48</v>
          </cell>
          <cell r="O1044" t="str">
            <v>NOMIN</v>
          </cell>
          <cell r="P1044">
            <v>0</v>
          </cell>
          <cell r="Q1044">
            <v>0</v>
          </cell>
          <cell r="R1044">
            <v>65412</v>
          </cell>
          <cell r="T1044">
            <v>0</v>
          </cell>
          <cell r="U1044">
            <v>0</v>
          </cell>
          <cell r="V1044">
            <v>65412</v>
          </cell>
          <cell r="Z1044" t="str">
            <v>NOMIN</v>
          </cell>
          <cell r="AA1044">
            <v>100</v>
          </cell>
          <cell r="AB1044">
            <v>65112</v>
          </cell>
          <cell r="AC1044">
            <v>300</v>
          </cell>
          <cell r="AD1044">
            <v>65</v>
          </cell>
          <cell r="AE1044" t="str">
            <v>Igen</v>
          </cell>
          <cell r="AF1044">
            <v>50505</v>
          </cell>
          <cell r="AG1044">
            <v>333</v>
          </cell>
          <cell r="AH1044" t="str">
            <v>EVER Neuro Pharma GmbH</v>
          </cell>
          <cell r="AI1044" t="str">
            <v>EVER Neuro Pharma GmbH</v>
          </cell>
        </row>
        <row r="1045">
          <cell r="A1045">
            <v>210600155</v>
          </cell>
          <cell r="B1045" t="str">
            <v>OGYI-T-09546/07</v>
          </cell>
          <cell r="D1045" t="str">
            <v>DAIVOBET 50 MIKROGRAMM/0,5 MG/G GÉL</v>
          </cell>
          <cell r="E1045" t="str">
            <v>1x15g hdpe tartályban</v>
          </cell>
          <cell r="F1045" t="str">
            <v>D05AX52</v>
          </cell>
          <cell r="G1045" t="str">
            <v>calcipotriol, combinations</v>
          </cell>
          <cell r="J1045">
            <v>15</v>
          </cell>
          <cell r="K1045">
            <v>2562</v>
          </cell>
          <cell r="L1045">
            <v>2674.73</v>
          </cell>
          <cell r="M1045">
            <v>3371</v>
          </cell>
          <cell r="N1045">
            <v>0</v>
          </cell>
          <cell r="O1045" t="str">
            <v>NOMIN</v>
          </cell>
          <cell r="P1045">
            <v>25</v>
          </cell>
          <cell r="Q1045">
            <v>843</v>
          </cell>
          <cell r="R1045">
            <v>2528</v>
          </cell>
          <cell r="T1045">
            <v>0</v>
          </cell>
          <cell r="U1045">
            <v>0</v>
          </cell>
          <cell r="V1045">
            <v>3371</v>
          </cell>
          <cell r="AA1045">
            <v>0</v>
          </cell>
          <cell r="AB1045">
            <v>0</v>
          </cell>
          <cell r="AC1045">
            <v>3371</v>
          </cell>
          <cell r="AE1045" t="str">
            <v>Igen</v>
          </cell>
          <cell r="AF1045">
            <v>50505</v>
          </cell>
          <cell r="AG1045">
            <v>333</v>
          </cell>
          <cell r="AH1045" t="str">
            <v>LEO Pharmaceutical Products A/S</v>
          </cell>
          <cell r="AI1045" t="str">
            <v>LEO Pharmaceutical Products A/S</v>
          </cell>
        </row>
        <row r="1046">
          <cell r="A1046">
            <v>210176368</v>
          </cell>
          <cell r="B1046" t="str">
            <v>OGYI-T-09546/02</v>
          </cell>
          <cell r="D1046" t="str">
            <v>DAIVOBET 50 MIKROGRAMM/0,5 MG/G KENŐCS</v>
          </cell>
          <cell r="E1046" t="str">
            <v>1x15g tubusban</v>
          </cell>
          <cell r="F1046" t="str">
            <v>D05AX52</v>
          </cell>
          <cell r="G1046" t="str">
            <v>calcipotriol, combinations</v>
          </cell>
          <cell r="J1046">
            <v>15</v>
          </cell>
          <cell r="K1046">
            <v>2578</v>
          </cell>
          <cell r="L1046">
            <v>2691.43</v>
          </cell>
          <cell r="M1046">
            <v>3392</v>
          </cell>
          <cell r="N1046">
            <v>0</v>
          </cell>
          <cell r="O1046" t="str">
            <v>NOMIN</v>
          </cell>
          <cell r="P1046">
            <v>25</v>
          </cell>
          <cell r="Q1046">
            <v>848</v>
          </cell>
          <cell r="R1046">
            <v>2544</v>
          </cell>
          <cell r="T1046">
            <v>0</v>
          </cell>
          <cell r="U1046">
            <v>0</v>
          </cell>
          <cell r="V1046">
            <v>3392</v>
          </cell>
          <cell r="AA1046">
            <v>0</v>
          </cell>
          <cell r="AB1046">
            <v>0</v>
          </cell>
          <cell r="AC1046">
            <v>3392</v>
          </cell>
          <cell r="AE1046" t="str">
            <v>Igen</v>
          </cell>
          <cell r="AF1046">
            <v>50505</v>
          </cell>
          <cell r="AG1046">
            <v>333</v>
          </cell>
          <cell r="AH1046" t="str">
            <v>LEO Pharmaceutical Products A/S</v>
          </cell>
          <cell r="AI1046" t="str">
            <v>LEO Pharmaceutical Products A/S</v>
          </cell>
        </row>
        <row r="1047">
          <cell r="A1047">
            <v>210007412</v>
          </cell>
          <cell r="B1047" t="str">
            <v>OGYI-T-00958/01</v>
          </cell>
          <cell r="D1047" t="str">
            <v>DALACIN 150 MG KEMÉNY KAPSZULA</v>
          </cell>
          <cell r="E1047" t="str">
            <v>16x buborékcsomagolásban</v>
          </cell>
          <cell r="F1047" t="str">
            <v>J01FF01</v>
          </cell>
          <cell r="G1047" t="str">
            <v>klindamicin</v>
          </cell>
          <cell r="H1047">
            <v>137</v>
          </cell>
          <cell r="J1047">
            <v>2</v>
          </cell>
          <cell r="K1047">
            <v>756</v>
          </cell>
          <cell r="L1047">
            <v>805.14</v>
          </cell>
          <cell r="M1047">
            <v>1040</v>
          </cell>
          <cell r="N1047">
            <v>520</v>
          </cell>
          <cell r="O1047" t="str">
            <v>NOMIN</v>
          </cell>
          <cell r="P1047">
            <v>25</v>
          </cell>
          <cell r="Q1047">
            <v>260</v>
          </cell>
          <cell r="R1047">
            <v>780</v>
          </cell>
          <cell r="T1047">
            <v>0</v>
          </cell>
          <cell r="U1047">
            <v>0</v>
          </cell>
          <cell r="V1047">
            <v>1040</v>
          </cell>
          <cell r="AA1047">
            <v>0</v>
          </cell>
          <cell r="AB1047">
            <v>0</v>
          </cell>
          <cell r="AC1047">
            <v>1040</v>
          </cell>
          <cell r="AE1047" t="str">
            <v>Igen</v>
          </cell>
          <cell r="AF1047">
            <v>50505</v>
          </cell>
          <cell r="AG1047">
            <v>333</v>
          </cell>
          <cell r="AH1047" t="str">
            <v>Pfizer Korlátolt Felelősségű Társaság</v>
          </cell>
          <cell r="AI1047" t="str">
            <v>Pfizer Korlátolt Felelősségű Társaság</v>
          </cell>
        </row>
        <row r="1048">
          <cell r="A1048">
            <v>210007420</v>
          </cell>
          <cell r="B1048" t="str">
            <v>OGYI-T-00958/03</v>
          </cell>
          <cell r="D1048" t="str">
            <v>DALACIN 300 MG KEMÉNY KAPSZULA</v>
          </cell>
          <cell r="E1048" t="str">
            <v>16x buborékcsomagolásban</v>
          </cell>
          <cell r="F1048" t="str">
            <v>J01FF01</v>
          </cell>
          <cell r="G1048" t="str">
            <v>klindamicin</v>
          </cell>
          <cell r="H1048">
            <v>138</v>
          </cell>
          <cell r="J1048">
            <v>4</v>
          </cell>
          <cell r="K1048">
            <v>1048</v>
          </cell>
          <cell r="L1048">
            <v>1113</v>
          </cell>
          <cell r="M1048">
            <v>1437</v>
          </cell>
          <cell r="N1048">
            <v>359.25</v>
          </cell>
          <cell r="O1048" t="str">
            <v>HFIX</v>
          </cell>
          <cell r="P1048">
            <v>25</v>
          </cell>
          <cell r="Q1048">
            <v>359</v>
          </cell>
          <cell r="R1048">
            <v>1078</v>
          </cell>
          <cell r="T1048">
            <v>0</v>
          </cell>
          <cell r="U1048">
            <v>0</v>
          </cell>
          <cell r="V1048">
            <v>1437</v>
          </cell>
          <cell r="AA1048">
            <v>0</v>
          </cell>
          <cell r="AB1048">
            <v>0</v>
          </cell>
          <cell r="AC1048">
            <v>1437</v>
          </cell>
          <cell r="AE1048" t="str">
            <v>Igen</v>
          </cell>
          <cell r="AF1048">
            <v>10505</v>
          </cell>
          <cell r="AG1048">
            <v>133</v>
          </cell>
          <cell r="AH1048" t="str">
            <v>Pfizer Korlátolt Felelősségű Társaság</v>
          </cell>
          <cell r="AI1048" t="str">
            <v>Pfizer Korlátolt Felelősségű Társaság</v>
          </cell>
        </row>
        <row r="1049">
          <cell r="A1049">
            <v>210844107</v>
          </cell>
          <cell r="B1049" t="str">
            <v>OGYI-T-21727/34</v>
          </cell>
          <cell r="D1049" t="str">
            <v>DALNESSA 2,85 MG/2,5 MG TABLETTA</v>
          </cell>
          <cell r="E1049" t="str">
            <v>30x buborékcsomagolásban</v>
          </cell>
          <cell r="F1049" t="str">
            <v>C09BB04</v>
          </cell>
          <cell r="G1049" t="str">
            <v>perindopril és amlodipin</v>
          </cell>
          <cell r="H1049">
            <v>2685</v>
          </cell>
          <cell r="J1049">
            <v>30</v>
          </cell>
          <cell r="K1049">
            <v>541</v>
          </cell>
          <cell r="L1049">
            <v>581</v>
          </cell>
          <cell r="M1049">
            <v>753</v>
          </cell>
          <cell r="N1049">
            <v>0</v>
          </cell>
          <cell r="O1049" t="str">
            <v>KOMBI</v>
          </cell>
          <cell r="P1049">
            <v>80</v>
          </cell>
          <cell r="Q1049">
            <v>353</v>
          </cell>
          <cell r="R1049">
            <v>400</v>
          </cell>
          <cell r="T1049">
            <v>0</v>
          </cell>
          <cell r="U1049">
            <v>0</v>
          </cell>
          <cell r="V1049">
            <v>753</v>
          </cell>
          <cell r="AA1049">
            <v>0</v>
          </cell>
          <cell r="AB1049">
            <v>0</v>
          </cell>
          <cell r="AC1049">
            <v>753</v>
          </cell>
          <cell r="AE1049" t="str">
            <v>Igen</v>
          </cell>
          <cell r="AF1049">
            <v>10505</v>
          </cell>
          <cell r="AG1049">
            <v>133</v>
          </cell>
          <cell r="AH1049" t="str">
            <v>KRKA Magyarország Kereskedelmi Korlátolt Felelősségű Társaság</v>
          </cell>
          <cell r="AI1049" t="str">
            <v>KRKA TOVARNA ZDRAVIL, D.D.</v>
          </cell>
        </row>
        <row r="1050">
          <cell r="A1050">
            <v>210497188</v>
          </cell>
          <cell r="B1050" t="str">
            <v>OGYI-T-21727/10</v>
          </cell>
          <cell r="D1050" t="str">
            <v>DALNESSA 4 MG/10 MG TABLETTA</v>
          </cell>
          <cell r="E1050" t="str">
            <v>30x buborékcsomagolásban</v>
          </cell>
          <cell r="F1050" t="str">
            <v>C09BB04</v>
          </cell>
          <cell r="G1050" t="str">
            <v>perindopril és amlodipin</v>
          </cell>
          <cell r="H1050">
            <v>926</v>
          </cell>
          <cell r="J1050">
            <v>90</v>
          </cell>
          <cell r="K1050">
            <v>997</v>
          </cell>
          <cell r="L1050">
            <v>1061.81</v>
          </cell>
          <cell r="M1050">
            <v>1371</v>
          </cell>
          <cell r="N1050">
            <v>0</v>
          </cell>
          <cell r="O1050" t="str">
            <v>KOMBI</v>
          </cell>
          <cell r="P1050">
            <v>80</v>
          </cell>
          <cell r="Q1050">
            <v>806</v>
          </cell>
          <cell r="R1050">
            <v>565</v>
          </cell>
          <cell r="T1050">
            <v>0</v>
          </cell>
          <cell r="U1050">
            <v>0</v>
          </cell>
          <cell r="V1050">
            <v>1371</v>
          </cell>
          <cell r="AA1050">
            <v>0</v>
          </cell>
          <cell r="AB1050">
            <v>0</v>
          </cell>
          <cell r="AC1050">
            <v>1371</v>
          </cell>
          <cell r="AE1050" t="str">
            <v>Igen</v>
          </cell>
          <cell r="AF1050">
            <v>50505</v>
          </cell>
          <cell r="AG1050">
            <v>133</v>
          </cell>
          <cell r="AH1050" t="str">
            <v>KRKA Magyarország Kereskedelmi Korlátolt Felelősségű Társaság</v>
          </cell>
          <cell r="AI1050" t="str">
            <v>KRKA TOVARNA ZDRAVIL, D.D.</v>
          </cell>
        </row>
        <row r="1051">
          <cell r="A1051">
            <v>210497269</v>
          </cell>
          <cell r="B1051" t="str">
            <v>OGYI-T-21727/02</v>
          </cell>
          <cell r="D1051" t="str">
            <v>DALNESSA 4 MG/5 MG TABLETTA</v>
          </cell>
          <cell r="E1051" t="str">
            <v>30x buborékcsomagolásban</v>
          </cell>
          <cell r="F1051" t="str">
            <v>C09BB04</v>
          </cell>
          <cell r="G1051" t="str">
            <v>perindopril és amlodipin</v>
          </cell>
          <cell r="H1051">
            <v>925</v>
          </cell>
          <cell r="J1051">
            <v>60</v>
          </cell>
          <cell r="K1051">
            <v>799</v>
          </cell>
          <cell r="L1051">
            <v>850.94</v>
          </cell>
          <cell r="M1051">
            <v>1099</v>
          </cell>
          <cell r="N1051">
            <v>0</v>
          </cell>
          <cell r="O1051" t="str">
            <v>KOMBI</v>
          </cell>
          <cell r="P1051">
            <v>80</v>
          </cell>
          <cell r="Q1051">
            <v>634</v>
          </cell>
          <cell r="R1051">
            <v>465</v>
          </cell>
          <cell r="T1051">
            <v>0</v>
          </cell>
          <cell r="U1051">
            <v>0</v>
          </cell>
          <cell r="V1051">
            <v>1099</v>
          </cell>
          <cell r="AA1051">
            <v>0</v>
          </cell>
          <cell r="AB1051">
            <v>0</v>
          </cell>
          <cell r="AC1051">
            <v>1099</v>
          </cell>
          <cell r="AE1051" t="str">
            <v>Igen</v>
          </cell>
          <cell r="AF1051">
            <v>50505</v>
          </cell>
          <cell r="AG1051">
            <v>133</v>
          </cell>
          <cell r="AH1051" t="str">
            <v>KRKA Magyarország Kereskedelmi Korlátolt Felelősségű Társaság</v>
          </cell>
          <cell r="AI1051" t="str">
            <v>KRKA TOVARNA ZDRAVIL, D.D.</v>
          </cell>
        </row>
        <row r="1052">
          <cell r="A1052">
            <v>210497023</v>
          </cell>
          <cell r="B1052" t="str">
            <v>OGYI-T-21727/26</v>
          </cell>
          <cell r="D1052" t="str">
            <v>DALNESSA 8 MG/10 MG TABLETTA</v>
          </cell>
          <cell r="E1052" t="str">
            <v>30x buborékcsomagolásban</v>
          </cell>
          <cell r="F1052" t="str">
            <v>C09BB04</v>
          </cell>
          <cell r="G1052" t="str">
            <v>perindopril és amlodipin</v>
          </cell>
          <cell r="H1052">
            <v>928</v>
          </cell>
          <cell r="J1052">
            <v>120</v>
          </cell>
          <cell r="K1052">
            <v>1615</v>
          </cell>
          <cell r="L1052">
            <v>1695.75</v>
          </cell>
          <cell r="M1052">
            <v>2143</v>
          </cell>
          <cell r="N1052">
            <v>0</v>
          </cell>
          <cell r="O1052" t="str">
            <v>KOMBI</v>
          </cell>
          <cell r="P1052">
            <v>80</v>
          </cell>
          <cell r="Q1052">
            <v>1183</v>
          </cell>
          <cell r="R1052">
            <v>960</v>
          </cell>
          <cell r="T1052">
            <v>0</v>
          </cell>
          <cell r="U1052">
            <v>0</v>
          </cell>
          <cell r="V1052">
            <v>2143</v>
          </cell>
          <cell r="AA1052">
            <v>0</v>
          </cell>
          <cell r="AB1052">
            <v>0</v>
          </cell>
          <cell r="AC1052">
            <v>2143</v>
          </cell>
          <cell r="AE1052" t="str">
            <v>Igen</v>
          </cell>
          <cell r="AF1052">
            <v>50505</v>
          </cell>
          <cell r="AG1052">
            <v>133</v>
          </cell>
          <cell r="AH1052" t="str">
            <v>KRKA Magyarország Kereskedelmi Korlátolt Felelősségű Társaság</v>
          </cell>
          <cell r="AI1052" t="str">
            <v>KRKA TOVARNA ZDRAVIL, D.D.</v>
          </cell>
        </row>
        <row r="1053">
          <cell r="A1053">
            <v>210497104</v>
          </cell>
          <cell r="B1053" t="str">
            <v>OGYI-T-21727/18</v>
          </cell>
          <cell r="D1053" t="str">
            <v>DALNESSA 8 MG/5 MG TABLETTA</v>
          </cell>
          <cell r="E1053" t="str">
            <v>30x buborékcsomagolásban</v>
          </cell>
          <cell r="F1053" t="str">
            <v>C09BB04</v>
          </cell>
          <cell r="G1053" t="str">
            <v>perindopril és amlodipin</v>
          </cell>
          <cell r="H1053">
            <v>927</v>
          </cell>
          <cell r="J1053">
            <v>90</v>
          </cell>
          <cell r="K1053">
            <v>1227</v>
          </cell>
          <cell r="L1053">
            <v>1292</v>
          </cell>
          <cell r="M1053">
            <v>1668</v>
          </cell>
          <cell r="N1053">
            <v>0</v>
          </cell>
          <cell r="O1053" t="str">
            <v>KOMBI</v>
          </cell>
          <cell r="P1053">
            <v>80</v>
          </cell>
          <cell r="Q1053">
            <v>1011</v>
          </cell>
          <cell r="R1053">
            <v>657</v>
          </cell>
          <cell r="T1053">
            <v>0</v>
          </cell>
          <cell r="U1053">
            <v>0</v>
          </cell>
          <cell r="V1053">
            <v>1668</v>
          </cell>
          <cell r="AA1053">
            <v>0</v>
          </cell>
          <cell r="AB1053">
            <v>0</v>
          </cell>
          <cell r="AC1053">
            <v>1668</v>
          </cell>
          <cell r="AE1053" t="str">
            <v>Igen</v>
          </cell>
          <cell r="AF1053">
            <v>50505</v>
          </cell>
          <cell r="AG1053">
            <v>133</v>
          </cell>
          <cell r="AH1053" t="str">
            <v>KRKA Magyarország Kereskedelmi Korlátolt Felelősségű Társaság</v>
          </cell>
          <cell r="AI1053" t="str">
            <v>KRKA TOVARNA ZDRAVIL, D.D.</v>
          </cell>
        </row>
        <row r="1054">
          <cell r="A1054">
            <v>210937243</v>
          </cell>
          <cell r="B1054" t="str">
            <v>OGYI-T-24126/12</v>
          </cell>
          <cell r="D1054" t="str">
            <v>DARUPH 111 MG FILMTABLETTA</v>
          </cell>
          <cell r="E1054" t="str">
            <v>30x buborékcsomagolásban opa/al/pvc//al</v>
          </cell>
          <cell r="F1054" t="str">
            <v>L01EA02</v>
          </cell>
          <cell r="G1054" t="str">
            <v>dazatinib</v>
          </cell>
          <cell r="J1054">
            <v>33.299999999999997</v>
          </cell>
          <cell r="K1054">
            <v>158427</v>
          </cell>
          <cell r="L1054">
            <v>165397.79</v>
          </cell>
          <cell r="M1054">
            <v>174707</v>
          </cell>
          <cell r="N1054">
            <v>5246.46</v>
          </cell>
          <cell r="O1054" t="str">
            <v>NOMIN</v>
          </cell>
          <cell r="P1054">
            <v>0</v>
          </cell>
          <cell r="Q1054">
            <v>0</v>
          </cell>
          <cell r="R1054">
            <v>174707</v>
          </cell>
          <cell r="T1054">
            <v>0</v>
          </cell>
          <cell r="U1054">
            <v>0</v>
          </cell>
          <cell r="V1054">
            <v>174707</v>
          </cell>
          <cell r="Z1054" t="str">
            <v>NOMIN</v>
          </cell>
          <cell r="AA1054">
            <v>100</v>
          </cell>
          <cell r="AB1054">
            <v>174407</v>
          </cell>
          <cell r="AC1054">
            <v>300</v>
          </cell>
          <cell r="AD1054" t="str">
            <v>36/a,36/b</v>
          </cell>
          <cell r="AE1054" t="str">
            <v>Igen</v>
          </cell>
          <cell r="AF1054">
            <v>50505</v>
          </cell>
          <cell r="AG1054">
            <v>333</v>
          </cell>
          <cell r="AH1054" t="str">
            <v>ZENTIVA PHARMA Gyógyszermarketing Kereskedelmi és Szolgáltató Korlátolt Felelősségű Társaság</v>
          </cell>
          <cell r="AI1054" t="str">
            <v>Zentiva, k.s.</v>
          </cell>
        </row>
        <row r="1055">
          <cell r="A1055">
            <v>210937201</v>
          </cell>
          <cell r="B1055" t="str">
            <v>OGYI-T-24126/04</v>
          </cell>
          <cell r="D1055" t="str">
            <v>DARUPH 40 MG FILMTABLETTA</v>
          </cell>
          <cell r="E1055" t="str">
            <v>60x buborékcsomagolásban opa/al/pvc//al</v>
          </cell>
          <cell r="F1055" t="str">
            <v>L01EA02</v>
          </cell>
          <cell r="G1055" t="str">
            <v>dazatinib</v>
          </cell>
          <cell r="J1055">
            <v>24</v>
          </cell>
          <cell r="K1055">
            <v>114182</v>
          </cell>
          <cell r="L1055">
            <v>119206.01</v>
          </cell>
          <cell r="M1055">
            <v>126206</v>
          </cell>
          <cell r="N1055">
            <v>5258.58</v>
          </cell>
          <cell r="O1055" t="str">
            <v>NOMIN</v>
          </cell>
          <cell r="P1055">
            <v>0</v>
          </cell>
          <cell r="Q1055">
            <v>0</v>
          </cell>
          <cell r="R1055">
            <v>126206</v>
          </cell>
          <cell r="T1055">
            <v>0</v>
          </cell>
          <cell r="U1055">
            <v>0</v>
          </cell>
          <cell r="V1055">
            <v>126206</v>
          </cell>
          <cell r="Z1055" t="str">
            <v>NOMIN</v>
          </cell>
          <cell r="AA1055">
            <v>100</v>
          </cell>
          <cell r="AB1055">
            <v>125906</v>
          </cell>
          <cell r="AC1055">
            <v>300</v>
          </cell>
          <cell r="AD1055" t="str">
            <v>36/a,36/b</v>
          </cell>
          <cell r="AE1055" t="str">
            <v>Igen</v>
          </cell>
          <cell r="AF1055">
            <v>50505</v>
          </cell>
          <cell r="AG1055">
            <v>333</v>
          </cell>
          <cell r="AH1055" t="str">
            <v>ZENTIVA PHARMA Gyógyszermarketing Kereskedelmi és Szolgáltató Korlátolt Felelősségű Társaság</v>
          </cell>
          <cell r="AI1055" t="str">
            <v>Zentiva, k.s.</v>
          </cell>
        </row>
        <row r="1056">
          <cell r="A1056">
            <v>210937219</v>
          </cell>
          <cell r="B1056" t="str">
            <v>OGYI-T-24126/06</v>
          </cell>
          <cell r="D1056" t="str">
            <v>DARUPH 55 MG FILMTABLETTA</v>
          </cell>
          <cell r="E1056" t="str">
            <v>60x buborékcsomagolásban opa/al/pvc//al</v>
          </cell>
          <cell r="F1056" t="str">
            <v>L01EA02</v>
          </cell>
          <cell r="G1056" t="str">
            <v>dazatinib</v>
          </cell>
          <cell r="J1056">
            <v>33</v>
          </cell>
          <cell r="K1056">
            <v>157000</v>
          </cell>
          <cell r="L1056">
            <v>163908</v>
          </cell>
          <cell r="M1056">
            <v>173143</v>
          </cell>
          <cell r="N1056">
            <v>5246.76</v>
          </cell>
          <cell r="O1056" t="str">
            <v>NOMIN</v>
          </cell>
          <cell r="P1056">
            <v>0</v>
          </cell>
          <cell r="Q1056">
            <v>0</v>
          </cell>
          <cell r="R1056">
            <v>173143</v>
          </cell>
          <cell r="T1056">
            <v>0</v>
          </cell>
          <cell r="U1056">
            <v>0</v>
          </cell>
          <cell r="V1056">
            <v>173143</v>
          </cell>
          <cell r="Z1056" t="str">
            <v>NOMIN</v>
          </cell>
          <cell r="AA1056">
            <v>100</v>
          </cell>
          <cell r="AB1056">
            <v>172843</v>
          </cell>
          <cell r="AC1056">
            <v>300</v>
          </cell>
          <cell r="AD1056" t="str">
            <v>36/a,36/b</v>
          </cell>
          <cell r="AE1056" t="str">
            <v>Igen</v>
          </cell>
          <cell r="AF1056">
            <v>50505</v>
          </cell>
          <cell r="AG1056">
            <v>333</v>
          </cell>
          <cell r="AH1056" t="str">
            <v>ZENTIVA PHARMA Gyógyszermarketing Kereskedelmi és Szolgáltató Korlátolt Felelősségű Társaság</v>
          </cell>
          <cell r="AI1056" t="str">
            <v>Zentiva, k.s.</v>
          </cell>
        </row>
        <row r="1057">
          <cell r="A1057">
            <v>210937235</v>
          </cell>
          <cell r="B1057" t="str">
            <v>OGYI-T-24126/10</v>
          </cell>
          <cell r="D1057" t="str">
            <v>DARUPH 79 MG FILMTABLETTA</v>
          </cell>
          <cell r="E1057" t="str">
            <v>30x buborékcsomagolásban opa/al/pvc//al</v>
          </cell>
          <cell r="F1057" t="str">
            <v>L01EA02</v>
          </cell>
          <cell r="G1057" t="str">
            <v>dazatinib</v>
          </cell>
          <cell r="J1057">
            <v>23.7</v>
          </cell>
          <cell r="K1057">
            <v>112754</v>
          </cell>
          <cell r="L1057">
            <v>117715.18</v>
          </cell>
          <cell r="M1057">
            <v>124640</v>
          </cell>
          <cell r="N1057">
            <v>5259.07</v>
          </cell>
          <cell r="O1057" t="str">
            <v>NOMIN</v>
          </cell>
          <cell r="P1057">
            <v>0</v>
          </cell>
          <cell r="Q1057">
            <v>0</v>
          </cell>
          <cell r="R1057">
            <v>124640</v>
          </cell>
          <cell r="T1057">
            <v>0</v>
          </cell>
          <cell r="U1057">
            <v>0</v>
          </cell>
          <cell r="V1057">
            <v>124640</v>
          </cell>
          <cell r="Z1057" t="str">
            <v>NOMIN</v>
          </cell>
          <cell r="AA1057">
            <v>100</v>
          </cell>
          <cell r="AB1057">
            <v>124340</v>
          </cell>
          <cell r="AC1057">
            <v>300</v>
          </cell>
          <cell r="AD1057" t="str">
            <v>36/a,36/b</v>
          </cell>
          <cell r="AE1057" t="str">
            <v>Igen</v>
          </cell>
          <cell r="AF1057">
            <v>50505</v>
          </cell>
          <cell r="AG1057">
            <v>333</v>
          </cell>
          <cell r="AH1057" t="str">
            <v>ZENTIVA PHARMA Gyógyszermarketing Kereskedelmi és Szolgáltató Korlátolt Felelősségű Társaság</v>
          </cell>
          <cell r="AI1057" t="str">
            <v>Zentiva, k.s.</v>
          </cell>
        </row>
        <row r="1058">
          <cell r="A1058">
            <v>210884204</v>
          </cell>
          <cell r="B1058" t="str">
            <v>EU/1/16/1101/004</v>
          </cell>
          <cell r="D1058" t="str">
            <v>DARZALEX 1800 MG OLDATOS INJEKCIÓ</v>
          </cell>
          <cell r="E1058" t="str">
            <v>1x15ml injekciós üvegben</v>
          </cell>
          <cell r="F1058" t="str">
            <v>L01FC01</v>
          </cell>
          <cell r="G1058" t="str">
            <v>daratumumab</v>
          </cell>
          <cell r="J1058">
            <v>11.25</v>
          </cell>
          <cell r="K1058">
            <v>1501707</v>
          </cell>
          <cell r="L1058">
            <v>1567782.11</v>
          </cell>
          <cell r="M1058">
            <v>1647211</v>
          </cell>
          <cell r="N1058">
            <v>146418.76</v>
          </cell>
          <cell r="O1058" t="str">
            <v>NOMIN</v>
          </cell>
          <cell r="P1058">
            <v>0</v>
          </cell>
          <cell r="Q1058">
            <v>0</v>
          </cell>
          <cell r="R1058">
            <v>1647211</v>
          </cell>
          <cell r="T1058">
            <v>0</v>
          </cell>
          <cell r="U1058">
            <v>0</v>
          </cell>
          <cell r="V1058">
            <v>1647211</v>
          </cell>
          <cell r="AA1058">
            <v>0</v>
          </cell>
          <cell r="AB1058">
            <v>0</v>
          </cell>
          <cell r="AC1058">
            <v>1647211</v>
          </cell>
          <cell r="AE1058" t="str">
            <v>Nem</v>
          </cell>
          <cell r="AF1058">
            <v>50505</v>
          </cell>
          <cell r="AG1058">
            <v>333</v>
          </cell>
          <cell r="AH1058" t="str">
            <v>Janssen-Cilag International NV</v>
          </cell>
          <cell r="AI1058" t="str">
            <v>Janssen-Cilag International NV</v>
          </cell>
        </row>
        <row r="1059">
          <cell r="A1059">
            <v>210751655</v>
          </cell>
          <cell r="B1059" t="str">
            <v>EU/1/16/1101/002</v>
          </cell>
          <cell r="D1059" t="str">
            <v>DARZALEX 20 MG/ML KONCENTRÁTUM OLDATOS INFÚZIÓHOZ</v>
          </cell>
          <cell r="E1059" t="str">
            <v>1x20ml injekciós üvegben</v>
          </cell>
          <cell r="F1059" t="str">
            <v>L01FC01</v>
          </cell>
          <cell r="G1059" t="str">
            <v>daratumumab</v>
          </cell>
          <cell r="J1059">
            <v>2.5</v>
          </cell>
          <cell r="K1059">
            <v>500569</v>
          </cell>
          <cell r="L1059">
            <v>522594.04</v>
          </cell>
          <cell r="M1059">
            <v>549763</v>
          </cell>
          <cell r="N1059">
            <v>219905.2</v>
          </cell>
          <cell r="O1059" t="str">
            <v>NOMIN</v>
          </cell>
          <cell r="P1059">
            <v>0</v>
          </cell>
          <cell r="Q1059">
            <v>0</v>
          </cell>
          <cell r="R1059">
            <v>549763</v>
          </cell>
          <cell r="T1059">
            <v>0</v>
          </cell>
          <cell r="U1059">
            <v>0</v>
          </cell>
          <cell r="V1059">
            <v>549763</v>
          </cell>
          <cell r="AA1059">
            <v>0</v>
          </cell>
          <cell r="AB1059">
            <v>0</v>
          </cell>
          <cell r="AC1059">
            <v>549763</v>
          </cell>
          <cell r="AE1059" t="str">
            <v>Nem</v>
          </cell>
          <cell r="AF1059">
            <v>50505</v>
          </cell>
          <cell r="AG1059">
            <v>333</v>
          </cell>
          <cell r="AH1059" t="str">
            <v>Janssen-Cilag Gyógyszerkereskedelmi Marketing Szolgáltató Korlátolt Felelősségű Társaság</v>
          </cell>
          <cell r="AI1059" t="str">
            <v>Janssen-Cilag International NV</v>
          </cell>
        </row>
        <row r="1060">
          <cell r="A1060">
            <v>210751647</v>
          </cell>
          <cell r="B1060" t="str">
            <v>EU/1/16/1101/001</v>
          </cell>
          <cell r="D1060" t="str">
            <v>DARZALEX 20 MG/ML KONCENTRÁTUM OLDATOS INFÚZIÓHOZ</v>
          </cell>
          <cell r="E1060" t="str">
            <v>1x5ml injekciós üvegben</v>
          </cell>
          <cell r="F1060" t="str">
            <v>L01FC01</v>
          </cell>
          <cell r="G1060" t="str">
            <v>daratumumab</v>
          </cell>
          <cell r="J1060">
            <v>0.63</v>
          </cell>
          <cell r="K1060">
            <v>125142</v>
          </cell>
          <cell r="L1060">
            <v>130648.25</v>
          </cell>
          <cell r="M1060">
            <v>138220</v>
          </cell>
          <cell r="N1060">
            <v>221152</v>
          </cell>
          <cell r="O1060" t="str">
            <v>NOMIN</v>
          </cell>
          <cell r="P1060">
            <v>0</v>
          </cell>
          <cell r="Q1060">
            <v>0</v>
          </cell>
          <cell r="R1060">
            <v>138220</v>
          </cell>
          <cell r="T1060">
            <v>0</v>
          </cell>
          <cell r="U1060">
            <v>0</v>
          </cell>
          <cell r="V1060">
            <v>138220</v>
          </cell>
          <cell r="AA1060">
            <v>0</v>
          </cell>
          <cell r="AB1060">
            <v>0</v>
          </cell>
          <cell r="AC1060">
            <v>138220</v>
          </cell>
          <cell r="AE1060" t="str">
            <v>Nem</v>
          </cell>
          <cell r="AF1060">
            <v>50505</v>
          </cell>
          <cell r="AG1060">
            <v>333</v>
          </cell>
          <cell r="AH1060" t="str">
            <v>Janssen-Cilag Gyógyszerkereskedelmi Marketing Szolgáltató Korlátolt Felelősségű Társaság</v>
          </cell>
          <cell r="AI1060" t="str">
            <v>Janssen-Cilag International NV</v>
          </cell>
        </row>
        <row r="1061">
          <cell r="A1061">
            <v>210872029</v>
          </cell>
          <cell r="B1061" t="str">
            <v>OGYI-T-23618/09</v>
          </cell>
          <cell r="D1061" t="str">
            <v>DASATINIB KRKA 100 MG FILMTABLETTA</v>
          </cell>
          <cell r="E1061" t="str">
            <v>30x buborékcsomagolásban</v>
          </cell>
          <cell r="F1061" t="str">
            <v>L01EA02</v>
          </cell>
          <cell r="G1061" t="str">
            <v>dazatinib</v>
          </cell>
          <cell r="H1061">
            <v>2732</v>
          </cell>
          <cell r="J1061">
            <v>30</v>
          </cell>
          <cell r="K1061">
            <v>226398</v>
          </cell>
          <cell r="L1061">
            <v>236359.51</v>
          </cell>
          <cell r="M1061">
            <v>249218</v>
          </cell>
          <cell r="N1061">
            <v>0</v>
          </cell>
          <cell r="O1061" t="str">
            <v>NOMIN</v>
          </cell>
          <cell r="P1061">
            <v>0</v>
          </cell>
          <cell r="Q1061">
            <v>0</v>
          </cell>
          <cell r="R1061">
            <v>249218</v>
          </cell>
          <cell r="T1061">
            <v>0</v>
          </cell>
          <cell r="U1061">
            <v>0</v>
          </cell>
          <cell r="V1061">
            <v>249218</v>
          </cell>
          <cell r="Z1061" t="str">
            <v>NOMIN</v>
          </cell>
          <cell r="AA1061">
            <v>100</v>
          </cell>
          <cell r="AB1061">
            <v>248918</v>
          </cell>
          <cell r="AC1061">
            <v>300</v>
          </cell>
          <cell r="AD1061" t="str">
            <v>36/b</v>
          </cell>
          <cell r="AE1061" t="str">
            <v>Igen</v>
          </cell>
          <cell r="AF1061">
            <v>50505</v>
          </cell>
          <cell r="AG1061">
            <v>333</v>
          </cell>
          <cell r="AH1061" t="str">
            <v>KRKA Magyarország Kereskedelmi Korlátolt Felelősségű Társaság</v>
          </cell>
          <cell r="AI1061" t="str">
            <v>KRKA TOVARNA ZDRAVIL, D.D.</v>
          </cell>
        </row>
        <row r="1062">
          <cell r="A1062">
            <v>210872037</v>
          </cell>
          <cell r="B1062" t="str">
            <v>OGYI-T-23618/11</v>
          </cell>
          <cell r="D1062" t="str">
            <v>DASATINIB KRKA 140 MG FILMTABLETTA</v>
          </cell>
          <cell r="E1062" t="str">
            <v>30x buborékcsomagolásban</v>
          </cell>
          <cell r="F1062" t="str">
            <v>L01EA02</v>
          </cell>
          <cell r="G1062" t="str">
            <v>dazatinib</v>
          </cell>
          <cell r="H1062">
            <v>2735</v>
          </cell>
          <cell r="J1062">
            <v>42</v>
          </cell>
          <cell r="K1062">
            <v>316958</v>
          </cell>
          <cell r="L1062">
            <v>330904.15000000002</v>
          </cell>
          <cell r="M1062">
            <v>348489</v>
          </cell>
          <cell r="N1062">
            <v>0</v>
          </cell>
          <cell r="O1062" t="str">
            <v>NOMIN</v>
          </cell>
          <cell r="P1062">
            <v>0</v>
          </cell>
          <cell r="Q1062">
            <v>0</v>
          </cell>
          <cell r="R1062">
            <v>348489</v>
          </cell>
          <cell r="T1062">
            <v>0</v>
          </cell>
          <cell r="U1062">
            <v>0</v>
          </cell>
          <cell r="V1062">
            <v>348489</v>
          </cell>
          <cell r="Z1062" t="str">
            <v>NOMIN</v>
          </cell>
          <cell r="AA1062">
            <v>100</v>
          </cell>
          <cell r="AB1062">
            <v>348189</v>
          </cell>
          <cell r="AC1062">
            <v>300</v>
          </cell>
          <cell r="AD1062" t="str">
            <v>36/b</v>
          </cell>
          <cell r="AE1062" t="str">
            <v>Igen</v>
          </cell>
          <cell r="AF1062">
            <v>50505</v>
          </cell>
          <cell r="AG1062">
            <v>333</v>
          </cell>
          <cell r="AH1062" t="str">
            <v>KRKA Magyarország Kereskedelmi Korlátolt Felelősségű Társaság</v>
          </cell>
          <cell r="AI1062" t="str">
            <v>KRKA TOVARNA ZDRAVIL, D.D.</v>
          </cell>
        </row>
        <row r="1063">
          <cell r="A1063">
            <v>210871992</v>
          </cell>
          <cell r="B1063" t="str">
            <v>OGYI-T-23618/04</v>
          </cell>
          <cell r="D1063" t="str">
            <v>DASATINIB KRKA 50 MG FILMTABLETTA</v>
          </cell>
          <cell r="E1063" t="str">
            <v>60x buborékcsomagolásban</v>
          </cell>
          <cell r="F1063" t="str">
            <v>L01EA02</v>
          </cell>
          <cell r="G1063" t="str">
            <v>dazatinib</v>
          </cell>
          <cell r="H1063">
            <v>2726</v>
          </cell>
          <cell r="J1063">
            <v>30</v>
          </cell>
          <cell r="K1063">
            <v>226398</v>
          </cell>
          <cell r="L1063">
            <v>236359.51</v>
          </cell>
          <cell r="M1063">
            <v>249218</v>
          </cell>
          <cell r="N1063">
            <v>0</v>
          </cell>
          <cell r="O1063" t="str">
            <v>NOMIN</v>
          </cell>
          <cell r="P1063">
            <v>0</v>
          </cell>
          <cell r="Q1063">
            <v>0</v>
          </cell>
          <cell r="R1063">
            <v>249218</v>
          </cell>
          <cell r="T1063">
            <v>0</v>
          </cell>
          <cell r="U1063">
            <v>0</v>
          </cell>
          <cell r="V1063">
            <v>249218</v>
          </cell>
          <cell r="Z1063" t="str">
            <v>NOMIN</v>
          </cell>
          <cell r="AA1063">
            <v>100</v>
          </cell>
          <cell r="AB1063">
            <v>248918</v>
          </cell>
          <cell r="AC1063">
            <v>300</v>
          </cell>
          <cell r="AD1063" t="str">
            <v>36/b</v>
          </cell>
          <cell r="AE1063" t="str">
            <v>Igen</v>
          </cell>
          <cell r="AF1063">
            <v>50505</v>
          </cell>
          <cell r="AG1063">
            <v>333</v>
          </cell>
          <cell r="AH1063" t="str">
            <v>KRKA Magyarország Kereskedelmi Korlátolt Felelősségű Társaság</v>
          </cell>
          <cell r="AI1063" t="str">
            <v>KRKA TOVARNA ZDRAVIL, D.D.</v>
          </cell>
        </row>
        <row r="1064">
          <cell r="A1064">
            <v>210872003</v>
          </cell>
          <cell r="B1064" t="str">
            <v>OGYI-T-23618/06</v>
          </cell>
          <cell r="D1064" t="str">
            <v>DASATINIB KRKA 70 MG FILMTABLETTA</v>
          </cell>
          <cell r="E1064" t="str">
            <v>60x buborékcsomagolásban</v>
          </cell>
          <cell r="F1064" t="str">
            <v>L01EA02</v>
          </cell>
          <cell r="G1064" t="str">
            <v>dazatinib</v>
          </cell>
          <cell r="H1064">
            <v>2729</v>
          </cell>
          <cell r="J1064">
            <v>42</v>
          </cell>
          <cell r="K1064">
            <v>316958</v>
          </cell>
          <cell r="L1064">
            <v>330904.15000000002</v>
          </cell>
          <cell r="M1064">
            <v>348489</v>
          </cell>
          <cell r="N1064">
            <v>0</v>
          </cell>
          <cell r="O1064" t="str">
            <v>NOMIN</v>
          </cell>
          <cell r="P1064">
            <v>0</v>
          </cell>
          <cell r="Q1064">
            <v>0</v>
          </cell>
          <cell r="R1064">
            <v>348489</v>
          </cell>
          <cell r="T1064">
            <v>0</v>
          </cell>
          <cell r="U1064">
            <v>0</v>
          </cell>
          <cell r="V1064">
            <v>348489</v>
          </cell>
          <cell r="Z1064" t="str">
            <v>NOMIN</v>
          </cell>
          <cell r="AA1064">
            <v>100</v>
          </cell>
          <cell r="AB1064">
            <v>348189</v>
          </cell>
          <cell r="AC1064">
            <v>300</v>
          </cell>
          <cell r="AD1064" t="str">
            <v>36/b</v>
          </cell>
          <cell r="AE1064" t="str">
            <v>Igen</v>
          </cell>
          <cell r="AF1064">
            <v>50505</v>
          </cell>
          <cell r="AG1064">
            <v>333</v>
          </cell>
          <cell r="AH1064" t="str">
            <v>KRKA Magyarország Kereskedelmi Korlátolt Felelősségű Társaság</v>
          </cell>
          <cell r="AI1064" t="str">
            <v>KRKA TOVARNA ZDRAVIL, D.D.</v>
          </cell>
        </row>
        <row r="1065">
          <cell r="A1065">
            <v>210885292</v>
          </cell>
          <cell r="B1065" t="str">
            <v>OGYI-T-23717/05</v>
          </cell>
          <cell r="D1065" t="str">
            <v>DASATINIB ONKOGEN 100 MG FILMTABLETTA</v>
          </cell>
          <cell r="E1065" t="str">
            <v>30x buborékcsomagolásban</v>
          </cell>
          <cell r="F1065" t="str">
            <v>L01EA02</v>
          </cell>
          <cell r="G1065" t="str">
            <v>dazatinib</v>
          </cell>
          <cell r="H1065">
            <v>2732</v>
          </cell>
          <cell r="J1065">
            <v>30</v>
          </cell>
          <cell r="K1065">
            <v>120193</v>
          </cell>
          <cell r="L1065">
            <v>125481.49</v>
          </cell>
          <cell r="M1065">
            <v>132795</v>
          </cell>
          <cell r="N1065">
            <v>0</v>
          </cell>
          <cell r="O1065" t="str">
            <v>NOMIN</v>
          </cell>
          <cell r="P1065">
            <v>0</v>
          </cell>
          <cell r="Q1065">
            <v>0</v>
          </cell>
          <cell r="R1065">
            <v>132795</v>
          </cell>
          <cell r="T1065">
            <v>0</v>
          </cell>
          <cell r="U1065">
            <v>0</v>
          </cell>
          <cell r="V1065">
            <v>132795</v>
          </cell>
          <cell r="Z1065" t="str">
            <v>NOMIN</v>
          </cell>
          <cell r="AA1065">
            <v>100</v>
          </cell>
          <cell r="AB1065">
            <v>132495</v>
          </cell>
          <cell r="AC1065">
            <v>300</v>
          </cell>
          <cell r="AD1065" t="str">
            <v>36/b</v>
          </cell>
          <cell r="AE1065" t="str">
            <v>Igen</v>
          </cell>
          <cell r="AF1065">
            <v>50505</v>
          </cell>
          <cell r="AG1065">
            <v>333</v>
          </cell>
          <cell r="AH1065" t="str">
            <v>ONKOGEN Gyógyszerkereskedelmi Korlátolt Felelősségű Társaság</v>
          </cell>
          <cell r="AI1065" t="str">
            <v>ONKOGEN Gyógyszerkereskedelmi Korlátolt Felelősségű Társaság</v>
          </cell>
        </row>
        <row r="1066">
          <cell r="A1066">
            <v>210885268</v>
          </cell>
          <cell r="B1066" t="str">
            <v>OGYI-T-23717/01</v>
          </cell>
          <cell r="D1066" t="str">
            <v>DASATINIB ONKOGEN 50 MG FILMTABLETTA</v>
          </cell>
          <cell r="E1066" t="str">
            <v>60x buborékcsomagolásban</v>
          </cell>
          <cell r="F1066" t="str">
            <v>L01EA02</v>
          </cell>
          <cell r="G1066" t="str">
            <v>dazatinib</v>
          </cell>
          <cell r="H1066">
            <v>2726</v>
          </cell>
          <cell r="J1066">
            <v>30</v>
          </cell>
          <cell r="K1066">
            <v>120193</v>
          </cell>
          <cell r="L1066">
            <v>125481.49</v>
          </cell>
          <cell r="M1066">
            <v>132795</v>
          </cell>
          <cell r="N1066">
            <v>0</v>
          </cell>
          <cell r="O1066" t="str">
            <v>NOMIN</v>
          </cell>
          <cell r="P1066">
            <v>0</v>
          </cell>
          <cell r="Q1066">
            <v>0</v>
          </cell>
          <cell r="R1066">
            <v>132795</v>
          </cell>
          <cell r="T1066">
            <v>0</v>
          </cell>
          <cell r="U1066">
            <v>0</v>
          </cell>
          <cell r="V1066">
            <v>132795</v>
          </cell>
          <cell r="Z1066" t="str">
            <v>NOMIN</v>
          </cell>
          <cell r="AA1066">
            <v>100</v>
          </cell>
          <cell r="AB1066">
            <v>132495</v>
          </cell>
          <cell r="AC1066">
            <v>300</v>
          </cell>
          <cell r="AD1066" t="str">
            <v>36/b</v>
          </cell>
          <cell r="AE1066" t="str">
            <v>Igen</v>
          </cell>
          <cell r="AF1066">
            <v>50505</v>
          </cell>
          <cell r="AG1066">
            <v>333</v>
          </cell>
          <cell r="AH1066" t="str">
            <v>ONKOGEN Gyógyszerkereskedelmi Korlátolt Felelősségű Társaság</v>
          </cell>
          <cell r="AI1066" t="str">
            <v>ONKOGEN Gyógyszerkereskedelmi Korlátolt Felelősségű Társaság</v>
          </cell>
        </row>
        <row r="1067">
          <cell r="A1067">
            <v>210885284</v>
          </cell>
          <cell r="B1067" t="str">
            <v>OGYI-T-23717/03</v>
          </cell>
          <cell r="D1067" t="str">
            <v>DASATINIB ONKOGEN 70 MG FILMTABLETTA</v>
          </cell>
          <cell r="E1067" t="str">
            <v>60x buborékcsomagolásban</v>
          </cell>
          <cell r="F1067" t="str">
            <v>L01EA02</v>
          </cell>
          <cell r="G1067" t="str">
            <v>dazatinib</v>
          </cell>
          <cell r="H1067">
            <v>2729</v>
          </cell>
          <cell r="J1067">
            <v>42</v>
          </cell>
          <cell r="K1067">
            <v>168651</v>
          </cell>
          <cell r="L1067">
            <v>176071.64</v>
          </cell>
          <cell r="M1067">
            <v>185915</v>
          </cell>
          <cell r="N1067">
            <v>0</v>
          </cell>
          <cell r="O1067" t="str">
            <v>NOMIN</v>
          </cell>
          <cell r="P1067">
            <v>0</v>
          </cell>
          <cell r="Q1067">
            <v>0</v>
          </cell>
          <cell r="R1067">
            <v>185915</v>
          </cell>
          <cell r="T1067">
            <v>0</v>
          </cell>
          <cell r="U1067">
            <v>0</v>
          </cell>
          <cell r="V1067">
            <v>185915</v>
          </cell>
          <cell r="Z1067" t="str">
            <v>NOMIN</v>
          </cell>
          <cell r="AA1067">
            <v>100</v>
          </cell>
          <cell r="AB1067">
            <v>185615</v>
          </cell>
          <cell r="AC1067">
            <v>300</v>
          </cell>
          <cell r="AD1067" t="str">
            <v>36/b</v>
          </cell>
          <cell r="AE1067" t="str">
            <v>Igen</v>
          </cell>
          <cell r="AF1067">
            <v>50505</v>
          </cell>
          <cell r="AG1067">
            <v>333</v>
          </cell>
          <cell r="AH1067" t="str">
            <v>ONKOGEN Gyógyszerkereskedelmi Korlátolt Felelősségű Társaság</v>
          </cell>
          <cell r="AI1067" t="str">
            <v>ONKOGEN Gyógyszerkereskedelmi Korlátolt Felelősségű Társaság</v>
          </cell>
        </row>
        <row r="1068">
          <cell r="A1068">
            <v>210851976</v>
          </cell>
          <cell r="B1068" t="str">
            <v>OGYI-T-23481/05</v>
          </cell>
          <cell r="D1068" t="str">
            <v>DASATINIB TEVA 100 MG FILMTABLETTA</v>
          </cell>
          <cell r="E1068" t="str">
            <v>30x hdpe tartályban</v>
          </cell>
          <cell r="F1068" t="str">
            <v>L01EA02</v>
          </cell>
          <cell r="G1068" t="str">
            <v>dazatinib</v>
          </cell>
          <cell r="H1068">
            <v>2732</v>
          </cell>
          <cell r="J1068">
            <v>30</v>
          </cell>
          <cell r="K1068">
            <v>120193</v>
          </cell>
          <cell r="L1068">
            <v>125481.49</v>
          </cell>
          <cell r="M1068">
            <v>132795</v>
          </cell>
          <cell r="N1068">
            <v>0</v>
          </cell>
          <cell r="O1068" t="str">
            <v>NOMIN</v>
          </cell>
          <cell r="P1068">
            <v>0</v>
          </cell>
          <cell r="Q1068">
            <v>0</v>
          </cell>
          <cell r="R1068">
            <v>132795</v>
          </cell>
          <cell r="T1068">
            <v>0</v>
          </cell>
          <cell r="U1068">
            <v>0</v>
          </cell>
          <cell r="V1068">
            <v>132795</v>
          </cell>
          <cell r="Z1068" t="str">
            <v>NOMIN</v>
          </cell>
          <cell r="AA1068">
            <v>100</v>
          </cell>
          <cell r="AB1068">
            <v>132495</v>
          </cell>
          <cell r="AC1068">
            <v>300</v>
          </cell>
          <cell r="AD1068" t="str">
            <v>36/a,36/b</v>
          </cell>
          <cell r="AE1068" t="str">
            <v>Igen</v>
          </cell>
          <cell r="AF1068">
            <v>50505</v>
          </cell>
          <cell r="AG1068">
            <v>333</v>
          </cell>
          <cell r="AH1068" t="str">
            <v>Teva Nederland B.V.</v>
          </cell>
          <cell r="AI1068" t="str">
            <v>Teva Nederland B.V.</v>
          </cell>
        </row>
        <row r="1069">
          <cell r="A1069">
            <v>210853677</v>
          </cell>
          <cell r="B1069" t="str">
            <v>OGYI-T-23481/02</v>
          </cell>
          <cell r="D1069" t="str">
            <v>DASATINIB TEVA 50 MG FILMTABLETTA</v>
          </cell>
          <cell r="E1069" t="str">
            <v>60x hdpe tartályban</v>
          </cell>
          <cell r="F1069" t="str">
            <v>L01EA02</v>
          </cell>
          <cell r="G1069" t="str">
            <v>dazatinib</v>
          </cell>
          <cell r="H1069">
            <v>2726</v>
          </cell>
          <cell r="J1069">
            <v>30</v>
          </cell>
          <cell r="K1069">
            <v>120193</v>
          </cell>
          <cell r="L1069">
            <v>125481.49</v>
          </cell>
          <cell r="M1069">
            <v>132795</v>
          </cell>
          <cell r="N1069">
            <v>0</v>
          </cell>
          <cell r="O1069" t="str">
            <v>NOMIN</v>
          </cell>
          <cell r="P1069">
            <v>0</v>
          </cell>
          <cell r="Q1069">
            <v>0</v>
          </cell>
          <cell r="R1069">
            <v>132795</v>
          </cell>
          <cell r="T1069">
            <v>0</v>
          </cell>
          <cell r="U1069">
            <v>0</v>
          </cell>
          <cell r="V1069">
            <v>132795</v>
          </cell>
          <cell r="Z1069" t="str">
            <v>NOMIN</v>
          </cell>
          <cell r="AA1069">
            <v>100</v>
          </cell>
          <cell r="AB1069">
            <v>132495</v>
          </cell>
          <cell r="AC1069">
            <v>300</v>
          </cell>
          <cell r="AD1069" t="str">
            <v>36/a,36/b</v>
          </cell>
          <cell r="AE1069" t="str">
            <v>Igen</v>
          </cell>
          <cell r="AF1069">
            <v>50505</v>
          </cell>
          <cell r="AG1069">
            <v>333</v>
          </cell>
          <cell r="AH1069" t="str">
            <v>Teva Nederland B.V.</v>
          </cell>
          <cell r="AI1069" t="str">
            <v>Teva Nederland B.V.</v>
          </cell>
        </row>
        <row r="1070">
          <cell r="A1070">
            <v>210853685</v>
          </cell>
          <cell r="B1070" t="str">
            <v>OGYI-T-23481/03</v>
          </cell>
          <cell r="D1070" t="str">
            <v>DASATINIB TEVA 70 MG FILMTABLETTA</v>
          </cell>
          <cell r="E1070" t="str">
            <v>60x hdpe tartályban</v>
          </cell>
          <cell r="F1070" t="str">
            <v>L01EA02</v>
          </cell>
          <cell r="G1070" t="str">
            <v>dazatinib</v>
          </cell>
          <cell r="H1070">
            <v>2729</v>
          </cell>
          <cell r="J1070">
            <v>42</v>
          </cell>
          <cell r="K1070">
            <v>168651</v>
          </cell>
          <cell r="L1070">
            <v>176071.64</v>
          </cell>
          <cell r="M1070">
            <v>185915</v>
          </cell>
          <cell r="N1070">
            <v>0</v>
          </cell>
          <cell r="O1070" t="str">
            <v>NOMIN</v>
          </cell>
          <cell r="P1070">
            <v>0</v>
          </cell>
          <cell r="Q1070">
            <v>0</v>
          </cell>
          <cell r="R1070">
            <v>185915</v>
          </cell>
          <cell r="T1070">
            <v>0</v>
          </cell>
          <cell r="U1070">
            <v>0</v>
          </cell>
          <cell r="V1070">
            <v>185915</v>
          </cell>
          <cell r="Z1070" t="str">
            <v>NOMIN</v>
          </cell>
          <cell r="AA1070">
            <v>100</v>
          </cell>
          <cell r="AB1070">
            <v>185615</v>
          </cell>
          <cell r="AC1070">
            <v>300</v>
          </cell>
          <cell r="AD1070" t="str">
            <v>36/a,36/b</v>
          </cell>
          <cell r="AE1070" t="str">
            <v>Igen</v>
          </cell>
          <cell r="AF1070">
            <v>50505</v>
          </cell>
          <cell r="AG1070">
            <v>333</v>
          </cell>
          <cell r="AH1070" t="str">
            <v>Teva Nederland B.V.</v>
          </cell>
          <cell r="AI1070" t="str">
            <v>Teva Nederland B.V.</v>
          </cell>
        </row>
        <row r="1071">
          <cell r="A1071">
            <v>210898782</v>
          </cell>
          <cell r="B1071" t="str">
            <v>OGYI-T-23833/08</v>
          </cell>
          <cell r="D1071" t="str">
            <v>DASATINIB ZENTIVA 100 MG FILMTABLETTA</v>
          </cell>
          <cell r="E1071" t="str">
            <v>30x buborékcsomagolásban opa/alu/pvc/alu</v>
          </cell>
          <cell r="F1071" t="str">
            <v>L01EA02</v>
          </cell>
          <cell r="G1071" t="str">
            <v>dazatinib</v>
          </cell>
          <cell r="H1071">
            <v>2732</v>
          </cell>
          <cell r="J1071">
            <v>30</v>
          </cell>
          <cell r="K1071">
            <v>120193</v>
          </cell>
          <cell r="L1071">
            <v>125481.49</v>
          </cell>
          <cell r="M1071">
            <v>132795</v>
          </cell>
          <cell r="N1071">
            <v>0</v>
          </cell>
          <cell r="O1071" t="str">
            <v>NOMIN</v>
          </cell>
          <cell r="P1071">
            <v>0</v>
          </cell>
          <cell r="Q1071">
            <v>0</v>
          </cell>
          <cell r="R1071">
            <v>132795</v>
          </cell>
          <cell r="T1071">
            <v>0</v>
          </cell>
          <cell r="U1071">
            <v>0</v>
          </cell>
          <cell r="V1071">
            <v>132795</v>
          </cell>
          <cell r="Z1071" t="str">
            <v>NOMIN</v>
          </cell>
          <cell r="AA1071">
            <v>100</v>
          </cell>
          <cell r="AB1071">
            <v>132495</v>
          </cell>
          <cell r="AC1071">
            <v>300</v>
          </cell>
          <cell r="AD1071" t="str">
            <v>36/a,36/b</v>
          </cell>
          <cell r="AE1071" t="str">
            <v>Igen</v>
          </cell>
          <cell r="AF1071">
            <v>50505</v>
          </cell>
          <cell r="AG1071">
            <v>333</v>
          </cell>
          <cell r="AH1071" t="str">
            <v>ZENTIVA PHARMA Gyógyszermarketing Kereskedelmi és Szolgáltató Korlátolt Felelősségű Társaság</v>
          </cell>
          <cell r="AI1071" t="str">
            <v>Zentiva, k.s.</v>
          </cell>
        </row>
        <row r="1072">
          <cell r="A1072">
            <v>210898790</v>
          </cell>
          <cell r="B1072" t="str">
            <v>OGYI-T-23833/11</v>
          </cell>
          <cell r="D1072" t="str">
            <v>DASATINIB ZENTIVA 140 MG FILMTABLETTA</v>
          </cell>
          <cell r="E1072" t="str">
            <v>30x buborékcsomagolásban opa/alu/pvc/alu</v>
          </cell>
          <cell r="F1072" t="str">
            <v>L01EA02</v>
          </cell>
          <cell r="G1072" t="str">
            <v>dazatinib</v>
          </cell>
          <cell r="H1072">
            <v>2735</v>
          </cell>
          <cell r="J1072">
            <v>42</v>
          </cell>
          <cell r="K1072">
            <v>168651</v>
          </cell>
          <cell r="L1072">
            <v>176071.64</v>
          </cell>
          <cell r="M1072">
            <v>185915</v>
          </cell>
          <cell r="N1072">
            <v>0</v>
          </cell>
          <cell r="O1072" t="str">
            <v>NOMIN</v>
          </cell>
          <cell r="P1072">
            <v>0</v>
          </cell>
          <cell r="Q1072">
            <v>0</v>
          </cell>
          <cell r="R1072">
            <v>185915</v>
          </cell>
          <cell r="T1072">
            <v>0</v>
          </cell>
          <cell r="U1072">
            <v>0</v>
          </cell>
          <cell r="V1072">
            <v>185915</v>
          </cell>
          <cell r="Z1072" t="str">
            <v>NOMIN</v>
          </cell>
          <cell r="AA1072">
            <v>100</v>
          </cell>
          <cell r="AB1072">
            <v>185615</v>
          </cell>
          <cell r="AC1072">
            <v>300</v>
          </cell>
          <cell r="AD1072" t="str">
            <v>36/a,36/b</v>
          </cell>
          <cell r="AE1072" t="str">
            <v>Igen</v>
          </cell>
          <cell r="AF1072">
            <v>50505</v>
          </cell>
          <cell r="AG1072">
            <v>333</v>
          </cell>
          <cell r="AH1072" t="str">
            <v>ZENTIVA PHARMA Gyógyszermarketing Kereskedelmi és Szolgáltató Korlátolt Felelősségű Társaság</v>
          </cell>
          <cell r="AI1072" t="str">
            <v>Zentiva, k.s.</v>
          </cell>
        </row>
        <row r="1073">
          <cell r="A1073">
            <v>210898766</v>
          </cell>
          <cell r="B1073" t="str">
            <v>OGYI-T-23833/02</v>
          </cell>
          <cell r="D1073" t="str">
            <v>DASATINIB ZENTIVA 50 MG FILMTABLETTA</v>
          </cell>
          <cell r="E1073" t="str">
            <v>60x buborékcsomagolásban opa/alu/pvc/alu</v>
          </cell>
          <cell r="F1073" t="str">
            <v>L01EA02</v>
          </cell>
          <cell r="G1073" t="str">
            <v>dazatinib</v>
          </cell>
          <cell r="H1073">
            <v>2726</v>
          </cell>
          <cell r="J1073">
            <v>30</v>
          </cell>
          <cell r="K1073">
            <v>120193</v>
          </cell>
          <cell r="L1073">
            <v>125481.49</v>
          </cell>
          <cell r="M1073">
            <v>132795</v>
          </cell>
          <cell r="N1073">
            <v>0</v>
          </cell>
          <cell r="O1073" t="str">
            <v>NOMIN</v>
          </cell>
          <cell r="P1073">
            <v>0</v>
          </cell>
          <cell r="Q1073">
            <v>0</v>
          </cell>
          <cell r="R1073">
            <v>132795</v>
          </cell>
          <cell r="T1073">
            <v>0</v>
          </cell>
          <cell r="U1073">
            <v>0</v>
          </cell>
          <cell r="V1073">
            <v>132795</v>
          </cell>
          <cell r="Z1073" t="str">
            <v>NOMIN</v>
          </cell>
          <cell r="AA1073">
            <v>100</v>
          </cell>
          <cell r="AB1073">
            <v>132495</v>
          </cell>
          <cell r="AC1073">
            <v>300</v>
          </cell>
          <cell r="AD1073" t="str">
            <v>36/a,36/b</v>
          </cell>
          <cell r="AE1073" t="str">
            <v>Igen</v>
          </cell>
          <cell r="AF1073">
            <v>50505</v>
          </cell>
          <cell r="AG1073">
            <v>333</v>
          </cell>
          <cell r="AH1073" t="str">
            <v>ZENTIVA PHARMA Gyógyszermarketing Kereskedelmi és Szolgáltató Korlátolt Felelősségű Társaság</v>
          </cell>
          <cell r="AI1073" t="str">
            <v>Zentiva, k.s.</v>
          </cell>
        </row>
        <row r="1074">
          <cell r="A1074">
            <v>210898774</v>
          </cell>
          <cell r="B1074" t="str">
            <v>OGYI-T-23833/05</v>
          </cell>
          <cell r="D1074" t="str">
            <v>DASATINIB ZENTIVA 70 MG FILMTABLETTA</v>
          </cell>
          <cell r="E1074" t="str">
            <v>60x buborékcsomagolásban opa/alu/pvc/alu</v>
          </cell>
          <cell r="F1074" t="str">
            <v>L01EA02</v>
          </cell>
          <cell r="G1074" t="str">
            <v>dazatinib</v>
          </cell>
          <cell r="H1074">
            <v>2729</v>
          </cell>
          <cell r="J1074">
            <v>42</v>
          </cell>
          <cell r="K1074">
            <v>168651</v>
          </cell>
          <cell r="L1074">
            <v>176071.64</v>
          </cell>
          <cell r="M1074">
            <v>185915</v>
          </cell>
          <cell r="N1074">
            <v>0</v>
          </cell>
          <cell r="O1074" t="str">
            <v>NOMIN</v>
          </cell>
          <cell r="P1074">
            <v>0</v>
          </cell>
          <cell r="Q1074">
            <v>0</v>
          </cell>
          <cell r="R1074">
            <v>185915</v>
          </cell>
          <cell r="T1074">
            <v>0</v>
          </cell>
          <cell r="U1074">
            <v>0</v>
          </cell>
          <cell r="V1074">
            <v>185915</v>
          </cell>
          <cell r="Z1074" t="str">
            <v>NOMIN</v>
          </cell>
          <cell r="AA1074">
            <v>100</v>
          </cell>
          <cell r="AB1074">
            <v>185615</v>
          </cell>
          <cell r="AC1074">
            <v>300</v>
          </cell>
          <cell r="AD1074" t="str">
            <v>36/a,36/b</v>
          </cell>
          <cell r="AE1074" t="str">
            <v>Igen</v>
          </cell>
          <cell r="AF1074">
            <v>50505</v>
          </cell>
          <cell r="AG1074">
            <v>333</v>
          </cell>
          <cell r="AH1074" t="str">
            <v>ZENTIVA PHARMA Gyógyszermarketing Kereskedelmi és Szolgáltató Korlátolt Felelősségű Társaság</v>
          </cell>
          <cell r="AI1074" t="str">
            <v>Zentiva, k.s.</v>
          </cell>
        </row>
        <row r="1075">
          <cell r="A1075">
            <v>210043094</v>
          </cell>
          <cell r="B1075" t="str">
            <v>OGYI-T-05310/01</v>
          </cell>
          <cell r="D1075" t="str">
            <v>DECAPEPTYL DEPOT POR ÉS OLDÓSZER SZUSZPENZIÓS INJEKCIÓHOZ</v>
          </cell>
          <cell r="E1075" t="str">
            <v>1x előretöltött fecskendőben +1x1 ml oldószer fecskendőben</v>
          </cell>
          <cell r="F1075" t="str">
            <v>L02AE04</v>
          </cell>
          <cell r="G1075" t="str">
            <v>triptorelin</v>
          </cell>
          <cell r="J1075">
            <v>28</v>
          </cell>
          <cell r="K1075">
            <v>31000</v>
          </cell>
          <cell r="L1075">
            <v>32364</v>
          </cell>
          <cell r="M1075">
            <v>35022</v>
          </cell>
          <cell r="N1075">
            <v>1250.79</v>
          </cell>
          <cell r="O1075" t="str">
            <v>NOMIN</v>
          </cell>
          <cell r="P1075">
            <v>0</v>
          </cell>
          <cell r="Q1075">
            <v>0</v>
          </cell>
          <cell r="R1075">
            <v>35022</v>
          </cell>
          <cell r="T1075">
            <v>0</v>
          </cell>
          <cell r="U1075">
            <v>0</v>
          </cell>
          <cell r="V1075">
            <v>35022</v>
          </cell>
          <cell r="Z1075" t="str">
            <v>NOMIN</v>
          </cell>
          <cell r="AA1075">
            <v>100</v>
          </cell>
          <cell r="AB1075">
            <v>34722</v>
          </cell>
          <cell r="AC1075">
            <v>300</v>
          </cell>
          <cell r="AD1075" t="str">
            <v>8/h1,24</v>
          </cell>
          <cell r="AE1075" t="str">
            <v>Igen</v>
          </cell>
          <cell r="AF1075">
            <v>50505</v>
          </cell>
          <cell r="AG1075">
            <v>333</v>
          </cell>
          <cell r="AH1075" t="str">
            <v>Ferring Magyarország Gyógyszerkereskedelmi Korlátolt Felelősségű Társaság</v>
          </cell>
          <cell r="AI1075" t="str">
            <v>Ferring Magyarország Gyógyszerkereskedelmi Korlátolt Felelősségű Társaság</v>
          </cell>
        </row>
        <row r="1076">
          <cell r="A1076">
            <v>210232716</v>
          </cell>
          <cell r="B1076" t="str">
            <v>OGYI-T-20443/01</v>
          </cell>
          <cell r="C1076" t="str">
            <v>TT</v>
          </cell>
          <cell r="D1076" t="str">
            <v>DECHOLEST 10 MG FILMTABLETTA</v>
          </cell>
          <cell r="E1076" t="str">
            <v>30x buborékcsomagolásban</v>
          </cell>
          <cell r="F1076" t="str">
            <v>C10AA05</v>
          </cell>
          <cell r="G1076" t="str">
            <v>atorvastatin</v>
          </cell>
          <cell r="H1076">
            <v>58</v>
          </cell>
          <cell r="J1076">
            <v>15</v>
          </cell>
          <cell r="K1076">
            <v>900</v>
          </cell>
          <cell r="L1076">
            <v>958.5</v>
          </cell>
          <cell r="M1076">
            <v>1238</v>
          </cell>
          <cell r="N1076">
            <v>82.53</v>
          </cell>
          <cell r="O1076" t="str">
            <v>TFX</v>
          </cell>
          <cell r="P1076">
            <v>80</v>
          </cell>
          <cell r="Q1076">
            <v>141</v>
          </cell>
          <cell r="R1076">
            <v>1097</v>
          </cell>
          <cell r="T1076">
            <v>0</v>
          </cell>
          <cell r="U1076">
            <v>0</v>
          </cell>
          <cell r="V1076">
            <v>1238</v>
          </cell>
          <cell r="AA1076">
            <v>0</v>
          </cell>
          <cell r="AB1076">
            <v>0</v>
          </cell>
          <cell r="AC1076">
            <v>1238</v>
          </cell>
          <cell r="AE1076" t="str">
            <v>Nem</v>
          </cell>
          <cell r="AF1076">
            <v>60606</v>
          </cell>
          <cell r="AG1076">
            <v>233</v>
          </cell>
          <cell r="AH1076" t="str">
            <v>Egis Gyógyszergyár Zártkörűen Működő Részvénytársaság</v>
          </cell>
          <cell r="AI1076" t="str">
            <v>Egis Gyógyszergyár Zártkörűen Működő Részvénytársaság</v>
          </cell>
        </row>
        <row r="1077">
          <cell r="A1077">
            <v>210232724</v>
          </cell>
          <cell r="B1077" t="str">
            <v>OGYI-T-20443/02</v>
          </cell>
          <cell r="C1077" t="str">
            <v>TT</v>
          </cell>
          <cell r="D1077" t="str">
            <v>DECHOLEST 20 MG FILMTABLETTA</v>
          </cell>
          <cell r="E1077" t="str">
            <v>30x buborékcsomagolásban</v>
          </cell>
          <cell r="F1077" t="str">
            <v>C10AA05</v>
          </cell>
          <cell r="G1077" t="str">
            <v>atorvastatin</v>
          </cell>
          <cell r="H1077">
            <v>59</v>
          </cell>
          <cell r="J1077">
            <v>30</v>
          </cell>
          <cell r="K1077">
            <v>461</v>
          </cell>
          <cell r="L1077">
            <v>497.88</v>
          </cell>
          <cell r="M1077">
            <v>664</v>
          </cell>
          <cell r="N1077">
            <v>22.13</v>
          </cell>
          <cell r="O1077" t="str">
            <v>HFIX</v>
          </cell>
          <cell r="P1077">
            <v>80</v>
          </cell>
          <cell r="Q1077">
            <v>282</v>
          </cell>
          <cell r="R1077">
            <v>382</v>
          </cell>
          <cell r="T1077">
            <v>0</v>
          </cell>
          <cell r="U1077">
            <v>0</v>
          </cell>
          <cell r="V1077">
            <v>664</v>
          </cell>
          <cell r="AA1077">
            <v>0</v>
          </cell>
          <cell r="AB1077">
            <v>0</v>
          </cell>
          <cell r="AC1077">
            <v>664</v>
          </cell>
          <cell r="AE1077" t="str">
            <v>Nem</v>
          </cell>
          <cell r="AF1077">
            <v>60606</v>
          </cell>
          <cell r="AG1077">
            <v>233</v>
          </cell>
          <cell r="AH1077" t="str">
            <v>Egis Gyógyszergyár Zártkörűen Működő Részvénytársaság</v>
          </cell>
          <cell r="AI1077" t="str">
            <v>Egis Gyógyszergyár Zártkörűen Működő Részvénytársaság</v>
          </cell>
        </row>
        <row r="1078">
          <cell r="A1078">
            <v>210232732</v>
          </cell>
          <cell r="B1078" t="str">
            <v>OGYI-T-20443/03</v>
          </cell>
          <cell r="C1078" t="str">
            <v>TT</v>
          </cell>
          <cell r="D1078" t="str">
            <v>DECHOLEST 40 MG FILMTABLETTA</v>
          </cell>
          <cell r="E1078" t="str">
            <v>30x buborékcsomagolásban</v>
          </cell>
          <cell r="F1078" t="str">
            <v>C10AA05</v>
          </cell>
          <cell r="G1078" t="str">
            <v>atorvastatin</v>
          </cell>
          <cell r="H1078">
            <v>60</v>
          </cell>
          <cell r="J1078">
            <v>60</v>
          </cell>
          <cell r="K1078">
            <v>2378</v>
          </cell>
          <cell r="L1078">
            <v>2482.63</v>
          </cell>
          <cell r="M1078">
            <v>3128</v>
          </cell>
          <cell r="N1078">
            <v>52.13</v>
          </cell>
          <cell r="O1078" t="str">
            <v>TFX</v>
          </cell>
          <cell r="P1078">
            <v>80</v>
          </cell>
          <cell r="Q1078">
            <v>1487</v>
          </cell>
          <cell r="R1078">
            <v>1641</v>
          </cell>
          <cell r="T1078">
            <v>0</v>
          </cell>
          <cell r="U1078">
            <v>0</v>
          </cell>
          <cell r="V1078">
            <v>3128</v>
          </cell>
          <cell r="AA1078">
            <v>0</v>
          </cell>
          <cell r="AB1078">
            <v>0</v>
          </cell>
          <cell r="AC1078">
            <v>3128</v>
          </cell>
          <cell r="AE1078" t="str">
            <v>Nem</v>
          </cell>
          <cell r="AF1078">
            <v>60606</v>
          </cell>
          <cell r="AG1078">
            <v>233</v>
          </cell>
          <cell r="AH1078" t="str">
            <v>Egis Gyógyszergyár Zártkörűen Működő Részvénytársaság</v>
          </cell>
          <cell r="AI1078" t="str">
            <v>Egis Gyógyszergyár Zártkörűen Működő Részvénytársaság</v>
          </cell>
        </row>
        <row r="1079">
          <cell r="A1079">
            <v>120016307</v>
          </cell>
          <cell r="B1079" t="str">
            <v>FoNo VIII.</v>
          </cell>
          <cell r="D1079" t="str">
            <v>DECOCTUM SAPONARIAE</v>
          </cell>
          <cell r="E1079" t="str">
            <v>200 g</v>
          </cell>
          <cell r="F1079" t="str">
            <v>ISMTLEN</v>
          </cell>
          <cell r="G1079" t="str">
            <v>ismeretlen</v>
          </cell>
          <cell r="J1079">
            <v>0</v>
          </cell>
          <cell r="K1079">
            <v>312.27999999999997</v>
          </cell>
          <cell r="L1079">
            <v>374.74</v>
          </cell>
          <cell r="M1079">
            <v>551</v>
          </cell>
          <cell r="N1079">
            <v>0</v>
          </cell>
          <cell r="O1079" t="str">
            <v>NOMIN</v>
          </cell>
          <cell r="P1079">
            <v>50</v>
          </cell>
          <cell r="Q1079">
            <v>276</v>
          </cell>
          <cell r="R1079">
            <v>275</v>
          </cell>
          <cell r="T1079">
            <v>0</v>
          </cell>
          <cell r="U1079">
            <v>0</v>
          </cell>
          <cell r="V1079">
            <v>551</v>
          </cell>
          <cell r="AA1079">
            <v>0</v>
          </cell>
          <cell r="AB1079">
            <v>0</v>
          </cell>
          <cell r="AC1079">
            <v>551</v>
          </cell>
          <cell r="AE1079" t="str">
            <v>Igen</v>
          </cell>
          <cell r="AF1079">
            <v>50505</v>
          </cell>
          <cell r="AG1079">
            <v>333</v>
          </cell>
          <cell r="AH1079" t="str">
            <v>Ismeretlen</v>
          </cell>
          <cell r="AI1079" t="str">
            <v>Ismeretlen</v>
          </cell>
        </row>
        <row r="1080">
          <cell r="A1080">
            <v>210913265</v>
          </cell>
          <cell r="B1080" t="str">
            <v>OGYI-T-23940/07</v>
          </cell>
          <cell r="D1080" t="str">
            <v>DEFERASIROX PHARMASCIENCE 360 MG FILMTABLETTA</v>
          </cell>
          <cell r="E1080" t="str">
            <v>30x buborékcsomagolásban al//átlátszó pvc/pe/pvdc</v>
          </cell>
          <cell r="F1080" t="str">
            <v>V03AC03</v>
          </cell>
          <cell r="G1080" t="str">
            <v>deferasirox</v>
          </cell>
          <cell r="H1080">
            <v>3105</v>
          </cell>
          <cell r="J1080">
            <v>7.2</v>
          </cell>
          <cell r="K1080">
            <v>87480</v>
          </cell>
          <cell r="L1080">
            <v>91329.12</v>
          </cell>
          <cell r="M1080">
            <v>96935</v>
          </cell>
          <cell r="N1080">
            <v>0</v>
          </cell>
          <cell r="O1080" t="str">
            <v>NOMIN</v>
          </cell>
          <cell r="P1080">
            <v>0</v>
          </cell>
          <cell r="Q1080">
            <v>0</v>
          </cell>
          <cell r="R1080">
            <v>96935</v>
          </cell>
          <cell r="T1080">
            <v>0</v>
          </cell>
          <cell r="U1080">
            <v>0</v>
          </cell>
          <cell r="V1080">
            <v>96935</v>
          </cell>
          <cell r="Z1080" t="str">
            <v>NOMIN</v>
          </cell>
          <cell r="AA1080">
            <v>100</v>
          </cell>
          <cell r="AB1080">
            <v>96635</v>
          </cell>
          <cell r="AC1080">
            <v>300</v>
          </cell>
          <cell r="AD1080" t="str">
            <v>38/b</v>
          </cell>
          <cell r="AE1080" t="str">
            <v>Igen</v>
          </cell>
          <cell r="AF1080">
            <v>50505</v>
          </cell>
          <cell r="AG1080">
            <v>333</v>
          </cell>
          <cell r="AH1080" t="str">
            <v>HMS Pharma Gyógyszernagykereskedelmi Korlátolt Felelősségű Társaság</v>
          </cell>
          <cell r="AI1080" t="str">
            <v>Pharmascience International Limited</v>
          </cell>
        </row>
        <row r="1081">
          <cell r="A1081">
            <v>210902866</v>
          </cell>
          <cell r="B1081" t="str">
            <v>OGYI-T-23856/11</v>
          </cell>
          <cell r="D1081" t="str">
            <v>DEFERASIROX SANDOZ 360 MG FILMTABLETTA</v>
          </cell>
          <cell r="E1081" t="str">
            <v>30x buborékcsomagolásban pvc/pvdc//al</v>
          </cell>
          <cell r="F1081" t="str">
            <v>V03AC03</v>
          </cell>
          <cell r="G1081" t="str">
            <v>deferasirox</v>
          </cell>
          <cell r="H1081">
            <v>3105</v>
          </cell>
          <cell r="J1081">
            <v>7.2</v>
          </cell>
          <cell r="K1081">
            <v>109350</v>
          </cell>
          <cell r="L1081">
            <v>114161.4</v>
          </cell>
          <cell r="M1081">
            <v>120909</v>
          </cell>
          <cell r="N1081">
            <v>0</v>
          </cell>
          <cell r="O1081" t="str">
            <v>NOMIN</v>
          </cell>
          <cell r="P1081">
            <v>0</v>
          </cell>
          <cell r="Q1081">
            <v>0</v>
          </cell>
          <cell r="R1081">
            <v>120909</v>
          </cell>
          <cell r="T1081">
            <v>0</v>
          </cell>
          <cell r="U1081">
            <v>0</v>
          </cell>
          <cell r="V1081">
            <v>120909</v>
          </cell>
          <cell r="Z1081" t="str">
            <v>NOMIN</v>
          </cell>
          <cell r="AA1081">
            <v>100</v>
          </cell>
          <cell r="AB1081">
            <v>120609</v>
          </cell>
          <cell r="AC1081">
            <v>300</v>
          </cell>
          <cell r="AD1081" t="str">
            <v>38/b</v>
          </cell>
          <cell r="AE1081" t="str">
            <v>Igen</v>
          </cell>
          <cell r="AF1081">
            <v>50505</v>
          </cell>
          <cell r="AG1081">
            <v>333</v>
          </cell>
          <cell r="AH1081" t="str">
            <v>Sandoz Hungária Kereskedelmi Korlátolt Felelősségű Társaság</v>
          </cell>
          <cell r="AI1081" t="str">
            <v>Sandoz Hungária Kereskedelmi Korlátolt Felelősségű Társaság</v>
          </cell>
        </row>
        <row r="1082">
          <cell r="A1082">
            <v>210471598</v>
          </cell>
          <cell r="B1082" t="str">
            <v>OGYI-T-21564/06</v>
          </cell>
          <cell r="D1082" t="str">
            <v>DELIPID 10 MG FILMTABLETTA</v>
          </cell>
          <cell r="E1082" t="str">
            <v>28x buborékcsomagolásban</v>
          </cell>
          <cell r="F1082" t="str">
            <v>C10AA07</v>
          </cell>
          <cell r="G1082" t="str">
            <v>rosuvastatin</v>
          </cell>
          <cell r="H1082">
            <v>443</v>
          </cell>
          <cell r="J1082">
            <v>28</v>
          </cell>
          <cell r="K1082">
            <v>1162</v>
          </cell>
          <cell r="L1082">
            <v>1227</v>
          </cell>
          <cell r="M1082">
            <v>1584</v>
          </cell>
          <cell r="N1082">
            <v>56.57</v>
          </cell>
          <cell r="O1082" t="str">
            <v>HFIX</v>
          </cell>
          <cell r="P1082">
            <v>80</v>
          </cell>
          <cell r="Q1082">
            <v>635</v>
          </cell>
          <cell r="R1082">
            <v>949</v>
          </cell>
          <cell r="T1082">
            <v>0</v>
          </cell>
          <cell r="U1082">
            <v>0</v>
          </cell>
          <cell r="V1082">
            <v>1584</v>
          </cell>
          <cell r="AA1082">
            <v>0</v>
          </cell>
          <cell r="AB1082">
            <v>0</v>
          </cell>
          <cell r="AC1082">
            <v>1584</v>
          </cell>
          <cell r="AE1082" t="str">
            <v>Nem</v>
          </cell>
          <cell r="AF1082">
            <v>40505</v>
          </cell>
          <cell r="AG1082">
            <v>233</v>
          </cell>
          <cell r="AH1082" t="str">
            <v>Egis Gyógyszergyár Zártkörűen Működő Részvénytársaság</v>
          </cell>
          <cell r="AI1082" t="str">
            <v>Egis Gyógyszergyár Zártkörűen Működő Részvénytársaság</v>
          </cell>
        </row>
        <row r="1083">
          <cell r="A1083">
            <v>210471548</v>
          </cell>
          <cell r="B1083" t="str">
            <v>OGYI-T-21564/11</v>
          </cell>
          <cell r="D1083" t="str">
            <v>DELIPID 20 MG FILMTABLETTA</v>
          </cell>
          <cell r="E1083" t="str">
            <v>28x buborékcsomagolásban</v>
          </cell>
          <cell r="F1083" t="str">
            <v>C10AA07</v>
          </cell>
          <cell r="G1083" t="str">
            <v>rosuvastatin</v>
          </cell>
          <cell r="H1083">
            <v>444</v>
          </cell>
          <cell r="J1083">
            <v>56</v>
          </cell>
          <cell r="K1083">
            <v>1769</v>
          </cell>
          <cell r="L1083">
            <v>1857.45</v>
          </cell>
          <cell r="M1083">
            <v>2340</v>
          </cell>
          <cell r="N1083">
            <v>41.79</v>
          </cell>
          <cell r="O1083" t="str">
            <v>TFX</v>
          </cell>
          <cell r="P1083">
            <v>80</v>
          </cell>
          <cell r="Q1083">
            <v>1633</v>
          </cell>
          <cell r="R1083">
            <v>707</v>
          </cell>
          <cell r="T1083">
            <v>0</v>
          </cell>
          <cell r="U1083">
            <v>0</v>
          </cell>
          <cell r="V1083">
            <v>2340</v>
          </cell>
          <cell r="AA1083">
            <v>0</v>
          </cell>
          <cell r="AB1083">
            <v>0</v>
          </cell>
          <cell r="AC1083">
            <v>2340</v>
          </cell>
          <cell r="AE1083" t="str">
            <v>Igen</v>
          </cell>
          <cell r="AF1083">
            <v>50505</v>
          </cell>
          <cell r="AG1083">
            <v>133</v>
          </cell>
          <cell r="AH1083" t="str">
            <v>Egis Gyógyszergyár Zártkörűen Működő Részvénytársaság</v>
          </cell>
          <cell r="AI1083" t="str">
            <v>Egis Gyógyszergyár Zártkörűen Működő Részvénytársaság</v>
          </cell>
        </row>
        <row r="1084">
          <cell r="A1084">
            <v>210695150</v>
          </cell>
          <cell r="B1084" t="str">
            <v>OGYI-T-22700/01</v>
          </cell>
          <cell r="D1084" t="str">
            <v>DELIPID PLUS 10 MG/10 MG KEMÉNY KAPSZULA</v>
          </cell>
          <cell r="E1084" t="str">
            <v>30x buborékcsomagolásban</v>
          </cell>
          <cell r="F1084" t="str">
            <v>C10BA06</v>
          </cell>
          <cell r="G1084" t="str">
            <v>ezetimib és roszuvasztatin</v>
          </cell>
          <cell r="J1084">
            <v>30</v>
          </cell>
          <cell r="K1084">
            <v>5367</v>
          </cell>
          <cell r="L1084">
            <v>5603.15</v>
          </cell>
          <cell r="M1084">
            <v>6923</v>
          </cell>
          <cell r="N1084">
            <v>0</v>
          </cell>
          <cell r="O1084" t="str">
            <v>NOMIN</v>
          </cell>
          <cell r="P1084">
            <v>0</v>
          </cell>
          <cell r="Q1084">
            <v>0</v>
          </cell>
          <cell r="R1084">
            <v>6923</v>
          </cell>
          <cell r="S1084" t="str">
            <v>NOMIN</v>
          </cell>
          <cell r="T1084">
            <v>90</v>
          </cell>
          <cell r="U1084">
            <v>6231</v>
          </cell>
          <cell r="V1084">
            <v>692</v>
          </cell>
          <cell r="Y1084" t="str">
            <v>1/e</v>
          </cell>
          <cell r="AA1084">
            <v>0</v>
          </cell>
          <cell r="AB1084">
            <v>0</v>
          </cell>
          <cell r="AC1084">
            <v>6923</v>
          </cell>
          <cell r="AE1084" t="str">
            <v>Igen</v>
          </cell>
          <cell r="AF1084">
            <v>50505</v>
          </cell>
          <cell r="AG1084">
            <v>333</v>
          </cell>
          <cell r="AH1084" t="str">
            <v>Egis Gyógyszergyár Zártkörűen Működő Részvénytársaság</v>
          </cell>
          <cell r="AI1084" t="str">
            <v>Egis Gyógyszergyár Zártkörűen Működő Részvénytársaság</v>
          </cell>
        </row>
        <row r="1085">
          <cell r="A1085">
            <v>210695184</v>
          </cell>
          <cell r="B1085" t="str">
            <v>OGYI-T-22700/04</v>
          </cell>
          <cell r="D1085" t="str">
            <v>DELIPID PLUS 20 MG/10 MG KEMÉNY KAPSZULA</v>
          </cell>
          <cell r="E1085" t="str">
            <v>30x buborékcsomagolásban</v>
          </cell>
          <cell r="F1085" t="str">
            <v>C10BA06</v>
          </cell>
          <cell r="G1085" t="str">
            <v>ezetimib és roszuvasztatin</v>
          </cell>
          <cell r="J1085">
            <v>30</v>
          </cell>
          <cell r="K1085">
            <v>5707</v>
          </cell>
          <cell r="L1085">
            <v>5958.11</v>
          </cell>
          <cell r="M1085">
            <v>7295</v>
          </cell>
          <cell r="N1085">
            <v>0</v>
          </cell>
          <cell r="O1085" t="str">
            <v>NOMIN</v>
          </cell>
          <cell r="P1085">
            <v>0</v>
          </cell>
          <cell r="Q1085">
            <v>0</v>
          </cell>
          <cell r="R1085">
            <v>7295</v>
          </cell>
          <cell r="S1085" t="str">
            <v>NOMIN</v>
          </cell>
          <cell r="T1085">
            <v>90</v>
          </cell>
          <cell r="U1085">
            <v>6566</v>
          </cell>
          <cell r="V1085">
            <v>729</v>
          </cell>
          <cell r="Y1085" t="str">
            <v>1/e</v>
          </cell>
          <cell r="AA1085">
            <v>0</v>
          </cell>
          <cell r="AB1085">
            <v>0</v>
          </cell>
          <cell r="AC1085">
            <v>7295</v>
          </cell>
          <cell r="AE1085" t="str">
            <v>Igen</v>
          </cell>
          <cell r="AF1085">
            <v>50505</v>
          </cell>
          <cell r="AG1085">
            <v>333</v>
          </cell>
          <cell r="AH1085" t="str">
            <v>Egis Gyógyszergyár Zártkörűen Működő Részvénytársaság</v>
          </cell>
          <cell r="AI1085" t="str">
            <v>Egis Gyógyszergyár Zártkörűen Működő Részvénytársaság</v>
          </cell>
        </row>
        <row r="1086">
          <cell r="A1086">
            <v>210695215</v>
          </cell>
          <cell r="B1086" t="str">
            <v>OGYI-T-22700/07</v>
          </cell>
          <cell r="D1086" t="str">
            <v>DELIPID PLUS 40 MG/10 MG KEMÉNY KAPSZULA</v>
          </cell>
          <cell r="E1086" t="str">
            <v>30x buborékcsomagolásban</v>
          </cell>
          <cell r="F1086" t="str">
            <v>C10BA06</v>
          </cell>
          <cell r="G1086" t="str">
            <v>ezetimib és roszuvasztatin</v>
          </cell>
          <cell r="J1086">
            <v>30</v>
          </cell>
          <cell r="K1086">
            <v>8019</v>
          </cell>
          <cell r="L1086">
            <v>8371.84</v>
          </cell>
          <cell r="M1086">
            <v>9830</v>
          </cell>
          <cell r="N1086">
            <v>0</v>
          </cell>
          <cell r="O1086" t="str">
            <v>NOMIN</v>
          </cell>
          <cell r="P1086">
            <v>0</v>
          </cell>
          <cell r="Q1086">
            <v>0</v>
          </cell>
          <cell r="R1086">
            <v>9830</v>
          </cell>
          <cell r="S1086" t="str">
            <v>NOMIN</v>
          </cell>
          <cell r="T1086">
            <v>90</v>
          </cell>
          <cell r="U1086">
            <v>8847</v>
          </cell>
          <cell r="V1086">
            <v>983</v>
          </cell>
          <cell r="Y1086" t="str">
            <v>1/e</v>
          </cell>
          <cell r="AA1086">
            <v>0</v>
          </cell>
          <cell r="AB1086">
            <v>0</v>
          </cell>
          <cell r="AC1086">
            <v>9830</v>
          </cell>
          <cell r="AE1086" t="str">
            <v>Igen</v>
          </cell>
          <cell r="AF1086">
            <v>50505</v>
          </cell>
          <cell r="AG1086">
            <v>333</v>
          </cell>
          <cell r="AH1086" t="str">
            <v>Egis Gyógyszergyár Zártkörűen Működő Részvénytársaság</v>
          </cell>
          <cell r="AI1086" t="str">
            <v>Egis Gyógyszergyár Zártkörűen Működő Részvénytársaság</v>
          </cell>
        </row>
        <row r="1087">
          <cell r="A1087">
            <v>210852647</v>
          </cell>
          <cell r="B1087" t="str">
            <v>EU/1/18/1333/001</v>
          </cell>
          <cell r="D1087" t="str">
            <v>DELSTRIGO 100 MG/300 MG/245 MG FILMTABLETTA</v>
          </cell>
          <cell r="E1087" t="str">
            <v>30x hdpe tartályban</v>
          </cell>
          <cell r="F1087" t="str">
            <v>J05AR24</v>
          </cell>
          <cell r="G1087" t="str">
            <v>lamivudine, tenofovir disoproxil and doravirine</v>
          </cell>
          <cell r="J1087">
            <v>30</v>
          </cell>
          <cell r="K1087">
            <v>208144</v>
          </cell>
          <cell r="L1087">
            <v>217302.34</v>
          </cell>
          <cell r="M1087">
            <v>229207</v>
          </cell>
          <cell r="N1087">
            <v>7640.23</v>
          </cell>
          <cell r="O1087" t="str">
            <v>NOMIN</v>
          </cell>
          <cell r="P1087">
            <v>0</v>
          </cell>
          <cell r="Q1087">
            <v>0</v>
          </cell>
          <cell r="R1087">
            <v>229207</v>
          </cell>
          <cell r="T1087">
            <v>0</v>
          </cell>
          <cell r="U1087">
            <v>0</v>
          </cell>
          <cell r="V1087">
            <v>229207</v>
          </cell>
          <cell r="Z1087" t="str">
            <v>NOMIN</v>
          </cell>
          <cell r="AA1087">
            <v>100</v>
          </cell>
          <cell r="AB1087">
            <v>228907</v>
          </cell>
          <cell r="AC1087">
            <v>300</v>
          </cell>
          <cell r="AD1087">
            <v>50</v>
          </cell>
          <cell r="AE1087" t="str">
            <v>Igen</v>
          </cell>
          <cell r="AF1087">
            <v>50505</v>
          </cell>
          <cell r="AG1087">
            <v>333</v>
          </cell>
          <cell r="AH1087" t="str">
            <v>MSD Pharma Hungary Korlátolt Felelősségű Társaság</v>
          </cell>
          <cell r="AI1087" t="str">
            <v>Merck Sharp &amp; Dohme International Services B.V.</v>
          </cell>
        </row>
        <row r="1088">
          <cell r="A1088">
            <v>210007802</v>
          </cell>
          <cell r="B1088" t="str">
            <v>OGYI-T-05527/03</v>
          </cell>
          <cell r="D1088" t="str">
            <v>DEPAKINE CHRONO 300 MG RETARD FILMTABLETTA</v>
          </cell>
          <cell r="E1088" t="str">
            <v>2x50 pp tartályban</v>
          </cell>
          <cell r="F1088" t="str">
            <v>N03AG01</v>
          </cell>
          <cell r="G1088" t="str">
            <v>valproinsav</v>
          </cell>
          <cell r="H1088">
            <v>510</v>
          </cell>
          <cell r="J1088">
            <v>20</v>
          </cell>
          <cell r="K1088">
            <v>1660</v>
          </cell>
          <cell r="L1088">
            <v>1743</v>
          </cell>
          <cell r="M1088">
            <v>2197</v>
          </cell>
          <cell r="N1088">
            <v>109.85</v>
          </cell>
          <cell r="O1088" t="str">
            <v>HFIX</v>
          </cell>
          <cell r="P1088">
            <v>25</v>
          </cell>
          <cell r="Q1088">
            <v>495</v>
          </cell>
          <cell r="R1088">
            <v>1702</v>
          </cell>
          <cell r="S1088" t="str">
            <v>HFIX</v>
          </cell>
          <cell r="T1088">
            <v>90</v>
          </cell>
          <cell r="U1088">
            <v>1782</v>
          </cell>
          <cell r="V1088">
            <v>415</v>
          </cell>
          <cell r="Y1088" t="str">
            <v>5/a1, 7/b3</v>
          </cell>
          <cell r="AA1088">
            <v>0</v>
          </cell>
          <cell r="AB1088">
            <v>0</v>
          </cell>
          <cell r="AC1088">
            <v>2197</v>
          </cell>
          <cell r="AE1088" t="str">
            <v>Igen</v>
          </cell>
          <cell r="AF1088">
            <v>20205</v>
          </cell>
          <cell r="AG1088">
            <v>113</v>
          </cell>
          <cell r="AH1088" t="str">
            <v>Sanofi-Aventis Magyarország Kereskedelmi és Szolgáltató Zártkörűen Működő Részvénytársaság</v>
          </cell>
          <cell r="AI1088" t="str">
            <v>Sanofi-Aventis Magyarország Kereskedelmi és Szolgáltató Zártkörűen Működő Részvénytársaság</v>
          </cell>
        </row>
        <row r="1089">
          <cell r="A1089">
            <v>210007810</v>
          </cell>
          <cell r="B1089" t="str">
            <v>OGYI-T-05527/04</v>
          </cell>
          <cell r="D1089" t="str">
            <v>DEPAKINE CHRONO 500 MG RETARD FILMTABLETTA</v>
          </cell>
          <cell r="E1089" t="str">
            <v>30x pp tartályban</v>
          </cell>
          <cell r="F1089" t="str">
            <v>N03AG01</v>
          </cell>
          <cell r="G1089" t="str">
            <v>valproinsav</v>
          </cell>
          <cell r="H1089">
            <v>511</v>
          </cell>
          <cell r="J1089">
            <v>10</v>
          </cell>
          <cell r="K1089">
            <v>1029</v>
          </cell>
          <cell r="L1089">
            <v>1094</v>
          </cell>
          <cell r="M1089">
            <v>1413</v>
          </cell>
          <cell r="N1089">
            <v>141.30000000000001</v>
          </cell>
          <cell r="O1089" t="str">
            <v>HFIX</v>
          </cell>
          <cell r="P1089">
            <v>25</v>
          </cell>
          <cell r="Q1089">
            <v>230</v>
          </cell>
          <cell r="R1089">
            <v>1183</v>
          </cell>
          <cell r="S1089" t="str">
            <v>HFIX</v>
          </cell>
          <cell r="T1089">
            <v>90</v>
          </cell>
          <cell r="U1089">
            <v>827</v>
          </cell>
          <cell r="V1089">
            <v>586</v>
          </cell>
          <cell r="Y1089" t="str">
            <v>5/a1, 7/b3</v>
          </cell>
          <cell r="AA1089">
            <v>0</v>
          </cell>
          <cell r="AB1089">
            <v>0</v>
          </cell>
          <cell r="AC1089">
            <v>1413</v>
          </cell>
          <cell r="AE1089" t="str">
            <v>Nem</v>
          </cell>
          <cell r="AF1089">
            <v>40405</v>
          </cell>
          <cell r="AG1089">
            <v>223</v>
          </cell>
          <cell r="AH1089" t="str">
            <v>Sanofi-Aventis Magyarország Kereskedelmi és Szolgáltató Zártkörűen Működő Részvénytársaság</v>
          </cell>
          <cell r="AI1089" t="str">
            <v>Sanofi-Aventis Magyarország Kereskedelmi és Szolgáltató Zártkörűen Működő Részvénytársaság</v>
          </cell>
        </row>
        <row r="1090">
          <cell r="A1090">
            <v>210008028</v>
          </cell>
          <cell r="B1090" t="str">
            <v>OGYI-T-01329/03</v>
          </cell>
          <cell r="D1090" t="str">
            <v>DERMOVATE KÜLSŐLEGES OLDAT</v>
          </cell>
          <cell r="E1090" t="str">
            <v>1x25ml hdpe tartályban</v>
          </cell>
          <cell r="F1090" t="str">
            <v>D07AD01</v>
          </cell>
          <cell r="G1090" t="str">
            <v>clobetazol</v>
          </cell>
          <cell r="J1090">
            <v>25</v>
          </cell>
          <cell r="K1090">
            <v>797</v>
          </cell>
          <cell r="L1090">
            <v>848.81</v>
          </cell>
          <cell r="M1090">
            <v>1096</v>
          </cell>
          <cell r="N1090">
            <v>0</v>
          </cell>
          <cell r="O1090" t="str">
            <v>NOMIN</v>
          </cell>
          <cell r="P1090">
            <v>25</v>
          </cell>
          <cell r="Q1090">
            <v>274</v>
          </cell>
          <cell r="R1090">
            <v>822</v>
          </cell>
          <cell r="T1090">
            <v>0</v>
          </cell>
          <cell r="U1090">
            <v>0</v>
          </cell>
          <cell r="V1090">
            <v>1096</v>
          </cell>
          <cell r="AA1090">
            <v>0</v>
          </cell>
          <cell r="AB1090">
            <v>0</v>
          </cell>
          <cell r="AC1090">
            <v>1096</v>
          </cell>
          <cell r="AE1090" t="str">
            <v>Igen</v>
          </cell>
          <cell r="AF1090">
            <v>50505</v>
          </cell>
          <cell r="AG1090">
            <v>333</v>
          </cell>
          <cell r="AH1090" t="str">
            <v>GlaxoSmithKline Trading Services Limited</v>
          </cell>
          <cell r="AI1090" t="str">
            <v>GlaxoSmithKline Trading Services Limited</v>
          </cell>
        </row>
        <row r="1091">
          <cell r="A1091">
            <v>210184298</v>
          </cell>
          <cell r="B1091" t="str">
            <v>OGYI-T-09322/05</v>
          </cell>
          <cell r="D1091" t="str">
            <v>DERMYC 150 MG KEMÉNY KAPSZULA</v>
          </cell>
          <cell r="E1091" t="str">
            <v>1x átlátszó buborékcsomagolásban</v>
          </cell>
          <cell r="F1091" t="str">
            <v>J02AC01</v>
          </cell>
          <cell r="G1091" t="str">
            <v>flukonazol</v>
          </cell>
          <cell r="H1091">
            <v>219</v>
          </cell>
          <cell r="J1091">
            <v>0.75</v>
          </cell>
          <cell r="K1091">
            <v>807</v>
          </cell>
          <cell r="L1091">
            <v>859.46</v>
          </cell>
          <cell r="M1091">
            <v>1110</v>
          </cell>
          <cell r="N1091">
            <v>1480</v>
          </cell>
          <cell r="O1091" t="str">
            <v>HFIX</v>
          </cell>
          <cell r="P1091">
            <v>25</v>
          </cell>
          <cell r="Q1091">
            <v>260</v>
          </cell>
          <cell r="R1091">
            <v>850</v>
          </cell>
          <cell r="S1091" t="str">
            <v>HFIX</v>
          </cell>
          <cell r="T1091">
            <v>90</v>
          </cell>
          <cell r="U1091">
            <v>936</v>
          </cell>
          <cell r="V1091">
            <v>174</v>
          </cell>
          <cell r="Y1091">
            <v>12</v>
          </cell>
          <cell r="AA1091">
            <v>0</v>
          </cell>
          <cell r="AB1091">
            <v>0</v>
          </cell>
          <cell r="AC1091">
            <v>1110</v>
          </cell>
          <cell r="AE1091" t="str">
            <v>Igen</v>
          </cell>
          <cell r="AF1091">
            <v>20205</v>
          </cell>
          <cell r="AG1091">
            <v>113</v>
          </cell>
          <cell r="AH1091" t="str">
            <v>Teva Gyógyszergyár Zártkörűen Működő Részvénytársaság</v>
          </cell>
          <cell r="AI1091" t="str">
            <v>Teva Gyógyszergyár Zártkörűen Működő Részvénytársaság</v>
          </cell>
        </row>
        <row r="1092">
          <cell r="A1092">
            <v>210184303</v>
          </cell>
          <cell r="B1092" t="str">
            <v>OGYI-T-09322/07</v>
          </cell>
          <cell r="D1092" t="str">
            <v>DERMYC 150 MG KEMÉNY KAPSZULA</v>
          </cell>
          <cell r="E1092" t="str">
            <v>2x átlátszó buborékcsomagolásban</v>
          </cell>
          <cell r="F1092" t="str">
            <v>J02AC01</v>
          </cell>
          <cell r="G1092" t="str">
            <v>flukonazol</v>
          </cell>
          <cell r="H1092">
            <v>219</v>
          </cell>
          <cell r="J1092">
            <v>1.5</v>
          </cell>
          <cell r="K1092">
            <v>1665</v>
          </cell>
          <cell r="L1092">
            <v>1748.25</v>
          </cell>
          <cell r="M1092">
            <v>2203</v>
          </cell>
          <cell r="N1092">
            <v>1468.67</v>
          </cell>
          <cell r="O1092" t="str">
            <v>HFIX</v>
          </cell>
          <cell r="P1092">
            <v>25</v>
          </cell>
          <cell r="Q1092">
            <v>520</v>
          </cell>
          <cell r="R1092">
            <v>1683</v>
          </cell>
          <cell r="S1092" t="str">
            <v>HFIX</v>
          </cell>
          <cell r="T1092">
            <v>90</v>
          </cell>
          <cell r="U1092">
            <v>1873</v>
          </cell>
          <cell r="V1092">
            <v>330</v>
          </cell>
          <cell r="Y1092">
            <v>12</v>
          </cell>
          <cell r="AA1092">
            <v>0</v>
          </cell>
          <cell r="AB1092">
            <v>0</v>
          </cell>
          <cell r="AC1092">
            <v>2203</v>
          </cell>
          <cell r="AE1092" t="str">
            <v>Igen</v>
          </cell>
          <cell r="AF1092">
            <v>20205</v>
          </cell>
          <cell r="AG1092">
            <v>113</v>
          </cell>
          <cell r="AH1092" t="str">
            <v>Teva Gyógyszergyár Zártkörűen Működő Részvénytársaság</v>
          </cell>
          <cell r="AI1092" t="str">
            <v>Teva Gyógyszergyár Zártkörűen Működő Részvénytársaság</v>
          </cell>
        </row>
        <row r="1093">
          <cell r="A1093">
            <v>210184311</v>
          </cell>
          <cell r="B1093" t="str">
            <v>OGYI-T-09322/09</v>
          </cell>
          <cell r="D1093" t="str">
            <v>DERMYC 150 MG KEMÉNY KAPSZULA</v>
          </cell>
          <cell r="E1093" t="str">
            <v>4x átlátszó buborékcsomagolásban</v>
          </cell>
          <cell r="F1093" t="str">
            <v>J02AC01</v>
          </cell>
          <cell r="G1093" t="str">
            <v>flukonazol</v>
          </cell>
          <cell r="H1093">
            <v>219</v>
          </cell>
          <cell r="J1093">
            <v>3</v>
          </cell>
          <cell r="K1093">
            <v>3350</v>
          </cell>
          <cell r="L1093">
            <v>3497.4</v>
          </cell>
          <cell r="M1093">
            <v>4407</v>
          </cell>
          <cell r="N1093">
            <v>1469</v>
          </cell>
          <cell r="O1093" t="str">
            <v>HFIX</v>
          </cell>
          <cell r="P1093">
            <v>25</v>
          </cell>
          <cell r="Q1093">
            <v>1040</v>
          </cell>
          <cell r="R1093">
            <v>3367</v>
          </cell>
          <cell r="S1093" t="str">
            <v>HFIX</v>
          </cell>
          <cell r="T1093">
            <v>90</v>
          </cell>
          <cell r="U1093">
            <v>3746</v>
          </cell>
          <cell r="V1093">
            <v>661</v>
          </cell>
          <cell r="Y1093">
            <v>12</v>
          </cell>
          <cell r="AA1093">
            <v>0</v>
          </cell>
          <cell r="AB1093">
            <v>0</v>
          </cell>
          <cell r="AC1093">
            <v>4407</v>
          </cell>
          <cell r="AE1093" t="str">
            <v>Igen</v>
          </cell>
          <cell r="AF1093">
            <v>20205</v>
          </cell>
          <cell r="AG1093">
            <v>113</v>
          </cell>
          <cell r="AH1093" t="str">
            <v>Teva Gyógyszergyár Zártkörűen Működő Részvénytársaság</v>
          </cell>
          <cell r="AI1093" t="str">
            <v>Teva Gyógyszergyár Zártkörűen Működő Részvénytársaság</v>
          </cell>
        </row>
        <row r="1094">
          <cell r="A1094">
            <v>210184329</v>
          </cell>
          <cell r="B1094" t="str">
            <v>OGYI-T-09322/01</v>
          </cell>
          <cell r="D1094" t="str">
            <v>DERMYC 50 MG KEMÉNY KAPSZULA</v>
          </cell>
          <cell r="E1094" t="str">
            <v>7x átlátszó buborékcsomagolásban</v>
          </cell>
          <cell r="F1094" t="str">
            <v>J02AC01</v>
          </cell>
          <cell r="G1094" t="str">
            <v>flukonazol</v>
          </cell>
          <cell r="H1094">
            <v>217</v>
          </cell>
          <cell r="J1094">
            <v>1.75</v>
          </cell>
          <cell r="K1094">
            <v>2494</v>
          </cell>
          <cell r="L1094">
            <v>2603.7399999999998</v>
          </cell>
          <cell r="M1094">
            <v>3280</v>
          </cell>
          <cell r="N1094">
            <v>1874.29</v>
          </cell>
          <cell r="O1094" t="str">
            <v>NOMIN</v>
          </cell>
          <cell r="P1094">
            <v>25</v>
          </cell>
          <cell r="Q1094">
            <v>820</v>
          </cell>
          <cell r="R1094">
            <v>2460</v>
          </cell>
          <cell r="S1094" t="str">
            <v>NOMIN</v>
          </cell>
          <cell r="T1094">
            <v>90</v>
          </cell>
          <cell r="U1094">
            <v>2952</v>
          </cell>
          <cell r="V1094">
            <v>328</v>
          </cell>
          <cell r="Y1094">
            <v>12</v>
          </cell>
          <cell r="AA1094">
            <v>0</v>
          </cell>
          <cell r="AB1094">
            <v>0</v>
          </cell>
          <cell r="AC1094">
            <v>3280</v>
          </cell>
          <cell r="AE1094" t="str">
            <v>Igen</v>
          </cell>
          <cell r="AF1094">
            <v>50505</v>
          </cell>
          <cell r="AG1094">
            <v>333</v>
          </cell>
          <cell r="AH1094" t="str">
            <v>Teva Gyógyszergyár Zártkörűen Működő Részvénytársaság</v>
          </cell>
          <cell r="AI1094" t="str">
            <v>Teva Gyógyszergyár Zártkörűen Működő Részvénytársaság</v>
          </cell>
        </row>
        <row r="1095">
          <cell r="A1095">
            <v>210008036</v>
          </cell>
          <cell r="B1095" t="str">
            <v>OGYI-T-01065/01</v>
          </cell>
          <cell r="D1095" t="str">
            <v>DESFERAL 0,5 G POR OLDATOS INFÚZIÓHOZ</v>
          </cell>
          <cell r="E1095" t="str">
            <v>10x injekciós üvegben</v>
          </cell>
          <cell r="F1095" t="str">
            <v>V03AC01</v>
          </cell>
          <cell r="G1095" t="str">
            <v>deferoxamin</v>
          </cell>
          <cell r="J1095">
            <v>2.5</v>
          </cell>
          <cell r="K1095">
            <v>9459</v>
          </cell>
          <cell r="L1095">
            <v>9875.2000000000007</v>
          </cell>
          <cell r="M1095">
            <v>11408</v>
          </cell>
          <cell r="N1095">
            <v>0</v>
          </cell>
          <cell r="O1095" t="str">
            <v>NOMIN</v>
          </cell>
          <cell r="P1095">
            <v>0</v>
          </cell>
          <cell r="Q1095">
            <v>0</v>
          </cell>
          <cell r="R1095">
            <v>11408</v>
          </cell>
          <cell r="T1095">
            <v>0</v>
          </cell>
          <cell r="U1095">
            <v>0</v>
          </cell>
          <cell r="V1095">
            <v>11408</v>
          </cell>
          <cell r="Z1095" t="str">
            <v>NOMIN</v>
          </cell>
          <cell r="AA1095">
            <v>100</v>
          </cell>
          <cell r="AB1095">
            <v>11108</v>
          </cell>
          <cell r="AC1095">
            <v>300</v>
          </cell>
          <cell r="AD1095" t="str">
            <v>38/a</v>
          </cell>
          <cell r="AE1095" t="str">
            <v>Igen</v>
          </cell>
          <cell r="AF1095">
            <v>50505</v>
          </cell>
          <cell r="AG1095">
            <v>333</v>
          </cell>
          <cell r="AH1095" t="str">
            <v>Novartis Hungária Egészségügyi Korlátolt Felelősségű Társaság</v>
          </cell>
          <cell r="AI1095" t="str">
            <v>Novartis Hungária Egészségügyi Korlátolt Felelősségű Társaság</v>
          </cell>
        </row>
        <row r="1096">
          <cell r="A1096">
            <v>210602898</v>
          </cell>
          <cell r="B1096" t="str">
            <v>EU/1/11/745/006</v>
          </cell>
          <cell r="D1096" t="str">
            <v>DESLORATADINE ACTAVIS 5 MG FILMTABLETTA</v>
          </cell>
          <cell r="E1096" t="str">
            <v>30x buborékcsomagolásban</v>
          </cell>
          <cell r="F1096" t="str">
            <v>R06AX27</v>
          </cell>
          <cell r="G1096" t="str">
            <v>desloratadine</v>
          </cell>
          <cell r="H1096">
            <v>838</v>
          </cell>
          <cell r="J1096">
            <v>30</v>
          </cell>
          <cell r="K1096">
            <v>587</v>
          </cell>
          <cell r="L1096">
            <v>627</v>
          </cell>
          <cell r="M1096">
            <v>810</v>
          </cell>
          <cell r="N1096">
            <v>27</v>
          </cell>
          <cell r="O1096" t="str">
            <v>HFIX</v>
          </cell>
          <cell r="P1096">
            <v>25</v>
          </cell>
          <cell r="Q1096">
            <v>203</v>
          </cell>
          <cell r="R1096">
            <v>607</v>
          </cell>
          <cell r="T1096">
            <v>0</v>
          </cell>
          <cell r="U1096">
            <v>0</v>
          </cell>
          <cell r="V1096">
            <v>810</v>
          </cell>
          <cell r="AA1096">
            <v>0</v>
          </cell>
          <cell r="AB1096">
            <v>0</v>
          </cell>
          <cell r="AC1096">
            <v>810</v>
          </cell>
          <cell r="AE1096" t="str">
            <v>Igen</v>
          </cell>
          <cell r="AF1096">
            <v>10505</v>
          </cell>
          <cell r="AG1096">
            <v>133</v>
          </cell>
          <cell r="AH1096" t="str">
            <v>Teva Gyógyszergyár Zártkörűen Működő Részvénytársaság</v>
          </cell>
          <cell r="AI1096" t="str">
            <v>Actavis Group PTC ehf.</v>
          </cell>
        </row>
        <row r="1097">
          <cell r="A1097">
            <v>210594370</v>
          </cell>
          <cell r="B1097" t="str">
            <v>OGYI-T-22041/05</v>
          </cell>
          <cell r="D1097" t="str">
            <v>DESLORATADINE STADA 5 MG FILMTABLETTA</v>
          </cell>
          <cell r="E1097" t="str">
            <v>30x buborékcsomagolásban</v>
          </cell>
          <cell r="F1097" t="str">
            <v>R06AX27</v>
          </cell>
          <cell r="G1097" t="str">
            <v>desloratadine</v>
          </cell>
          <cell r="H1097">
            <v>838</v>
          </cell>
          <cell r="J1097">
            <v>30</v>
          </cell>
          <cell r="K1097">
            <v>618</v>
          </cell>
          <cell r="L1097">
            <v>658.17</v>
          </cell>
          <cell r="M1097">
            <v>851</v>
          </cell>
          <cell r="N1097">
            <v>28.37</v>
          </cell>
          <cell r="O1097" t="str">
            <v>HFIX</v>
          </cell>
          <cell r="P1097">
            <v>25</v>
          </cell>
          <cell r="Q1097">
            <v>203</v>
          </cell>
          <cell r="R1097">
            <v>648</v>
          </cell>
          <cell r="T1097">
            <v>0</v>
          </cell>
          <cell r="U1097">
            <v>0</v>
          </cell>
          <cell r="V1097">
            <v>851</v>
          </cell>
          <cell r="AA1097">
            <v>0</v>
          </cell>
          <cell r="AB1097">
            <v>0</v>
          </cell>
          <cell r="AC1097">
            <v>851</v>
          </cell>
          <cell r="AE1097" t="str">
            <v>Igen</v>
          </cell>
          <cell r="AF1097">
            <v>20505</v>
          </cell>
          <cell r="AG1097">
            <v>133</v>
          </cell>
          <cell r="AH1097" t="str">
            <v>STADA Hungary Korlátolt Felelősségű Társaság</v>
          </cell>
          <cell r="AI1097" t="str">
            <v>Stada Arzneimittel Aktiengesellschaft</v>
          </cell>
        </row>
        <row r="1098">
          <cell r="A1098">
            <v>120009368</v>
          </cell>
          <cell r="B1098" t="str">
            <v>FoNo VIII.</v>
          </cell>
          <cell r="D1098" t="str">
            <v>DETERGENS SULFURATUM</v>
          </cell>
          <cell r="E1098" t="str">
            <v>100 g</v>
          </cell>
          <cell r="F1098" t="str">
            <v>ISMTLEN</v>
          </cell>
          <cell r="G1098" t="str">
            <v>ismeretlen</v>
          </cell>
          <cell r="H1098">
            <v>21865</v>
          </cell>
          <cell r="J1098">
            <v>0</v>
          </cell>
          <cell r="K1098">
            <v>298.10000000000002</v>
          </cell>
          <cell r="L1098">
            <v>357.72</v>
          </cell>
          <cell r="M1098">
            <v>526</v>
          </cell>
          <cell r="N1098">
            <v>0</v>
          </cell>
          <cell r="O1098" t="str">
            <v>NOMIN</v>
          </cell>
          <cell r="P1098">
            <v>50</v>
          </cell>
          <cell r="Q1098">
            <v>263</v>
          </cell>
          <cell r="R1098">
            <v>263</v>
          </cell>
          <cell r="T1098">
            <v>0</v>
          </cell>
          <cell r="U1098">
            <v>0</v>
          </cell>
          <cell r="V1098">
            <v>526</v>
          </cell>
          <cell r="AA1098">
            <v>0</v>
          </cell>
          <cell r="AB1098">
            <v>0</v>
          </cell>
          <cell r="AC1098">
            <v>526</v>
          </cell>
          <cell r="AE1098" t="str">
            <v>Igen</v>
          </cell>
          <cell r="AF1098">
            <v>50505</v>
          </cell>
          <cell r="AG1098">
            <v>333</v>
          </cell>
          <cell r="AH1098" t="str">
            <v>Ismeretlen</v>
          </cell>
          <cell r="AI1098" t="str">
            <v>Ismeretlen</v>
          </cell>
        </row>
        <row r="1099">
          <cell r="A1099">
            <v>210212203</v>
          </cell>
          <cell r="B1099" t="str">
            <v>OGYI-T-09917/01</v>
          </cell>
          <cell r="D1099" t="str">
            <v>DETERGENS SULFURATUM FONO VIII. HGA BIOMED</v>
          </cell>
          <cell r="E1099" t="str">
            <v>1x100g laminált al tubusban</v>
          </cell>
          <cell r="F1099" t="str">
            <v>D11AC08</v>
          </cell>
          <cell r="G1099" t="str">
            <v>sulfur compounds</v>
          </cell>
          <cell r="H1099">
            <v>21865</v>
          </cell>
          <cell r="J1099">
            <v>10</v>
          </cell>
          <cell r="K1099">
            <v>366</v>
          </cell>
          <cell r="L1099">
            <v>395.28</v>
          </cell>
          <cell r="M1099">
            <v>527</v>
          </cell>
          <cell r="N1099">
            <v>0</v>
          </cell>
          <cell r="O1099" t="str">
            <v>NOMIN</v>
          </cell>
          <cell r="P1099">
            <v>55</v>
          </cell>
          <cell r="Q1099">
            <v>290</v>
          </cell>
          <cell r="R1099">
            <v>237</v>
          </cell>
          <cell r="T1099">
            <v>0</v>
          </cell>
          <cell r="U1099">
            <v>0</v>
          </cell>
          <cell r="V1099">
            <v>527</v>
          </cell>
          <cell r="AA1099">
            <v>0</v>
          </cell>
          <cell r="AB1099">
            <v>0</v>
          </cell>
          <cell r="AC1099">
            <v>527</v>
          </cell>
          <cell r="AE1099" t="str">
            <v>Igen</v>
          </cell>
          <cell r="AF1099">
            <v>50505</v>
          </cell>
          <cell r="AG1099">
            <v>333</v>
          </cell>
          <cell r="AH1099" t="str">
            <v>HGA Biomed Gyógyszergyártó Korlátolt Felelősségű Társaság</v>
          </cell>
          <cell r="AI1099" t="str">
            <v>HGA Biomed Gyógyszergyártó Korlátolt Felelősségű Társaság</v>
          </cell>
        </row>
        <row r="1100">
          <cell r="A1100">
            <v>210212237</v>
          </cell>
          <cell r="B1100" t="str">
            <v>OGYI-T-09883/01</v>
          </cell>
          <cell r="D1100" t="str">
            <v>DETERGENS SULFURATUM FONO VIII. NATURLAND</v>
          </cell>
          <cell r="E1100" t="str">
            <v>1x100g al tubusban</v>
          </cell>
          <cell r="F1100" t="str">
            <v>D11AC08</v>
          </cell>
          <cell r="G1100" t="str">
            <v>sulfur compounds</v>
          </cell>
          <cell r="H1100">
            <v>21865</v>
          </cell>
          <cell r="J1100">
            <v>10</v>
          </cell>
          <cell r="K1100">
            <v>525</v>
          </cell>
          <cell r="L1100">
            <v>565</v>
          </cell>
          <cell r="M1100">
            <v>736</v>
          </cell>
          <cell r="N1100">
            <v>0</v>
          </cell>
          <cell r="O1100" t="str">
            <v>NOMIN</v>
          </cell>
          <cell r="P1100">
            <v>55</v>
          </cell>
          <cell r="Q1100">
            <v>405</v>
          </cell>
          <cell r="R1100">
            <v>331</v>
          </cell>
          <cell r="T1100">
            <v>0</v>
          </cell>
          <cell r="U1100">
            <v>0</v>
          </cell>
          <cell r="V1100">
            <v>736</v>
          </cell>
          <cell r="AA1100">
            <v>0</v>
          </cell>
          <cell r="AB1100">
            <v>0</v>
          </cell>
          <cell r="AC1100">
            <v>736</v>
          </cell>
          <cell r="AE1100" t="str">
            <v>Igen</v>
          </cell>
          <cell r="AF1100">
            <v>50505</v>
          </cell>
          <cell r="AG1100">
            <v>333</v>
          </cell>
          <cell r="AH1100" t="str">
            <v>NATURLAND Magyarország Termelő és Kereskedelmi Korlátolt Felelősségű Társaság</v>
          </cell>
          <cell r="AI1100" t="str">
            <v>NATURLAND Magyarország Termelő és Kereskedelmi Korlátolt Felelősségű Társaság</v>
          </cell>
        </row>
        <row r="1101">
          <cell r="A1101">
            <v>210696716</v>
          </cell>
          <cell r="B1101" t="str">
            <v>OGYI-T-09883/02</v>
          </cell>
          <cell r="D1101" t="str">
            <v>DETERGENS SULFURATUM FONO VIII. NATURLAND</v>
          </cell>
          <cell r="E1101" t="str">
            <v>1x100g tubusban (műanyag)</v>
          </cell>
          <cell r="F1101" t="str">
            <v>D11AC08</v>
          </cell>
          <cell r="G1101" t="str">
            <v>sulfur compounds</v>
          </cell>
          <cell r="H1101">
            <v>21865</v>
          </cell>
          <cell r="J1101">
            <v>10</v>
          </cell>
          <cell r="K1101">
            <v>525</v>
          </cell>
          <cell r="L1101">
            <v>565</v>
          </cell>
          <cell r="M1101">
            <v>736</v>
          </cell>
          <cell r="N1101">
            <v>0</v>
          </cell>
          <cell r="O1101" t="str">
            <v>NOMIN</v>
          </cell>
          <cell r="P1101">
            <v>55</v>
          </cell>
          <cell r="Q1101">
            <v>405</v>
          </cell>
          <cell r="R1101">
            <v>331</v>
          </cell>
          <cell r="T1101">
            <v>0</v>
          </cell>
          <cell r="U1101">
            <v>0</v>
          </cell>
          <cell r="V1101">
            <v>736</v>
          </cell>
          <cell r="AA1101">
            <v>0</v>
          </cell>
          <cell r="AB1101">
            <v>0</v>
          </cell>
          <cell r="AC1101">
            <v>736</v>
          </cell>
          <cell r="AE1101" t="str">
            <v>Igen</v>
          </cell>
          <cell r="AF1101">
            <v>50505</v>
          </cell>
          <cell r="AG1101">
            <v>333</v>
          </cell>
          <cell r="AH1101" t="str">
            <v>NATURLAND Magyarország Termelő és Kereskedelmi Korlátolt Felelősségű Társaság</v>
          </cell>
          <cell r="AI1101" t="str">
            <v>NATURLAND Magyarország Termelő és Kereskedelmi Korlátolt Felelősségű Társaság</v>
          </cell>
        </row>
        <row r="1102">
          <cell r="A1102">
            <v>210211663</v>
          </cell>
          <cell r="B1102" t="str">
            <v>OGYI-T-09913/01</v>
          </cell>
          <cell r="D1102" t="str">
            <v>DETERGENS SULFURATUM FONO VIII. PARMA</v>
          </cell>
          <cell r="E1102" t="str">
            <v>1x100g al tubusban</v>
          </cell>
          <cell r="F1102" t="str">
            <v>D11AC08</v>
          </cell>
          <cell r="G1102" t="str">
            <v>sulfur compounds</v>
          </cell>
          <cell r="H1102">
            <v>21865</v>
          </cell>
          <cell r="J1102">
            <v>10</v>
          </cell>
          <cell r="K1102">
            <v>439</v>
          </cell>
          <cell r="L1102">
            <v>474.12</v>
          </cell>
          <cell r="M1102">
            <v>632</v>
          </cell>
          <cell r="N1102">
            <v>0</v>
          </cell>
          <cell r="O1102" t="str">
            <v>NOMIN</v>
          </cell>
          <cell r="P1102">
            <v>55</v>
          </cell>
          <cell r="Q1102">
            <v>348</v>
          </cell>
          <cell r="R1102">
            <v>284</v>
          </cell>
          <cell r="T1102">
            <v>0</v>
          </cell>
          <cell r="U1102">
            <v>0</v>
          </cell>
          <cell r="V1102">
            <v>632</v>
          </cell>
          <cell r="AA1102">
            <v>0</v>
          </cell>
          <cell r="AB1102">
            <v>0</v>
          </cell>
          <cell r="AC1102">
            <v>632</v>
          </cell>
          <cell r="AE1102" t="str">
            <v>Igen</v>
          </cell>
          <cell r="AF1102">
            <v>50505</v>
          </cell>
          <cell r="AG1102">
            <v>333</v>
          </cell>
          <cell r="AH1102" t="str">
            <v>Parma Produkt Gyógyszergyártó Korlátolt Felelősségű Társaság</v>
          </cell>
          <cell r="AI1102" t="str">
            <v>Parma Produkt Gyógyszergyártó Korlátolt Felelősségű Társaság</v>
          </cell>
        </row>
        <row r="1103">
          <cell r="A1103">
            <v>210876324</v>
          </cell>
          <cell r="B1103" t="str">
            <v>OGYI-T-09913/02</v>
          </cell>
          <cell r="D1103" t="str">
            <v>DETERGENS SULFURATUM FONO VIII. PARMA</v>
          </cell>
          <cell r="E1103" t="str">
            <v>1x100g tubusban pe műanyag</v>
          </cell>
          <cell r="F1103" t="str">
            <v>D11AC08</v>
          </cell>
          <cell r="G1103" t="str">
            <v>sulfur compounds</v>
          </cell>
          <cell r="H1103">
            <v>21865</v>
          </cell>
          <cell r="J1103">
            <v>10</v>
          </cell>
          <cell r="K1103">
            <v>439</v>
          </cell>
          <cell r="L1103">
            <v>474.12</v>
          </cell>
          <cell r="M1103">
            <v>632</v>
          </cell>
          <cell r="N1103">
            <v>0</v>
          </cell>
          <cell r="O1103" t="str">
            <v>NOMIN</v>
          </cell>
          <cell r="P1103">
            <v>55</v>
          </cell>
          <cell r="Q1103">
            <v>348</v>
          </cell>
          <cell r="R1103">
            <v>284</v>
          </cell>
          <cell r="T1103">
            <v>0</v>
          </cell>
          <cell r="U1103">
            <v>0</v>
          </cell>
          <cell r="V1103">
            <v>632</v>
          </cell>
          <cell r="AA1103">
            <v>0</v>
          </cell>
          <cell r="AB1103">
            <v>0</v>
          </cell>
          <cell r="AC1103">
            <v>632</v>
          </cell>
          <cell r="AE1103" t="str">
            <v>Igen</v>
          </cell>
          <cell r="AF1103">
            <v>50505</v>
          </cell>
          <cell r="AG1103">
            <v>333</v>
          </cell>
          <cell r="AH1103" t="str">
            <v>Parma Produkt Gyógyszergyártó Korlátolt Felelősségű Társaság</v>
          </cell>
          <cell r="AI1103" t="str">
            <v>Parma Produkt Gyógyszergyártó Korlátolt Felelősségű Társaság</v>
          </cell>
        </row>
        <row r="1104">
          <cell r="A1104">
            <v>210812655</v>
          </cell>
          <cell r="B1104" t="str">
            <v>OGYI-T-23185/01</v>
          </cell>
          <cell r="D1104" t="str">
            <v>DETREMAN 1 MG TABLETTA</v>
          </cell>
          <cell r="E1104" t="str">
            <v>28x buborékcsomagolásban</v>
          </cell>
          <cell r="F1104" t="str">
            <v>N04BD02</v>
          </cell>
          <cell r="G1104" t="str">
            <v>rasagiline</v>
          </cell>
          <cell r="H1104">
            <v>1310</v>
          </cell>
          <cell r="J1104">
            <v>28</v>
          </cell>
          <cell r="K1104">
            <v>6620</v>
          </cell>
          <cell r="L1104">
            <v>6911.28</v>
          </cell>
          <cell r="M1104">
            <v>8296</v>
          </cell>
          <cell r="N1104">
            <v>296.29000000000002</v>
          </cell>
          <cell r="O1104" t="str">
            <v>NOMIN</v>
          </cell>
          <cell r="P1104">
            <v>0</v>
          </cell>
          <cell r="Q1104">
            <v>0</v>
          </cell>
          <cell r="R1104">
            <v>8296</v>
          </cell>
          <cell r="S1104" t="str">
            <v>HFIX</v>
          </cell>
          <cell r="T1104">
            <v>90</v>
          </cell>
          <cell r="U1104">
            <v>7466</v>
          </cell>
          <cell r="V1104">
            <v>830</v>
          </cell>
          <cell r="Y1104" t="str">
            <v>6/b</v>
          </cell>
          <cell r="AA1104">
            <v>0</v>
          </cell>
          <cell r="AB1104">
            <v>0</v>
          </cell>
          <cell r="AC1104">
            <v>8296</v>
          </cell>
          <cell r="AE1104" t="str">
            <v>Igen</v>
          </cell>
          <cell r="AF1104">
            <v>50205</v>
          </cell>
          <cell r="AG1104">
            <v>313</v>
          </cell>
          <cell r="AH1104" t="str">
            <v>Goodwill Pharma Nyrt.</v>
          </cell>
          <cell r="AI1104" t="str">
            <v>Goodwill Pharma Nyrt.</v>
          </cell>
        </row>
        <row r="1105">
          <cell r="A1105">
            <v>210755934</v>
          </cell>
          <cell r="B1105" t="str">
            <v>OGYI-T-23079/35</v>
          </cell>
          <cell r="D1105" t="str">
            <v>DEXAMETHASONE KRKA 20 MG TABLETTA</v>
          </cell>
          <cell r="E1105" t="str">
            <v>50x buborékcsomagolásban</v>
          </cell>
          <cell r="F1105" t="str">
            <v>H02AB02</v>
          </cell>
          <cell r="G1105" t="str">
            <v>dexametazon</v>
          </cell>
          <cell r="J1105">
            <v>666.67</v>
          </cell>
          <cell r="K1105">
            <v>19455</v>
          </cell>
          <cell r="L1105">
            <v>20311.02</v>
          </cell>
          <cell r="M1105">
            <v>22366</v>
          </cell>
          <cell r="N1105">
            <v>33.549999999999997</v>
          </cell>
          <cell r="O1105" t="str">
            <v>NOMIN</v>
          </cell>
          <cell r="P1105">
            <v>80</v>
          </cell>
          <cell r="Q1105">
            <v>17893</v>
          </cell>
          <cell r="R1105">
            <v>4473</v>
          </cell>
          <cell r="S1105" t="str">
            <v>NOMIN</v>
          </cell>
          <cell r="T1105">
            <v>90</v>
          </cell>
          <cell r="U1105">
            <v>20129</v>
          </cell>
          <cell r="V1105">
            <v>2237</v>
          </cell>
          <cell r="Y1105" t="str">
            <v>20/a</v>
          </cell>
          <cell r="Z1105" t="str">
            <v>NOMIN</v>
          </cell>
          <cell r="AA1105">
            <v>100</v>
          </cell>
          <cell r="AB1105">
            <v>22066</v>
          </cell>
          <cell r="AC1105">
            <v>300</v>
          </cell>
          <cell r="AD1105" t="str">
            <v>7/a,8/c</v>
          </cell>
          <cell r="AE1105" t="str">
            <v>Igen</v>
          </cell>
          <cell r="AF1105">
            <v>50505</v>
          </cell>
          <cell r="AG1105">
            <v>333</v>
          </cell>
          <cell r="AH1105" t="str">
            <v>KRKA Magyarország Kereskedelmi Korlátolt Felelősségű Társaság</v>
          </cell>
          <cell r="AI1105" t="str">
            <v>KRKA TOVARNA ZDRAVIL, D.D.</v>
          </cell>
        </row>
        <row r="1106">
          <cell r="A1106">
            <v>210755675</v>
          </cell>
          <cell r="B1106" t="str">
            <v>OGYI-T-23079/09</v>
          </cell>
          <cell r="D1106" t="str">
            <v>DEXAMETHASONE KRKA 4 MG TABLETTA</v>
          </cell>
          <cell r="E1106" t="str">
            <v>50x buborékcsomagolásban</v>
          </cell>
          <cell r="F1106" t="str">
            <v>H02AB02</v>
          </cell>
          <cell r="G1106" t="str">
            <v>dexametazon</v>
          </cell>
          <cell r="J1106">
            <v>133.33000000000001</v>
          </cell>
          <cell r="K1106">
            <v>3891</v>
          </cell>
          <cell r="L1106">
            <v>4062.2</v>
          </cell>
          <cell r="M1106">
            <v>5033</v>
          </cell>
          <cell r="N1106">
            <v>37.75</v>
          </cell>
          <cell r="O1106" t="str">
            <v>NOMIN</v>
          </cell>
          <cell r="P1106">
            <v>80</v>
          </cell>
          <cell r="Q1106">
            <v>4026</v>
          </cell>
          <cell r="R1106">
            <v>1007</v>
          </cell>
          <cell r="S1106" t="str">
            <v>NOMIN</v>
          </cell>
          <cell r="T1106">
            <v>90</v>
          </cell>
          <cell r="U1106">
            <v>4530</v>
          </cell>
          <cell r="V1106">
            <v>503</v>
          </cell>
          <cell r="Y1106" t="str">
            <v>20/a</v>
          </cell>
          <cell r="Z1106" t="str">
            <v>NOMIN</v>
          </cell>
          <cell r="AA1106">
            <v>100</v>
          </cell>
          <cell r="AB1106">
            <v>4733</v>
          </cell>
          <cell r="AC1106">
            <v>300</v>
          </cell>
          <cell r="AD1106" t="str">
            <v>7/a,8/c</v>
          </cell>
          <cell r="AE1106" t="str">
            <v>Igen</v>
          </cell>
          <cell r="AF1106">
            <v>50505</v>
          </cell>
          <cell r="AG1106">
            <v>333</v>
          </cell>
          <cell r="AH1106" t="str">
            <v>KRKA Magyarország Kereskedelmi Korlátolt Felelősségű Társaság</v>
          </cell>
          <cell r="AI1106" t="str">
            <v>KRKA TOVARNA ZDRAVIL, D.D.</v>
          </cell>
        </row>
        <row r="1107">
          <cell r="A1107">
            <v>210755170</v>
          </cell>
          <cell r="B1107" t="str">
            <v>OGYI-T-23079/47</v>
          </cell>
          <cell r="D1107" t="str">
            <v>DEXAMETHASONE KRKA 40 MG TABLETTA</v>
          </cell>
          <cell r="E1107" t="str">
            <v>50x buborékcsomagolásban</v>
          </cell>
          <cell r="F1107" t="str">
            <v>H02AB02</v>
          </cell>
          <cell r="G1107" t="str">
            <v>dexametazon</v>
          </cell>
          <cell r="J1107">
            <v>1333.33</v>
          </cell>
          <cell r="K1107">
            <v>38910</v>
          </cell>
          <cell r="L1107">
            <v>40622.04</v>
          </cell>
          <cell r="M1107">
            <v>43693</v>
          </cell>
          <cell r="N1107">
            <v>32.770000000000003</v>
          </cell>
          <cell r="O1107" t="str">
            <v>NOMIN</v>
          </cell>
          <cell r="P1107">
            <v>80</v>
          </cell>
          <cell r="Q1107">
            <v>34954</v>
          </cell>
          <cell r="R1107">
            <v>8739</v>
          </cell>
          <cell r="S1107" t="str">
            <v>NOMIN</v>
          </cell>
          <cell r="T1107">
            <v>90</v>
          </cell>
          <cell r="U1107">
            <v>39324</v>
          </cell>
          <cell r="V1107">
            <v>4369</v>
          </cell>
          <cell r="Y1107" t="str">
            <v>20/a</v>
          </cell>
          <cell r="Z1107" t="str">
            <v>NOMIN</v>
          </cell>
          <cell r="AA1107">
            <v>100</v>
          </cell>
          <cell r="AB1107">
            <v>43393</v>
          </cell>
          <cell r="AC1107">
            <v>300</v>
          </cell>
          <cell r="AD1107" t="str">
            <v>7/a,8/c</v>
          </cell>
          <cell r="AE1107" t="str">
            <v>Igen</v>
          </cell>
          <cell r="AF1107">
            <v>50505</v>
          </cell>
          <cell r="AG1107">
            <v>333</v>
          </cell>
          <cell r="AH1107" t="str">
            <v>KRKA Magyarország Kereskedelmi Korlátolt Felelősségű Társaság</v>
          </cell>
          <cell r="AI1107" t="str">
            <v>KRKA TOVARNA ZDRAVIL, D.D.</v>
          </cell>
        </row>
        <row r="1108">
          <cell r="A1108">
            <v>210755811</v>
          </cell>
          <cell r="B1108" t="str">
            <v>OGYI-T-23079/23</v>
          </cell>
          <cell r="D1108" t="str">
            <v>DEXAMETHASONE KRKA 8 MG TABLETTA</v>
          </cell>
          <cell r="E1108" t="str">
            <v>50x buborékcsomagolásban</v>
          </cell>
          <cell r="F1108" t="str">
            <v>H02AB02</v>
          </cell>
          <cell r="G1108" t="str">
            <v>dexametazon</v>
          </cell>
          <cell r="J1108">
            <v>266.67</v>
          </cell>
          <cell r="K1108">
            <v>7782</v>
          </cell>
          <cell r="L1108">
            <v>8124.41</v>
          </cell>
          <cell r="M1108">
            <v>9570</v>
          </cell>
          <cell r="N1108">
            <v>35.89</v>
          </cell>
          <cell r="O1108" t="str">
            <v>NOMIN</v>
          </cell>
          <cell r="P1108">
            <v>80</v>
          </cell>
          <cell r="Q1108">
            <v>7656</v>
          </cell>
          <cell r="R1108">
            <v>1914</v>
          </cell>
          <cell r="S1108" t="str">
            <v>NOMIN</v>
          </cell>
          <cell r="T1108">
            <v>90</v>
          </cell>
          <cell r="U1108">
            <v>8613</v>
          </cell>
          <cell r="V1108">
            <v>957</v>
          </cell>
          <cell r="Y1108" t="str">
            <v>20/a</v>
          </cell>
          <cell r="Z1108" t="str">
            <v>NOMIN</v>
          </cell>
          <cell r="AA1108">
            <v>100</v>
          </cell>
          <cell r="AB1108">
            <v>9270</v>
          </cell>
          <cell r="AC1108">
            <v>300</v>
          </cell>
          <cell r="AD1108" t="str">
            <v>7/a,8/c</v>
          </cell>
          <cell r="AE1108" t="str">
            <v>Igen</v>
          </cell>
          <cell r="AF1108">
            <v>50505</v>
          </cell>
          <cell r="AG1108">
            <v>333</v>
          </cell>
          <cell r="AH1108" t="str">
            <v>KRKA Magyarország Kereskedelmi Korlátolt Felelősségű Társaság</v>
          </cell>
          <cell r="AI1108" t="str">
            <v>KRKA TOVARNA ZDRAVIL, D.D.</v>
          </cell>
        </row>
        <row r="1109">
          <cell r="A1109">
            <v>210320381</v>
          </cell>
          <cell r="B1109" t="str">
            <v>OGYI-T-01635/01</v>
          </cell>
          <cell r="D1109" t="str">
            <v>DHC CONTINUS 60 MG RETARD TABLETTA</v>
          </cell>
          <cell r="E1109" t="str">
            <v>20x pp tartályban</v>
          </cell>
          <cell r="F1109" t="str">
            <v>N02AA08</v>
          </cell>
          <cell r="G1109" t="str">
            <v>dihidrokodein</v>
          </cell>
          <cell r="J1109">
            <v>8</v>
          </cell>
          <cell r="K1109">
            <v>1018</v>
          </cell>
          <cell r="L1109">
            <v>1083</v>
          </cell>
          <cell r="M1109">
            <v>1399</v>
          </cell>
          <cell r="N1109">
            <v>174.88</v>
          </cell>
          <cell r="O1109" t="str">
            <v>NOMIN</v>
          </cell>
          <cell r="P1109">
            <v>0</v>
          </cell>
          <cell r="Q1109">
            <v>0</v>
          </cell>
          <cell r="R1109">
            <v>1399</v>
          </cell>
          <cell r="T1109">
            <v>0</v>
          </cell>
          <cell r="U1109">
            <v>0</v>
          </cell>
          <cell r="V1109">
            <v>1399</v>
          </cell>
          <cell r="Z1109" t="str">
            <v>NOMIN</v>
          </cell>
          <cell r="AA1109">
            <v>100</v>
          </cell>
          <cell r="AB1109">
            <v>1099</v>
          </cell>
          <cell r="AC1109">
            <v>300</v>
          </cell>
          <cell r="AD1109" t="str">
            <v>8/b2</v>
          </cell>
          <cell r="AE1109" t="str">
            <v>Igen</v>
          </cell>
          <cell r="AF1109">
            <v>50505</v>
          </cell>
          <cell r="AG1109">
            <v>333</v>
          </cell>
          <cell r="AH1109" t="str">
            <v>MEDIS HUNGARY Kereskedelmi és Szolgáltató Korlátolt Felelősségű Társaság</v>
          </cell>
          <cell r="AI1109" t="str">
            <v>Mundipharma GmbH</v>
          </cell>
        </row>
        <row r="1110">
          <cell r="A1110">
            <v>210105066</v>
          </cell>
          <cell r="B1110" t="str">
            <v>OGYI-T-01635/02</v>
          </cell>
          <cell r="D1110" t="str">
            <v>DHC CONTINUS 60 MG RETARD TABLETTA</v>
          </cell>
          <cell r="E1110" t="str">
            <v>56x pp tartályban</v>
          </cell>
          <cell r="F1110" t="str">
            <v>N02AA08</v>
          </cell>
          <cell r="G1110" t="str">
            <v>dihidrokodein</v>
          </cell>
          <cell r="J1110">
            <v>22.4</v>
          </cell>
          <cell r="K1110">
            <v>2850</v>
          </cell>
          <cell r="L1110">
            <v>2975.4</v>
          </cell>
          <cell r="M1110">
            <v>3749</v>
          </cell>
          <cell r="N1110">
            <v>167.37</v>
          </cell>
          <cell r="O1110" t="str">
            <v>NOMIN</v>
          </cell>
          <cell r="P1110">
            <v>0</v>
          </cell>
          <cell r="Q1110">
            <v>0</v>
          </cell>
          <cell r="R1110">
            <v>3749</v>
          </cell>
          <cell r="T1110">
            <v>0</v>
          </cell>
          <cell r="U1110">
            <v>0</v>
          </cell>
          <cell r="V1110">
            <v>3749</v>
          </cell>
          <cell r="Z1110" t="str">
            <v>NOMIN</v>
          </cell>
          <cell r="AA1110">
            <v>100</v>
          </cell>
          <cell r="AB1110">
            <v>3449</v>
          </cell>
          <cell r="AC1110">
            <v>300</v>
          </cell>
          <cell r="AD1110" t="str">
            <v>8/b2</v>
          </cell>
          <cell r="AE1110" t="str">
            <v>Igen</v>
          </cell>
          <cell r="AF1110">
            <v>50505</v>
          </cell>
          <cell r="AG1110">
            <v>333</v>
          </cell>
          <cell r="AH1110" t="str">
            <v>MEDIS HUNGARY Kereskedelmi és Szolgáltató Korlátolt Felelősségű Társaság</v>
          </cell>
          <cell r="AI1110" t="str">
            <v>Mundipharma GmbH</v>
          </cell>
        </row>
        <row r="1111">
          <cell r="A1111">
            <v>210223246</v>
          </cell>
          <cell r="B1111" t="str">
            <v>OGYI-T-20108/03</v>
          </cell>
          <cell r="D1111" t="str">
            <v>DIALOSA 1 MG TABLETTA</v>
          </cell>
          <cell r="E1111" t="str">
            <v>30x átlátszó buborékcsomagolásban</v>
          </cell>
          <cell r="F1111" t="str">
            <v>A10BB12</v>
          </cell>
          <cell r="G1111" t="str">
            <v>glimepirid</v>
          </cell>
          <cell r="H1111">
            <v>249</v>
          </cell>
          <cell r="J1111">
            <v>15</v>
          </cell>
          <cell r="K1111">
            <v>350</v>
          </cell>
          <cell r="L1111">
            <v>378</v>
          </cell>
          <cell r="M1111">
            <v>504</v>
          </cell>
          <cell r="N1111">
            <v>33.6</v>
          </cell>
          <cell r="O1111" t="str">
            <v>HFIX</v>
          </cell>
          <cell r="P1111">
            <v>55</v>
          </cell>
          <cell r="Q1111">
            <v>184</v>
          </cell>
          <cell r="R1111">
            <v>320</v>
          </cell>
          <cell r="T1111">
            <v>0</v>
          </cell>
          <cell r="U1111">
            <v>0</v>
          </cell>
          <cell r="V1111">
            <v>504</v>
          </cell>
          <cell r="AA1111">
            <v>0</v>
          </cell>
          <cell r="AB1111">
            <v>0</v>
          </cell>
          <cell r="AC1111">
            <v>504</v>
          </cell>
          <cell r="AE1111" t="str">
            <v>Nem</v>
          </cell>
          <cell r="AF1111">
            <v>40505</v>
          </cell>
          <cell r="AG1111">
            <v>233</v>
          </cell>
          <cell r="AH1111" t="str">
            <v>BAUSCH HEALTH Magyarország Korlátolt Felelősségű Társaság</v>
          </cell>
          <cell r="AI1111" t="str">
            <v>Bausch Health Ireland Limited</v>
          </cell>
        </row>
        <row r="1112">
          <cell r="A1112">
            <v>210223254</v>
          </cell>
          <cell r="B1112" t="str">
            <v>OGYI-T-20108/10</v>
          </cell>
          <cell r="D1112" t="str">
            <v>DIALOSA 2 MG TABLETTA</v>
          </cell>
          <cell r="E1112" t="str">
            <v>30x átlátszó buborékcsomagolásban</v>
          </cell>
          <cell r="F1112" t="str">
            <v>A10BB12</v>
          </cell>
          <cell r="G1112" t="str">
            <v>glimepirid</v>
          </cell>
          <cell r="H1112">
            <v>250</v>
          </cell>
          <cell r="J1112">
            <v>30</v>
          </cell>
          <cell r="K1112">
            <v>635</v>
          </cell>
          <cell r="L1112">
            <v>676.28</v>
          </cell>
          <cell r="M1112">
            <v>874</v>
          </cell>
          <cell r="N1112">
            <v>29.13</v>
          </cell>
          <cell r="O1112" t="str">
            <v>HFIX</v>
          </cell>
          <cell r="P1112">
            <v>55</v>
          </cell>
          <cell r="Q1112">
            <v>259</v>
          </cell>
          <cell r="R1112">
            <v>615</v>
          </cell>
          <cell r="T1112">
            <v>0</v>
          </cell>
          <cell r="U1112">
            <v>0</v>
          </cell>
          <cell r="V1112">
            <v>874</v>
          </cell>
          <cell r="AA1112">
            <v>0</v>
          </cell>
          <cell r="AB1112">
            <v>0</v>
          </cell>
          <cell r="AC1112">
            <v>874</v>
          </cell>
          <cell r="AE1112" t="str">
            <v>Nem</v>
          </cell>
          <cell r="AF1112">
            <v>40505</v>
          </cell>
          <cell r="AG1112">
            <v>233</v>
          </cell>
          <cell r="AH1112" t="str">
            <v>BAUSCH HEALTH Magyarország Korlátolt Felelősségű Társaság</v>
          </cell>
          <cell r="AI1112" t="str">
            <v>Bausch Health Ireland Limited</v>
          </cell>
        </row>
        <row r="1113">
          <cell r="A1113">
            <v>210223262</v>
          </cell>
          <cell r="B1113" t="str">
            <v>OGYI-T-20108/17</v>
          </cell>
          <cell r="D1113" t="str">
            <v>DIALOSA 3 MG TABLETTA</v>
          </cell>
          <cell r="E1113" t="str">
            <v>30x átlátszó buborékcsomagolásban</v>
          </cell>
          <cell r="F1113" t="str">
            <v>A10BB12</v>
          </cell>
          <cell r="G1113" t="str">
            <v>glimepirid</v>
          </cell>
          <cell r="H1113">
            <v>251</v>
          </cell>
          <cell r="J1113">
            <v>45</v>
          </cell>
          <cell r="K1113">
            <v>998</v>
          </cell>
          <cell r="L1113">
            <v>1062.8699999999999</v>
          </cell>
          <cell r="M1113">
            <v>1372</v>
          </cell>
          <cell r="N1113">
            <v>30.49</v>
          </cell>
          <cell r="O1113" t="str">
            <v>HFIX</v>
          </cell>
          <cell r="P1113">
            <v>55</v>
          </cell>
          <cell r="Q1113">
            <v>430</v>
          </cell>
          <cell r="R1113">
            <v>942</v>
          </cell>
          <cell r="T1113">
            <v>0</v>
          </cell>
          <cell r="U1113">
            <v>0</v>
          </cell>
          <cell r="V1113">
            <v>1372</v>
          </cell>
          <cell r="AA1113">
            <v>0</v>
          </cell>
          <cell r="AB1113">
            <v>0</v>
          </cell>
          <cell r="AC1113">
            <v>1372</v>
          </cell>
          <cell r="AE1113" t="str">
            <v>Nem</v>
          </cell>
          <cell r="AF1113">
            <v>40505</v>
          </cell>
          <cell r="AG1113">
            <v>233</v>
          </cell>
          <cell r="AH1113" t="str">
            <v>BAUSCH HEALTH Magyarország Korlátolt Felelősségű Társaság</v>
          </cell>
          <cell r="AI1113" t="str">
            <v>Bausch Health Ireland Limited</v>
          </cell>
        </row>
        <row r="1114">
          <cell r="A1114">
            <v>210223288</v>
          </cell>
          <cell r="B1114" t="str">
            <v>OGYI-T-20108/24</v>
          </cell>
          <cell r="D1114" t="str">
            <v>DIALOSA 4 MG TABLETTA</v>
          </cell>
          <cell r="E1114" t="str">
            <v>30x átlátszó buborékcsomagolásban</v>
          </cell>
          <cell r="F1114" t="str">
            <v>A10BB12</v>
          </cell>
          <cell r="G1114" t="str">
            <v>glimepirid</v>
          </cell>
          <cell r="H1114">
            <v>252</v>
          </cell>
          <cell r="J1114">
            <v>60</v>
          </cell>
          <cell r="K1114">
            <v>1145</v>
          </cell>
          <cell r="L1114">
            <v>1210</v>
          </cell>
          <cell r="M1114">
            <v>1562</v>
          </cell>
          <cell r="N1114">
            <v>26.03</v>
          </cell>
          <cell r="O1114" t="str">
            <v>HFIX</v>
          </cell>
          <cell r="P1114">
            <v>55</v>
          </cell>
          <cell r="Q1114">
            <v>473</v>
          </cell>
          <cell r="R1114">
            <v>1089</v>
          </cell>
          <cell r="T1114">
            <v>0</v>
          </cell>
          <cell r="U1114">
            <v>0</v>
          </cell>
          <cell r="V1114">
            <v>1562</v>
          </cell>
          <cell r="AA1114">
            <v>0</v>
          </cell>
          <cell r="AB1114">
            <v>0</v>
          </cell>
          <cell r="AC1114">
            <v>1562</v>
          </cell>
          <cell r="AE1114" t="str">
            <v>Nem</v>
          </cell>
          <cell r="AF1114">
            <v>40505</v>
          </cell>
          <cell r="AG1114">
            <v>233</v>
          </cell>
          <cell r="AH1114" t="str">
            <v>BAUSCH HEALTH Magyarország Korlátolt Felelősségű Társaság</v>
          </cell>
          <cell r="AI1114" t="str">
            <v>Bausch Health Ireland Limited</v>
          </cell>
        </row>
        <row r="1115">
          <cell r="A1115">
            <v>210223296</v>
          </cell>
          <cell r="B1115" t="str">
            <v>OGYI-T-20108/31</v>
          </cell>
          <cell r="D1115" t="str">
            <v>DIALOSA 6 MG TABLETTA</v>
          </cell>
          <cell r="E1115" t="str">
            <v>30x átlátszó buborékcsomagolásban</v>
          </cell>
          <cell r="F1115" t="str">
            <v>A10BB12</v>
          </cell>
          <cell r="G1115" t="str">
            <v>glimepirid</v>
          </cell>
          <cell r="H1115">
            <v>253</v>
          </cell>
          <cell r="J1115">
            <v>90</v>
          </cell>
          <cell r="K1115">
            <v>1929</v>
          </cell>
          <cell r="L1115">
            <v>2025.45</v>
          </cell>
          <cell r="M1115">
            <v>2553</v>
          </cell>
          <cell r="N1115">
            <v>28.37</v>
          </cell>
          <cell r="O1115" t="str">
            <v>NOMIN</v>
          </cell>
          <cell r="P1115">
            <v>55</v>
          </cell>
          <cell r="Q1115">
            <v>1404</v>
          </cell>
          <cell r="R1115">
            <v>1149</v>
          </cell>
          <cell r="T1115">
            <v>0</v>
          </cell>
          <cell r="U1115">
            <v>0</v>
          </cell>
          <cell r="V1115">
            <v>2553</v>
          </cell>
          <cell r="AA1115">
            <v>0</v>
          </cell>
          <cell r="AB1115">
            <v>0</v>
          </cell>
          <cell r="AC1115">
            <v>2553</v>
          </cell>
          <cell r="AE1115" t="str">
            <v>Igen</v>
          </cell>
          <cell r="AF1115">
            <v>50505</v>
          </cell>
          <cell r="AG1115">
            <v>333</v>
          </cell>
          <cell r="AH1115" t="str">
            <v>BAUSCH HEALTH Magyarország Korlátolt Felelősségű Társaság</v>
          </cell>
          <cell r="AI1115" t="str">
            <v>Bausch Health Ireland Limited</v>
          </cell>
        </row>
        <row r="1116">
          <cell r="A1116">
            <v>210231574</v>
          </cell>
          <cell r="B1116" t="str">
            <v>OGYI-T-08448/03</v>
          </cell>
          <cell r="D1116" t="str">
            <v>DIAPREL MR 30 MG MÓDOSÍTOTT HATÓANYAGLEADÁSÚ TABLETTA</v>
          </cell>
          <cell r="E1116" t="str">
            <v>120x buborékcsomagolásban</v>
          </cell>
          <cell r="F1116" t="str">
            <v>A10BB09</v>
          </cell>
          <cell r="G1116" t="str">
            <v>gliklazid</v>
          </cell>
          <cell r="H1116">
            <v>248</v>
          </cell>
          <cell r="J1116">
            <v>60</v>
          </cell>
          <cell r="K1116">
            <v>1848</v>
          </cell>
          <cell r="L1116">
            <v>1940.4</v>
          </cell>
          <cell r="M1116">
            <v>2444</v>
          </cell>
          <cell r="N1116">
            <v>0</v>
          </cell>
          <cell r="O1116" t="str">
            <v>HFIX</v>
          </cell>
          <cell r="P1116">
            <v>55</v>
          </cell>
          <cell r="Q1116">
            <v>898</v>
          </cell>
          <cell r="R1116">
            <v>1546</v>
          </cell>
          <cell r="T1116">
            <v>0</v>
          </cell>
          <cell r="U1116">
            <v>0</v>
          </cell>
          <cell r="V1116">
            <v>2444</v>
          </cell>
          <cell r="AA1116">
            <v>0</v>
          </cell>
          <cell r="AB1116">
            <v>0</v>
          </cell>
          <cell r="AC1116">
            <v>2444</v>
          </cell>
          <cell r="AE1116" t="str">
            <v>Nem</v>
          </cell>
          <cell r="AF1116">
            <v>40505</v>
          </cell>
          <cell r="AG1116">
            <v>233</v>
          </cell>
          <cell r="AH1116" t="str">
            <v>Servier Hungária Kereskedelmi Korlátolt Felelősségű Társaság</v>
          </cell>
          <cell r="AI1116" t="str">
            <v>Anpharm Przedsiebiorstwo Farmaceutiyczne Spólka Akcyjna</v>
          </cell>
        </row>
        <row r="1117">
          <cell r="A1117">
            <v>210152411</v>
          </cell>
          <cell r="B1117" t="str">
            <v>OGYI-T-08448/02</v>
          </cell>
          <cell r="D1117" t="str">
            <v>DIAPREL MR 30 MG MÓDOSÍTOTT HATÓANYAGLEADÁSÚ TABLETTA</v>
          </cell>
          <cell r="E1117" t="str">
            <v>60x buborékcsomagolásban</v>
          </cell>
          <cell r="F1117" t="str">
            <v>A10BB09</v>
          </cell>
          <cell r="G1117" t="str">
            <v>gliklazid</v>
          </cell>
          <cell r="H1117">
            <v>248</v>
          </cell>
          <cell r="J1117">
            <v>30</v>
          </cell>
          <cell r="K1117">
            <v>892</v>
          </cell>
          <cell r="L1117">
            <v>949.98</v>
          </cell>
          <cell r="M1117">
            <v>1226</v>
          </cell>
          <cell r="N1117">
            <v>0</v>
          </cell>
          <cell r="O1117" t="str">
            <v>HFIX</v>
          </cell>
          <cell r="P1117">
            <v>55</v>
          </cell>
          <cell r="Q1117">
            <v>449</v>
          </cell>
          <cell r="R1117">
            <v>777</v>
          </cell>
          <cell r="T1117">
            <v>0</v>
          </cell>
          <cell r="U1117">
            <v>0</v>
          </cell>
          <cell r="V1117">
            <v>1226</v>
          </cell>
          <cell r="AA1117">
            <v>0</v>
          </cell>
          <cell r="AB1117">
            <v>0</v>
          </cell>
          <cell r="AC1117">
            <v>1226</v>
          </cell>
          <cell r="AE1117" t="str">
            <v>Nem</v>
          </cell>
          <cell r="AF1117">
            <v>40505</v>
          </cell>
          <cell r="AG1117">
            <v>233</v>
          </cell>
          <cell r="AH1117" t="str">
            <v>Servier Hungária Kereskedelmi Korlátolt Felelősségű Társaság</v>
          </cell>
          <cell r="AI1117" t="str">
            <v>Anpharm Przedsiebiorstwo Farmaceutiyczne Spólka Akcyjna</v>
          </cell>
        </row>
        <row r="1118">
          <cell r="A1118">
            <v>210403375</v>
          </cell>
          <cell r="B1118" t="str">
            <v>OGYI-T-08448/05</v>
          </cell>
          <cell r="D1118" t="str">
            <v>DIAPREL MR 60 MG MÓDOSÍTOTT HATÓANYAGLEADÁSÚ TABLETTA</v>
          </cell>
          <cell r="E1118" t="str">
            <v>30x buborékcsomagolásban</v>
          </cell>
          <cell r="F1118" t="str">
            <v>A10BB09</v>
          </cell>
          <cell r="G1118" t="str">
            <v>gliklazid</v>
          </cell>
          <cell r="H1118">
            <v>995</v>
          </cell>
          <cell r="J1118">
            <v>30</v>
          </cell>
          <cell r="K1118">
            <v>960</v>
          </cell>
          <cell r="L1118">
            <v>1022.4</v>
          </cell>
          <cell r="M1118">
            <v>1321</v>
          </cell>
          <cell r="N1118">
            <v>0</v>
          </cell>
          <cell r="O1118" t="str">
            <v>HFIX</v>
          </cell>
          <cell r="P1118">
            <v>55</v>
          </cell>
          <cell r="Q1118">
            <v>444</v>
          </cell>
          <cell r="R1118">
            <v>877</v>
          </cell>
          <cell r="T1118">
            <v>0</v>
          </cell>
          <cell r="U1118">
            <v>0</v>
          </cell>
          <cell r="V1118">
            <v>1321</v>
          </cell>
          <cell r="AA1118">
            <v>0</v>
          </cell>
          <cell r="AB1118">
            <v>0</v>
          </cell>
          <cell r="AC1118">
            <v>1321</v>
          </cell>
          <cell r="AE1118" t="str">
            <v>Nem</v>
          </cell>
          <cell r="AF1118">
            <v>40505</v>
          </cell>
          <cell r="AG1118">
            <v>233</v>
          </cell>
          <cell r="AH1118" t="str">
            <v>Servier Hungária Kereskedelmi Korlátolt Felelősségű Társaság</v>
          </cell>
          <cell r="AI1118" t="str">
            <v>Anpharm Przedsiebiorstwo Farmaceutiyczne Spólka Akcyjna</v>
          </cell>
        </row>
        <row r="1119">
          <cell r="A1119">
            <v>230877471</v>
          </cell>
          <cell r="B1119" t="str">
            <v>T/2725/2019</v>
          </cell>
          <cell r="D1119" t="str">
            <v>DIBEN DRINK CAPPUCCINO ÍZŰ SPEC. GYÓGY. ÉLELM.</v>
          </cell>
          <cell r="E1119" t="str">
            <v>4x200 ml</v>
          </cell>
          <cell r="F1119" t="str">
            <v>V06D</v>
          </cell>
          <cell r="G1119" t="str">
            <v>speciális gyógyászati célra szánt élelmiszer</v>
          </cell>
          <cell r="J1119">
            <v>1.2</v>
          </cell>
          <cell r="K1119">
            <v>1960</v>
          </cell>
          <cell r="L1119">
            <v>2058</v>
          </cell>
          <cell r="M1119">
            <v>2594</v>
          </cell>
          <cell r="N1119">
            <v>0</v>
          </cell>
          <cell r="O1119" t="str">
            <v>NOMIN</v>
          </cell>
          <cell r="P1119">
            <v>55</v>
          </cell>
          <cell r="Q1119">
            <v>1427</v>
          </cell>
          <cell r="R1119">
            <v>1167</v>
          </cell>
          <cell r="S1119" t="str">
            <v>NOMIN</v>
          </cell>
          <cell r="T1119">
            <v>70</v>
          </cell>
          <cell r="U1119">
            <v>1816</v>
          </cell>
          <cell r="V1119">
            <v>778</v>
          </cell>
          <cell r="X1119">
            <v>13</v>
          </cell>
          <cell r="AA1119">
            <v>0</v>
          </cell>
          <cell r="AB1119">
            <v>0</v>
          </cell>
          <cell r="AC1119">
            <v>2594</v>
          </cell>
          <cell r="AE1119" t="str">
            <v>Igen</v>
          </cell>
          <cell r="AF1119">
            <v>50505</v>
          </cell>
          <cell r="AG1119">
            <v>333</v>
          </cell>
          <cell r="AH1119" t="str">
            <v>Fresenius Kabi Hungary Vegy-, Gyógyszeripari és Kereskedelmi Korlátolt Felelősségű Társaság</v>
          </cell>
          <cell r="AI1119" t="str">
            <v>Fresenius Kabi Hungary Vegy-, Gyógyszeripari és Kereskedelmi Korlátolt Felelősségű Társaság</v>
          </cell>
        </row>
        <row r="1120">
          <cell r="A1120">
            <v>230877489</v>
          </cell>
          <cell r="B1120" t="str">
            <v>T/2726/2019</v>
          </cell>
          <cell r="D1120" t="str">
            <v>DIBEN DRINK ERDEI GYÜMÖLCS ÍZŰ SPEC. GYÓGY. ÉLELM.</v>
          </cell>
          <cell r="E1120" t="str">
            <v>4x200 ml</v>
          </cell>
          <cell r="F1120" t="str">
            <v>V06D</v>
          </cell>
          <cell r="G1120" t="str">
            <v>speciális gyógyászati célra szánt élelmiszer</v>
          </cell>
          <cell r="J1120">
            <v>1.2</v>
          </cell>
          <cell r="K1120">
            <v>1960</v>
          </cell>
          <cell r="L1120">
            <v>2058</v>
          </cell>
          <cell r="M1120">
            <v>2594</v>
          </cell>
          <cell r="N1120">
            <v>0</v>
          </cell>
          <cell r="O1120" t="str">
            <v>NOMIN</v>
          </cell>
          <cell r="P1120">
            <v>55</v>
          </cell>
          <cell r="Q1120">
            <v>1427</v>
          </cell>
          <cell r="R1120">
            <v>1167</v>
          </cell>
          <cell r="S1120" t="str">
            <v>NOMIN</v>
          </cell>
          <cell r="T1120">
            <v>70</v>
          </cell>
          <cell r="U1120">
            <v>1816</v>
          </cell>
          <cell r="V1120">
            <v>778</v>
          </cell>
          <cell r="X1120">
            <v>13</v>
          </cell>
          <cell r="AA1120">
            <v>0</v>
          </cell>
          <cell r="AB1120">
            <v>0</v>
          </cell>
          <cell r="AC1120">
            <v>2594</v>
          </cell>
          <cell r="AE1120" t="str">
            <v>Igen</v>
          </cell>
          <cell r="AF1120">
            <v>50505</v>
          </cell>
          <cell r="AG1120">
            <v>333</v>
          </cell>
          <cell r="AH1120" t="str">
            <v>Fresenius Kabi Hungary Vegy-, Gyógyszeripari és Kereskedelmi Korlátolt Felelősségű Társaság</v>
          </cell>
          <cell r="AI1120" t="str">
            <v>Fresenius Kabi Hungary Vegy-, Gyógyszeripari és Kereskedelmi Korlátolt Felelősségű Társaság</v>
          </cell>
        </row>
        <row r="1121">
          <cell r="A1121">
            <v>230877497</v>
          </cell>
          <cell r="B1121" t="str">
            <v>T/2727/2019</v>
          </cell>
          <cell r="D1121" t="str">
            <v>DIBEN DRINK VANÍLIA ÍZŰ SPEC. GYÓGY. ÉLELM.</v>
          </cell>
          <cell r="E1121" t="str">
            <v>4x200 ml</v>
          </cell>
          <cell r="F1121" t="str">
            <v>V06D</v>
          </cell>
          <cell r="G1121" t="str">
            <v>speciális gyógyászati célra szánt élelmiszer</v>
          </cell>
          <cell r="J1121">
            <v>1.2</v>
          </cell>
          <cell r="K1121">
            <v>1960</v>
          </cell>
          <cell r="L1121">
            <v>2058</v>
          </cell>
          <cell r="M1121">
            <v>2594</v>
          </cell>
          <cell r="N1121">
            <v>0</v>
          </cell>
          <cell r="O1121" t="str">
            <v>NOMIN</v>
          </cell>
          <cell r="P1121">
            <v>55</v>
          </cell>
          <cell r="Q1121">
            <v>1427</v>
          </cell>
          <cell r="R1121">
            <v>1167</v>
          </cell>
          <cell r="S1121" t="str">
            <v>NOMIN</v>
          </cell>
          <cell r="T1121">
            <v>70</v>
          </cell>
          <cell r="U1121">
            <v>1816</v>
          </cell>
          <cell r="V1121">
            <v>778</v>
          </cell>
          <cell r="X1121">
            <v>13</v>
          </cell>
          <cell r="AA1121">
            <v>0</v>
          </cell>
          <cell r="AB1121">
            <v>0</v>
          </cell>
          <cell r="AC1121">
            <v>2594</v>
          </cell>
          <cell r="AE1121" t="str">
            <v>Igen</v>
          </cell>
          <cell r="AF1121">
            <v>50505</v>
          </cell>
          <cell r="AG1121">
            <v>333</v>
          </cell>
          <cell r="AH1121" t="str">
            <v>Fresenius Kabi Hungary Vegy-, Gyógyszeripari és Kereskedelmi Korlátolt Felelősségű Társaság</v>
          </cell>
          <cell r="AI1121" t="str">
            <v>Fresenius Kabi Hungary Vegy-, Gyógyszeripari és Kereskedelmi Korlátolt Felelősségű Társaság</v>
          </cell>
        </row>
        <row r="1122">
          <cell r="A1122">
            <v>230917857</v>
          </cell>
          <cell r="B1122" t="str">
            <v>T/3070/2021</v>
          </cell>
          <cell r="D1122" t="str">
            <v>DIBEN SPEC. GYÓGY. ÉLELM.</v>
          </cell>
          <cell r="E1122" t="str">
            <v>500 ml</v>
          </cell>
          <cell r="F1122" t="str">
            <v>V06D</v>
          </cell>
          <cell r="G1122" t="str">
            <v>speciális gyógyászati célra szánt élelmiszer</v>
          </cell>
          <cell r="J1122">
            <v>0.5</v>
          </cell>
          <cell r="K1122">
            <v>513</v>
          </cell>
          <cell r="L1122">
            <v>553</v>
          </cell>
          <cell r="M1122">
            <v>723</v>
          </cell>
          <cell r="N1122">
            <v>0</v>
          </cell>
          <cell r="O1122" t="str">
            <v>NOMIN</v>
          </cell>
          <cell r="P1122">
            <v>55</v>
          </cell>
          <cell r="Q1122">
            <v>398</v>
          </cell>
          <cell r="R1122">
            <v>325</v>
          </cell>
          <cell r="S1122" t="str">
            <v>NOMIN</v>
          </cell>
          <cell r="T1122">
            <v>90</v>
          </cell>
          <cell r="U1122">
            <v>651</v>
          </cell>
          <cell r="V1122">
            <v>72</v>
          </cell>
          <cell r="Y1122">
            <v>26</v>
          </cell>
          <cell r="AA1122">
            <v>0</v>
          </cell>
          <cell r="AB1122">
            <v>0</v>
          </cell>
          <cell r="AC1122">
            <v>723</v>
          </cell>
          <cell r="AE1122" t="str">
            <v>Igen</v>
          </cell>
          <cell r="AF1122">
            <v>50505</v>
          </cell>
          <cell r="AG1122">
            <v>333</v>
          </cell>
          <cell r="AH1122" t="str">
            <v>Fresenius Kabi Hungary Vegy-, Gyógyszeripari és Kereskedelmi Korlátolt Felelősségű Társaság</v>
          </cell>
          <cell r="AI1122" t="str">
            <v>Fresenius Kabi Hungary Vegy-, Gyógyszeripari és Kereskedelmi Korlátolt Felelősségű Társaság</v>
          </cell>
        </row>
        <row r="1123">
          <cell r="A1123">
            <v>210516225</v>
          </cell>
          <cell r="B1123" t="str">
            <v>OGYI-T-21776/19</v>
          </cell>
          <cell r="D1123" t="str">
            <v>DICARTIL 10 MG/10 MG FILMTABLETTA</v>
          </cell>
          <cell r="E1123" t="str">
            <v>30x buborékcsomagolásban</v>
          </cell>
          <cell r="F1123" t="str">
            <v>C10BX03</v>
          </cell>
          <cell r="G1123" t="str">
            <v>atorvastatin és amlodipin</v>
          </cell>
          <cell r="H1123">
            <v>870</v>
          </cell>
          <cell r="J1123">
            <v>60</v>
          </cell>
          <cell r="K1123">
            <v>1431</v>
          </cell>
          <cell r="L1123">
            <v>1502.55</v>
          </cell>
          <cell r="M1123">
            <v>1940</v>
          </cell>
          <cell r="N1123">
            <v>32.33</v>
          </cell>
          <cell r="O1123" t="str">
            <v>KOMBI</v>
          </cell>
          <cell r="P1123">
            <v>80</v>
          </cell>
          <cell r="Q1123">
            <v>532</v>
          </cell>
          <cell r="R1123">
            <v>1408</v>
          </cell>
          <cell r="T1123">
            <v>0</v>
          </cell>
          <cell r="U1123">
            <v>0</v>
          </cell>
          <cell r="V1123">
            <v>1940</v>
          </cell>
          <cell r="AA1123">
            <v>0</v>
          </cell>
          <cell r="AB1123">
            <v>0</v>
          </cell>
          <cell r="AC1123">
            <v>1940</v>
          </cell>
          <cell r="AE1123" t="str">
            <v>Nem</v>
          </cell>
          <cell r="AF1123">
            <v>40505</v>
          </cell>
          <cell r="AG1123">
            <v>233</v>
          </cell>
          <cell r="AH1123" t="str">
            <v>Mylan EPD Korlátolt Felelősségű Társaság</v>
          </cell>
          <cell r="AI1123" t="str">
            <v>Upjohn Export B.V.</v>
          </cell>
        </row>
        <row r="1124">
          <cell r="A1124">
            <v>210516699</v>
          </cell>
          <cell r="B1124" t="str">
            <v>OGYI-T-21776/06</v>
          </cell>
          <cell r="D1124" t="str">
            <v>DICARTIL 5 MG/10 MG FILMTABLETTA</v>
          </cell>
          <cell r="E1124" t="str">
            <v>30x buborékcsomagolásban</v>
          </cell>
          <cell r="F1124" t="str">
            <v>C10BX03</v>
          </cell>
          <cell r="G1124" t="str">
            <v>atorvastatin és amlodipin</v>
          </cell>
          <cell r="H1124">
            <v>842</v>
          </cell>
          <cell r="J1124">
            <v>30</v>
          </cell>
          <cell r="K1124">
            <v>1165</v>
          </cell>
          <cell r="L1124">
            <v>1230</v>
          </cell>
          <cell r="M1124">
            <v>1589</v>
          </cell>
          <cell r="N1124">
            <v>52.97</v>
          </cell>
          <cell r="O1124" t="str">
            <v>KOMBI</v>
          </cell>
          <cell r="P1124">
            <v>80</v>
          </cell>
          <cell r="Q1124">
            <v>360</v>
          </cell>
          <cell r="R1124">
            <v>1229</v>
          </cell>
          <cell r="T1124">
            <v>0</v>
          </cell>
          <cell r="U1124">
            <v>0</v>
          </cell>
          <cell r="V1124">
            <v>1589</v>
          </cell>
          <cell r="AA1124">
            <v>0</v>
          </cell>
          <cell r="AB1124">
            <v>0</v>
          </cell>
          <cell r="AC1124">
            <v>1589</v>
          </cell>
          <cell r="AE1124" t="str">
            <v>Nem</v>
          </cell>
          <cell r="AF1124">
            <v>40505</v>
          </cell>
          <cell r="AG1124">
            <v>233</v>
          </cell>
          <cell r="AH1124" t="str">
            <v>Mylan EPD Korlátolt Felelősségű Társaság</v>
          </cell>
          <cell r="AI1124" t="str">
            <v>Upjohn Export B.V.</v>
          </cell>
        </row>
        <row r="1125">
          <cell r="A1125">
            <v>210132877</v>
          </cell>
          <cell r="B1125" t="str">
            <v>OGYI-T-04000/06</v>
          </cell>
          <cell r="D1125" t="str">
            <v>DICLAC 150 MG RETARD TABLETTA</v>
          </cell>
          <cell r="E1125" t="str">
            <v>20x buborékcsomagolásban</v>
          </cell>
          <cell r="F1125" t="str">
            <v>M01AB05</v>
          </cell>
          <cell r="G1125" t="str">
            <v>diclofenac</v>
          </cell>
          <cell r="J1125">
            <v>30</v>
          </cell>
          <cell r="K1125">
            <v>755</v>
          </cell>
          <cell r="L1125">
            <v>804.08</v>
          </cell>
          <cell r="M1125">
            <v>1038</v>
          </cell>
          <cell r="N1125">
            <v>34.6</v>
          </cell>
          <cell r="O1125" t="str">
            <v>TFX</v>
          </cell>
          <cell r="P1125">
            <v>25</v>
          </cell>
          <cell r="Q1125">
            <v>166</v>
          </cell>
          <cell r="R1125">
            <v>872</v>
          </cell>
          <cell r="S1125" t="str">
            <v>TFX</v>
          </cell>
          <cell r="T1125">
            <v>70</v>
          </cell>
          <cell r="U1125">
            <v>722</v>
          </cell>
          <cell r="V1125">
            <v>316</v>
          </cell>
          <cell r="X1125" t="str">
            <v>7, 8/a</v>
          </cell>
          <cell r="AA1125">
            <v>0</v>
          </cell>
          <cell r="AB1125">
            <v>0</v>
          </cell>
          <cell r="AC1125">
            <v>1038</v>
          </cell>
          <cell r="AE1125" t="str">
            <v>Igen</v>
          </cell>
          <cell r="AF1125">
            <v>50505</v>
          </cell>
          <cell r="AG1125">
            <v>233</v>
          </cell>
          <cell r="AH1125" t="str">
            <v>Sandoz Hungária Kereskedelmi Korlátolt Felelősségű Társaság</v>
          </cell>
          <cell r="AI1125" t="str">
            <v>Sandoz Hungária Kereskedelmi Korlátolt Felelősségű Társaság</v>
          </cell>
        </row>
        <row r="1126">
          <cell r="A1126">
            <v>210132924</v>
          </cell>
          <cell r="B1126" t="str">
            <v>OGYI-T-04000/04</v>
          </cell>
          <cell r="D1126" t="str">
            <v>DICLAC 75 MG RETARD TABLETTA</v>
          </cell>
          <cell r="E1126" t="str">
            <v>50x buborékcsomagolásban pp//al</v>
          </cell>
          <cell r="F1126" t="str">
            <v>M01AB05</v>
          </cell>
          <cell r="G1126" t="str">
            <v>diclofenac</v>
          </cell>
          <cell r="J1126">
            <v>37.5</v>
          </cell>
          <cell r="K1126">
            <v>849</v>
          </cell>
          <cell r="L1126">
            <v>904.19</v>
          </cell>
          <cell r="M1126">
            <v>1168</v>
          </cell>
          <cell r="N1126">
            <v>31.15</v>
          </cell>
          <cell r="O1126" t="str">
            <v>TFX</v>
          </cell>
          <cell r="P1126">
            <v>25</v>
          </cell>
          <cell r="Q1126">
            <v>208</v>
          </cell>
          <cell r="R1126">
            <v>960</v>
          </cell>
          <cell r="T1126">
            <v>0</v>
          </cell>
          <cell r="U1126">
            <v>0</v>
          </cell>
          <cell r="V1126">
            <v>1168</v>
          </cell>
          <cell r="AA1126">
            <v>0</v>
          </cell>
          <cell r="AB1126">
            <v>0</v>
          </cell>
          <cell r="AC1126">
            <v>1168</v>
          </cell>
          <cell r="AE1126" t="str">
            <v>Igen</v>
          </cell>
          <cell r="AF1126">
            <v>50505</v>
          </cell>
          <cell r="AG1126">
            <v>233</v>
          </cell>
          <cell r="AH1126" t="str">
            <v>Sandoz Hungária Kereskedelmi Korlátolt Felelősségű Társaság</v>
          </cell>
          <cell r="AI1126" t="str">
            <v>Sandoz Hungária Kereskedelmi Korlátolt Felelősségű Társaság</v>
          </cell>
        </row>
        <row r="1127">
          <cell r="A1127">
            <v>210081856</v>
          </cell>
          <cell r="B1127" t="str">
            <v>OGYI-T-23245/02</v>
          </cell>
          <cell r="D1127" t="str">
            <v>DICLOFENAC SANDOZ 50 MG/G GÉL</v>
          </cell>
          <cell r="E1127" t="str">
            <v>1x100g tubusban</v>
          </cell>
          <cell r="F1127" t="str">
            <v>M02AA15</v>
          </cell>
          <cell r="G1127" t="str">
            <v>diclofenac</v>
          </cell>
          <cell r="H1127">
            <v>2503</v>
          </cell>
          <cell r="J1127">
            <v>50</v>
          </cell>
          <cell r="K1127">
            <v>750</v>
          </cell>
          <cell r="L1127">
            <v>798.75</v>
          </cell>
          <cell r="M1127">
            <v>1031</v>
          </cell>
          <cell r="N1127">
            <v>0</v>
          </cell>
          <cell r="O1127" t="str">
            <v>NOMIN</v>
          </cell>
          <cell r="P1127">
            <v>0</v>
          </cell>
          <cell r="Q1127">
            <v>0</v>
          </cell>
          <cell r="R1127">
            <v>1031</v>
          </cell>
          <cell r="T1127">
            <v>0</v>
          </cell>
          <cell r="U1127">
            <v>0</v>
          </cell>
          <cell r="V1127">
            <v>1031</v>
          </cell>
          <cell r="AA1127">
            <v>0</v>
          </cell>
          <cell r="AB1127">
            <v>0</v>
          </cell>
          <cell r="AC1127">
            <v>1031</v>
          </cell>
          <cell r="AE1127" t="str">
            <v>Igen</v>
          </cell>
          <cell r="AF1127">
            <v>50505</v>
          </cell>
          <cell r="AG1127">
            <v>333</v>
          </cell>
          <cell r="AH1127" t="str">
            <v>Sandoz Hungária Kereskedelmi Korlátolt Felelősségű Társaság</v>
          </cell>
          <cell r="AI1127" t="str">
            <v>Sandoz Hungária Kereskedelmi Korlátolt Felelősségű Társaság</v>
          </cell>
        </row>
        <row r="1128">
          <cell r="A1128">
            <v>210049163</v>
          </cell>
          <cell r="B1128" t="str">
            <v>OGYI-T-23245/01</v>
          </cell>
          <cell r="D1128" t="str">
            <v>DICLOFENAC SANDOZ 50 MG/G GÉL</v>
          </cell>
          <cell r="E1128" t="str">
            <v>1x50g tubusban</v>
          </cell>
          <cell r="F1128" t="str">
            <v>M02AA15</v>
          </cell>
          <cell r="G1128" t="str">
            <v>diclofenac</v>
          </cell>
          <cell r="H1128">
            <v>2503</v>
          </cell>
          <cell r="J1128">
            <v>25</v>
          </cell>
          <cell r="K1128">
            <v>455</v>
          </cell>
          <cell r="L1128">
            <v>491.4</v>
          </cell>
          <cell r="M1128">
            <v>655</v>
          </cell>
          <cell r="N1128">
            <v>0</v>
          </cell>
          <cell r="O1128" t="str">
            <v>NOMIN</v>
          </cell>
          <cell r="P1128">
            <v>0</v>
          </cell>
          <cell r="Q1128">
            <v>0</v>
          </cell>
          <cell r="R1128">
            <v>655</v>
          </cell>
          <cell r="T1128">
            <v>0</v>
          </cell>
          <cell r="U1128">
            <v>0</v>
          </cell>
          <cell r="V1128">
            <v>655</v>
          </cell>
          <cell r="AA1128">
            <v>0</v>
          </cell>
          <cell r="AB1128">
            <v>0</v>
          </cell>
          <cell r="AC1128">
            <v>655</v>
          </cell>
          <cell r="AE1128" t="str">
            <v>Igen</v>
          </cell>
          <cell r="AF1128">
            <v>50505</v>
          </cell>
          <cell r="AG1128">
            <v>333</v>
          </cell>
          <cell r="AH1128" t="str">
            <v>Sandoz Hungária Kereskedelmi Korlátolt Felelősségű Társaság</v>
          </cell>
          <cell r="AI1128" t="str">
            <v>Sandoz Hungária Kereskedelmi Korlátolt Felelősségű Társaság</v>
          </cell>
        </row>
        <row r="1129">
          <cell r="A1129">
            <v>210008418</v>
          </cell>
          <cell r="B1129" t="str">
            <v>OGYI-T-04194/03</v>
          </cell>
          <cell r="D1129" t="str">
            <v>DICLOFENAC STADA 100 MG RETARD FILMTABLETTA</v>
          </cell>
          <cell r="E1129" t="str">
            <v>100x buborékcsomagolásban</v>
          </cell>
          <cell r="F1129" t="str">
            <v>M01AB05</v>
          </cell>
          <cell r="G1129" t="str">
            <v>diclofenac</v>
          </cell>
          <cell r="H1129">
            <v>157</v>
          </cell>
          <cell r="J1129">
            <v>100</v>
          </cell>
          <cell r="K1129">
            <v>1562</v>
          </cell>
          <cell r="L1129">
            <v>1640.1</v>
          </cell>
          <cell r="M1129">
            <v>2084</v>
          </cell>
          <cell r="N1129">
            <v>20.84</v>
          </cell>
          <cell r="O1129" t="str">
            <v>HFIX</v>
          </cell>
          <cell r="P1129">
            <v>25</v>
          </cell>
          <cell r="Q1129">
            <v>521</v>
          </cell>
          <cell r="R1129">
            <v>1563</v>
          </cell>
          <cell r="S1129" t="str">
            <v>HFIX</v>
          </cell>
          <cell r="T1129">
            <v>70</v>
          </cell>
          <cell r="U1129">
            <v>1459</v>
          </cell>
          <cell r="V1129">
            <v>625</v>
          </cell>
          <cell r="X1129" t="str">
            <v>7, 8/a</v>
          </cell>
          <cell r="AA1129">
            <v>0</v>
          </cell>
          <cell r="AB1129">
            <v>0</v>
          </cell>
          <cell r="AC1129">
            <v>2084</v>
          </cell>
          <cell r="AE1129" t="str">
            <v>Igen</v>
          </cell>
          <cell r="AF1129">
            <v>20205</v>
          </cell>
          <cell r="AG1129">
            <v>113</v>
          </cell>
          <cell r="AH1129" t="str">
            <v>STADA Hungary Korlátolt Felelősségű Társaság</v>
          </cell>
          <cell r="AI1129" t="str">
            <v>Stada Arzneimittel Aktiengesellschaft</v>
          </cell>
        </row>
        <row r="1130">
          <cell r="A1130">
            <v>210008426</v>
          </cell>
          <cell r="B1130" t="str">
            <v>OGYI-T-04194/01</v>
          </cell>
          <cell r="D1130" t="str">
            <v>DICLOFENAC STADA 100 MG RETARD FILMTABLETTA</v>
          </cell>
          <cell r="E1130" t="str">
            <v>20x buborékcsomagolásban</v>
          </cell>
          <cell r="F1130" t="str">
            <v>M01AB05</v>
          </cell>
          <cell r="G1130" t="str">
            <v>diclofenac</v>
          </cell>
          <cell r="H1130">
            <v>157</v>
          </cell>
          <cell r="J1130">
            <v>20</v>
          </cell>
          <cell r="K1130">
            <v>348</v>
          </cell>
          <cell r="L1130">
            <v>375.84</v>
          </cell>
          <cell r="M1130">
            <v>501</v>
          </cell>
          <cell r="N1130">
            <v>25.05</v>
          </cell>
          <cell r="O1130" t="str">
            <v>HFIX</v>
          </cell>
          <cell r="P1130">
            <v>25</v>
          </cell>
          <cell r="Q1130">
            <v>125</v>
          </cell>
          <cell r="R1130">
            <v>376</v>
          </cell>
          <cell r="S1130" t="str">
            <v>HFIX</v>
          </cell>
          <cell r="T1130">
            <v>70</v>
          </cell>
          <cell r="U1130">
            <v>351</v>
          </cell>
          <cell r="V1130">
            <v>150</v>
          </cell>
          <cell r="X1130" t="str">
            <v>7, 8/a</v>
          </cell>
          <cell r="AA1130">
            <v>0</v>
          </cell>
          <cell r="AB1130">
            <v>0</v>
          </cell>
          <cell r="AC1130">
            <v>501</v>
          </cell>
          <cell r="AE1130" t="str">
            <v>Igen</v>
          </cell>
          <cell r="AF1130">
            <v>10105</v>
          </cell>
          <cell r="AG1130">
            <v>113</v>
          </cell>
          <cell r="AH1130" t="str">
            <v>STADA Hungary Korlátolt Felelősségű Társaság</v>
          </cell>
          <cell r="AI1130" t="str">
            <v>Stada Arzneimittel Aktiengesellschaft</v>
          </cell>
        </row>
        <row r="1131">
          <cell r="A1131">
            <v>210008434</v>
          </cell>
          <cell r="B1131" t="str">
            <v>OGYI-T-04194/02</v>
          </cell>
          <cell r="D1131" t="str">
            <v>DICLOFENAC STADA 100 MG RETARD FILMTABLETTA</v>
          </cell>
          <cell r="E1131" t="str">
            <v>50x buborékcsomagolásban</v>
          </cell>
          <cell r="F1131" t="str">
            <v>M01AB05</v>
          </cell>
          <cell r="G1131" t="str">
            <v>diclofenac</v>
          </cell>
          <cell r="H1131">
            <v>157</v>
          </cell>
          <cell r="J1131">
            <v>50</v>
          </cell>
          <cell r="K1131">
            <v>912</v>
          </cell>
          <cell r="L1131">
            <v>971.28</v>
          </cell>
          <cell r="M1131">
            <v>1255</v>
          </cell>
          <cell r="N1131">
            <v>25.1</v>
          </cell>
          <cell r="O1131" t="str">
            <v>HFIX</v>
          </cell>
          <cell r="P1131">
            <v>25</v>
          </cell>
          <cell r="Q1131">
            <v>313</v>
          </cell>
          <cell r="R1131">
            <v>942</v>
          </cell>
          <cell r="S1131" t="str">
            <v>HFIX</v>
          </cell>
          <cell r="T1131">
            <v>70</v>
          </cell>
          <cell r="U1131">
            <v>877</v>
          </cell>
          <cell r="V1131">
            <v>378</v>
          </cell>
          <cell r="X1131" t="str">
            <v>7, 8/a</v>
          </cell>
          <cell r="AA1131">
            <v>0</v>
          </cell>
          <cell r="AB1131">
            <v>0</v>
          </cell>
          <cell r="AC1131">
            <v>1255</v>
          </cell>
          <cell r="AE1131" t="str">
            <v>Igen</v>
          </cell>
          <cell r="AF1131">
            <v>20205</v>
          </cell>
          <cell r="AG1131">
            <v>113</v>
          </cell>
          <cell r="AH1131" t="str">
            <v>STADA Hungary Korlátolt Felelősségű Társaság</v>
          </cell>
          <cell r="AI1131" t="str">
            <v>Stada Arzneimittel Aktiengesellschaft</v>
          </cell>
        </row>
        <row r="1132">
          <cell r="A1132">
            <v>210105008</v>
          </cell>
          <cell r="B1132" t="str">
            <v>OGYI-T-06850/01</v>
          </cell>
          <cell r="D1132" t="str">
            <v>DICLOFENAC-PP 1 MG/ML OLDATOS SZEMCSEPP</v>
          </cell>
          <cell r="E1132" t="str">
            <v>1x5ml tartályban</v>
          </cell>
          <cell r="F1132" t="str">
            <v>S01BC03</v>
          </cell>
          <cell r="G1132" t="str">
            <v>diklofenac</v>
          </cell>
          <cell r="J1132">
            <v>25</v>
          </cell>
          <cell r="K1132">
            <v>864</v>
          </cell>
          <cell r="L1132">
            <v>920.16</v>
          </cell>
          <cell r="M1132">
            <v>1189</v>
          </cell>
          <cell r="N1132">
            <v>0</v>
          </cell>
          <cell r="O1132" t="str">
            <v>NOMIN</v>
          </cell>
          <cell r="P1132">
            <v>25</v>
          </cell>
          <cell r="Q1132">
            <v>297</v>
          </cell>
          <cell r="R1132">
            <v>892</v>
          </cell>
          <cell r="T1132">
            <v>0</v>
          </cell>
          <cell r="U1132">
            <v>0</v>
          </cell>
          <cell r="V1132">
            <v>1189</v>
          </cell>
          <cell r="AA1132">
            <v>0</v>
          </cell>
          <cell r="AB1132">
            <v>0</v>
          </cell>
          <cell r="AC1132">
            <v>1189</v>
          </cell>
          <cell r="AE1132" t="str">
            <v>Igen</v>
          </cell>
          <cell r="AF1132">
            <v>50505</v>
          </cell>
          <cell r="AG1132">
            <v>333</v>
          </cell>
          <cell r="AH1132" t="str">
            <v>PannonPharma Gyógyszergyártó Korlátolt Felelősségű Társaság</v>
          </cell>
          <cell r="AI1132" t="str">
            <v>PannonPharma Gyógyszergyártó Korlátolt Felelősségű Társaság</v>
          </cell>
        </row>
        <row r="1133">
          <cell r="A1133">
            <v>210132932</v>
          </cell>
          <cell r="B1133" t="str">
            <v>OGYI-T-05411/12</v>
          </cell>
          <cell r="D1133" t="str">
            <v>DICLOFENAC-RATIOPHARM 100 MG RETARD KEMÉNY KAPSZULA</v>
          </cell>
          <cell r="E1133" t="str">
            <v>20x buborékcsomagolásban</v>
          </cell>
          <cell r="F1133" t="str">
            <v>M01AB05</v>
          </cell>
          <cell r="G1133" t="str">
            <v>diclofenac</v>
          </cell>
          <cell r="H1133">
            <v>157</v>
          </cell>
          <cell r="J1133">
            <v>20</v>
          </cell>
          <cell r="K1133">
            <v>383</v>
          </cell>
          <cell r="L1133">
            <v>413.64</v>
          </cell>
          <cell r="M1133">
            <v>551</v>
          </cell>
          <cell r="N1133">
            <v>27.55</v>
          </cell>
          <cell r="O1133" t="str">
            <v>HFIX</v>
          </cell>
          <cell r="P1133">
            <v>25</v>
          </cell>
          <cell r="Q1133">
            <v>125</v>
          </cell>
          <cell r="R1133">
            <v>426</v>
          </cell>
          <cell r="S1133" t="str">
            <v>HFIX</v>
          </cell>
          <cell r="T1133">
            <v>70</v>
          </cell>
          <cell r="U1133">
            <v>351</v>
          </cell>
          <cell r="V1133">
            <v>200</v>
          </cell>
          <cell r="X1133" t="str">
            <v>7, 8/a</v>
          </cell>
          <cell r="AA1133">
            <v>0</v>
          </cell>
          <cell r="AB1133">
            <v>0</v>
          </cell>
          <cell r="AC1133">
            <v>551</v>
          </cell>
          <cell r="AE1133" t="str">
            <v>Igen</v>
          </cell>
          <cell r="AF1133">
            <v>20205</v>
          </cell>
          <cell r="AG1133">
            <v>113</v>
          </cell>
          <cell r="AH1133" t="str">
            <v>Teva Gyógyszergyár Zártkörűen Működő Részvénytársaság</v>
          </cell>
          <cell r="AI1133" t="str">
            <v>Teva Gyógyszergyár Zártkörűen Működő Részvénytársaság</v>
          </cell>
        </row>
        <row r="1134">
          <cell r="A1134">
            <v>210110710</v>
          </cell>
          <cell r="B1134" t="str">
            <v>OGYI-T-05411/05</v>
          </cell>
          <cell r="D1134" t="str">
            <v>DICLOFENAC-RATIOPHARM 50 MG FILMTABLETTA</v>
          </cell>
          <cell r="E1134" t="str">
            <v>30x buborékcsomagolásban</v>
          </cell>
          <cell r="F1134" t="str">
            <v>M01AB05</v>
          </cell>
          <cell r="G1134" t="str">
            <v>diclofenac</v>
          </cell>
          <cell r="H1134">
            <v>159</v>
          </cell>
          <cell r="J1134">
            <v>15</v>
          </cell>
          <cell r="K1134">
            <v>250</v>
          </cell>
          <cell r="L1134">
            <v>270</v>
          </cell>
          <cell r="M1134">
            <v>360</v>
          </cell>
          <cell r="N1134">
            <v>24</v>
          </cell>
          <cell r="O1134" t="str">
            <v>TFX</v>
          </cell>
          <cell r="P1134">
            <v>25</v>
          </cell>
          <cell r="Q1134">
            <v>90</v>
          </cell>
          <cell r="R1134">
            <v>270</v>
          </cell>
          <cell r="S1134" t="str">
            <v>TFX</v>
          </cell>
          <cell r="T1134">
            <v>70</v>
          </cell>
          <cell r="U1134">
            <v>252</v>
          </cell>
          <cell r="V1134">
            <v>108</v>
          </cell>
          <cell r="X1134" t="str">
            <v>7, 8/a</v>
          </cell>
          <cell r="AA1134">
            <v>0</v>
          </cell>
          <cell r="AB1134">
            <v>0</v>
          </cell>
          <cell r="AC1134">
            <v>360</v>
          </cell>
          <cell r="AE1134" t="str">
            <v>Igen</v>
          </cell>
          <cell r="AF1134">
            <v>50505</v>
          </cell>
          <cell r="AG1134">
            <v>133</v>
          </cell>
          <cell r="AH1134" t="str">
            <v>Teva Gyógyszergyár Zártkörűen Működő Részvénytársaság</v>
          </cell>
          <cell r="AI1134" t="str">
            <v>Teva Gyógyszergyár Zártkörűen Működő Részvénytársaság</v>
          </cell>
        </row>
        <row r="1135">
          <cell r="A1135">
            <v>210110728</v>
          </cell>
          <cell r="B1135" t="str">
            <v>OGYI-T-05411/06</v>
          </cell>
          <cell r="D1135" t="str">
            <v>DICLOFENAC-RATIOPHARM 50 MG FILMTABLETTA</v>
          </cell>
          <cell r="E1135" t="str">
            <v>50x buborékcsomagolásban</v>
          </cell>
          <cell r="F1135" t="str">
            <v>M01AB05</v>
          </cell>
          <cell r="G1135" t="str">
            <v>diclofenac</v>
          </cell>
          <cell r="H1135">
            <v>159</v>
          </cell>
          <cell r="J1135">
            <v>25</v>
          </cell>
          <cell r="K1135">
            <v>416</v>
          </cell>
          <cell r="L1135">
            <v>449.28</v>
          </cell>
          <cell r="M1135">
            <v>600</v>
          </cell>
          <cell r="N1135">
            <v>24</v>
          </cell>
          <cell r="O1135" t="str">
            <v>TFX</v>
          </cell>
          <cell r="P1135">
            <v>25</v>
          </cell>
          <cell r="Q1135">
            <v>150</v>
          </cell>
          <cell r="R1135">
            <v>450</v>
          </cell>
          <cell r="S1135" t="str">
            <v>TFX</v>
          </cell>
          <cell r="T1135">
            <v>70</v>
          </cell>
          <cell r="U1135">
            <v>420</v>
          </cell>
          <cell r="V1135">
            <v>180</v>
          </cell>
          <cell r="X1135" t="str">
            <v>7, 8/a</v>
          </cell>
          <cell r="AA1135">
            <v>0</v>
          </cell>
          <cell r="AB1135">
            <v>0</v>
          </cell>
          <cell r="AC1135">
            <v>600</v>
          </cell>
          <cell r="AE1135" t="str">
            <v>Igen</v>
          </cell>
          <cell r="AF1135">
            <v>50505</v>
          </cell>
          <cell r="AG1135">
            <v>133</v>
          </cell>
          <cell r="AH1135" t="str">
            <v>Teva Gyógyszergyár Zártkörűen Működő Részvénytársaság</v>
          </cell>
          <cell r="AI1135" t="str">
            <v>Teva Gyógyszergyár Zártkörűen Működő Részvénytársaság</v>
          </cell>
        </row>
        <row r="1136">
          <cell r="A1136">
            <v>210698873</v>
          </cell>
          <cell r="B1136" t="str">
            <v>OGYI-T-22733/03</v>
          </cell>
          <cell r="D1136" t="str">
            <v>DICLOPRAM 75 MG/20 MG MÓDOSÍTOTT HATÓANYAG-LEADÁSÚ KEMÉNY KAPSZULA</v>
          </cell>
          <cell r="E1136" t="str">
            <v>30x buborékcsomagolásban</v>
          </cell>
          <cell r="F1136" t="str">
            <v>M01AB55</v>
          </cell>
          <cell r="G1136" t="str">
            <v>diclofenac, combinations</v>
          </cell>
          <cell r="J1136">
            <v>22.5</v>
          </cell>
          <cell r="K1136">
            <v>2261</v>
          </cell>
          <cell r="L1136">
            <v>2361</v>
          </cell>
          <cell r="M1136">
            <v>2975</v>
          </cell>
          <cell r="N1136">
            <v>0</v>
          </cell>
          <cell r="O1136" t="str">
            <v>KOMBI</v>
          </cell>
          <cell r="P1136">
            <v>55</v>
          </cell>
          <cell r="Q1136">
            <v>545</v>
          </cell>
          <cell r="R1136">
            <v>2430</v>
          </cell>
          <cell r="T1136">
            <v>0</v>
          </cell>
          <cell r="U1136">
            <v>0</v>
          </cell>
          <cell r="V1136">
            <v>2975</v>
          </cell>
          <cell r="AA1136">
            <v>0</v>
          </cell>
          <cell r="AB1136">
            <v>0</v>
          </cell>
          <cell r="AC1136">
            <v>2975</v>
          </cell>
          <cell r="AE1136" t="str">
            <v>Igen</v>
          </cell>
          <cell r="AF1136">
            <v>50505</v>
          </cell>
          <cell r="AG1136">
            <v>333</v>
          </cell>
          <cell r="AH1136" t="str">
            <v>BAUSCH HEALTH Magyarország Korlátolt Felelősségű Társaság</v>
          </cell>
          <cell r="AI1136" t="str">
            <v>PharmaSwiss Česká Republika S.r.o.</v>
          </cell>
        </row>
        <row r="1137">
          <cell r="A1137">
            <v>210610168</v>
          </cell>
          <cell r="B1137" t="str">
            <v>EU/1/11/733/004</v>
          </cell>
          <cell r="D1137" t="str">
            <v>DIFICLIR 200 MG FILMTABLETTA</v>
          </cell>
          <cell r="E1137" t="str">
            <v>20x1 adagonként perforált buborékcsomagolásban</v>
          </cell>
          <cell r="F1137" t="str">
            <v>A07AA12</v>
          </cell>
          <cell r="G1137" t="str">
            <v>fidaxomicin</v>
          </cell>
          <cell r="J1137">
            <v>10</v>
          </cell>
          <cell r="K1137">
            <v>438525</v>
          </cell>
          <cell r="L1137">
            <v>457820.1</v>
          </cell>
          <cell r="M1137">
            <v>481751</v>
          </cell>
          <cell r="N1137">
            <v>48175.1</v>
          </cell>
          <cell r="O1137" t="str">
            <v>NOMIN</v>
          </cell>
          <cell r="P1137">
            <v>0</v>
          </cell>
          <cell r="Q1137">
            <v>0</v>
          </cell>
          <cell r="R1137">
            <v>481751</v>
          </cell>
          <cell r="T1137">
            <v>0</v>
          </cell>
          <cell r="U1137">
            <v>0</v>
          </cell>
          <cell r="V1137">
            <v>481751</v>
          </cell>
          <cell r="Z1137" t="str">
            <v>NOMIN</v>
          </cell>
          <cell r="AA1137">
            <v>100</v>
          </cell>
          <cell r="AB1137">
            <v>481451</v>
          </cell>
          <cell r="AC1137">
            <v>300</v>
          </cell>
          <cell r="AD1137">
            <v>58</v>
          </cell>
          <cell r="AE1137" t="str">
            <v>Igen</v>
          </cell>
          <cell r="AF1137">
            <v>50505</v>
          </cell>
          <cell r="AG1137">
            <v>333</v>
          </cell>
          <cell r="AH1137" t="str">
            <v>Tillotts Pharma GmbH</v>
          </cell>
          <cell r="AI1137" t="str">
            <v>Tillotts Pharma GmbH</v>
          </cell>
        </row>
        <row r="1138">
          <cell r="A1138">
            <v>270907737</v>
          </cell>
          <cell r="B1138" t="str">
            <v>EU/1/11/733/004 (FR)</v>
          </cell>
          <cell r="D1138" t="str">
            <v>DIFICLIR 200 MG FILMTABLETTA FRANCIAORSZÁG</v>
          </cell>
          <cell r="E1138" t="str">
            <v>20x1 adagonként perforált buborékcsomagolásban</v>
          </cell>
          <cell r="F1138" t="str">
            <v>A07AA12</v>
          </cell>
          <cell r="G1138" t="str">
            <v>fidaxomicin</v>
          </cell>
          <cell r="J1138">
            <v>10</v>
          </cell>
          <cell r="K1138">
            <v>438525</v>
          </cell>
          <cell r="L1138">
            <v>457820.1</v>
          </cell>
          <cell r="M1138">
            <v>481751</v>
          </cell>
          <cell r="N1138">
            <v>48175.1</v>
          </cell>
          <cell r="O1138" t="str">
            <v>NOMIN</v>
          </cell>
          <cell r="P1138">
            <v>0</v>
          </cell>
          <cell r="Q1138">
            <v>0</v>
          </cell>
          <cell r="R1138">
            <v>481751</v>
          </cell>
          <cell r="T1138">
            <v>0</v>
          </cell>
          <cell r="U1138">
            <v>0</v>
          </cell>
          <cell r="V1138">
            <v>481751</v>
          </cell>
          <cell r="Z1138" t="str">
            <v>NOMIN</v>
          </cell>
          <cell r="AA1138">
            <v>100</v>
          </cell>
          <cell r="AB1138">
            <v>481451</v>
          </cell>
          <cell r="AC1138">
            <v>300</v>
          </cell>
          <cell r="AD1138">
            <v>58</v>
          </cell>
          <cell r="AE1138" t="str">
            <v>Igen</v>
          </cell>
          <cell r="AF1138">
            <v>50505</v>
          </cell>
          <cell r="AG1138">
            <v>333</v>
          </cell>
          <cell r="AH1138" t="str">
            <v>Ismeretlen</v>
          </cell>
          <cell r="AI1138" t="str">
            <v>Goodwill Pharma Orvos-, és Gyógyszertudományi Nyilvánosan Működő Részvénytársaság</v>
          </cell>
        </row>
        <row r="1139">
          <cell r="A1139">
            <v>270907729</v>
          </cell>
          <cell r="B1139" t="str">
            <v>EU/1/11/733/004 (DE)</v>
          </cell>
          <cell r="D1139" t="str">
            <v>DIFICLIR 200 MG FILMTABLETTA NÉMETORSZÁG</v>
          </cell>
          <cell r="E1139" t="str">
            <v>20x1 adagonként perforált buborékcsomagolásban</v>
          </cell>
          <cell r="F1139" t="str">
            <v>A07AA12</v>
          </cell>
          <cell r="G1139" t="str">
            <v>fidaxomicin</v>
          </cell>
          <cell r="J1139">
            <v>10</v>
          </cell>
          <cell r="K1139">
            <v>438525</v>
          </cell>
          <cell r="L1139">
            <v>457820.1</v>
          </cell>
          <cell r="M1139">
            <v>481751</v>
          </cell>
          <cell r="N1139">
            <v>48175.1</v>
          </cell>
          <cell r="O1139" t="str">
            <v>NOMIN</v>
          </cell>
          <cell r="P1139">
            <v>0</v>
          </cell>
          <cell r="Q1139">
            <v>0</v>
          </cell>
          <cell r="R1139">
            <v>481751</v>
          </cell>
          <cell r="T1139">
            <v>0</v>
          </cell>
          <cell r="U1139">
            <v>0</v>
          </cell>
          <cell r="V1139">
            <v>481751</v>
          </cell>
          <cell r="Z1139" t="str">
            <v>NOMIN</v>
          </cell>
          <cell r="AA1139">
            <v>100</v>
          </cell>
          <cell r="AB1139">
            <v>481451</v>
          </cell>
          <cell r="AC1139">
            <v>300</v>
          </cell>
          <cell r="AD1139">
            <v>58</v>
          </cell>
          <cell r="AE1139" t="str">
            <v>Igen</v>
          </cell>
          <cell r="AF1139">
            <v>50505</v>
          </cell>
          <cell r="AG1139">
            <v>333</v>
          </cell>
          <cell r="AH1139" t="str">
            <v>Ismeretlen</v>
          </cell>
          <cell r="AI1139" t="str">
            <v>Goodwill Pharma Orvos-, és Gyógyszertudományi Nyilvánosan Működő Részvénytársaság</v>
          </cell>
        </row>
        <row r="1140">
          <cell r="A1140">
            <v>210041385</v>
          </cell>
          <cell r="B1140" t="str">
            <v>OGYI-T-01550/07</v>
          </cell>
          <cell r="D1140" t="str">
            <v>DIFLUCAN 10 MG/ML POR BELSŐLEGES SZUSZPENZIÓHOZ</v>
          </cell>
          <cell r="E1140" t="str">
            <v>1x24,4g hdpe tartályban +szájfecskendő</v>
          </cell>
          <cell r="F1140" t="str">
            <v>J02AC01</v>
          </cell>
          <cell r="G1140" t="str">
            <v>flukonazol</v>
          </cell>
          <cell r="J1140">
            <v>1.75</v>
          </cell>
          <cell r="K1140">
            <v>4155</v>
          </cell>
          <cell r="L1140">
            <v>4337.82</v>
          </cell>
          <cell r="M1140">
            <v>5375</v>
          </cell>
          <cell r="N1140">
            <v>3071.43</v>
          </cell>
          <cell r="O1140" t="str">
            <v>NOMIN</v>
          </cell>
          <cell r="P1140">
            <v>25</v>
          </cell>
          <cell r="Q1140">
            <v>1344</v>
          </cell>
          <cell r="R1140">
            <v>4031</v>
          </cell>
          <cell r="S1140" t="str">
            <v>NOMIN</v>
          </cell>
          <cell r="T1140">
            <v>90</v>
          </cell>
          <cell r="U1140">
            <v>4838</v>
          </cell>
          <cell r="V1140">
            <v>537</v>
          </cell>
          <cell r="Y1140">
            <v>12</v>
          </cell>
          <cell r="AA1140">
            <v>0</v>
          </cell>
          <cell r="AB1140">
            <v>0</v>
          </cell>
          <cell r="AC1140">
            <v>5375</v>
          </cell>
          <cell r="AE1140" t="str">
            <v>Igen</v>
          </cell>
          <cell r="AF1140">
            <v>50505</v>
          </cell>
          <cell r="AG1140">
            <v>333</v>
          </cell>
          <cell r="AH1140" t="str">
            <v>Pfizer Korlátolt Felelősségű Társaság</v>
          </cell>
          <cell r="AI1140" t="str">
            <v>Pfizer Korlátolt Felelősségű Társaság</v>
          </cell>
        </row>
        <row r="1141">
          <cell r="A1141">
            <v>210008735</v>
          </cell>
          <cell r="B1141" t="str">
            <v>OGYI-T-01550/03</v>
          </cell>
          <cell r="D1141" t="str">
            <v>DIFLUCAN 150 MG KEMÉNY KAPSZULA</v>
          </cell>
          <cell r="E1141" t="str">
            <v>1x átlátszó buborékcsomagolásban</v>
          </cell>
          <cell r="F1141" t="str">
            <v>J02AC01</v>
          </cell>
          <cell r="G1141" t="str">
            <v>flukonazol</v>
          </cell>
          <cell r="H1141">
            <v>219</v>
          </cell>
          <cell r="J1141">
            <v>0.75</v>
          </cell>
          <cell r="K1141">
            <v>1005</v>
          </cell>
          <cell r="L1141">
            <v>1070</v>
          </cell>
          <cell r="M1141">
            <v>1382</v>
          </cell>
          <cell r="N1141">
            <v>1842.67</v>
          </cell>
          <cell r="O1141" t="str">
            <v>HFIX</v>
          </cell>
          <cell r="P1141">
            <v>25</v>
          </cell>
          <cell r="Q1141">
            <v>221</v>
          </cell>
          <cell r="R1141">
            <v>1161</v>
          </cell>
          <cell r="S1141" t="str">
            <v>HFIX</v>
          </cell>
          <cell r="T1141">
            <v>90</v>
          </cell>
          <cell r="U1141">
            <v>796</v>
          </cell>
          <cell r="V1141">
            <v>586</v>
          </cell>
          <cell r="Y1141">
            <v>12</v>
          </cell>
          <cell r="AA1141">
            <v>0</v>
          </cell>
          <cell r="AB1141">
            <v>0</v>
          </cell>
          <cell r="AC1141">
            <v>1382</v>
          </cell>
          <cell r="AE1141" t="str">
            <v>Nem</v>
          </cell>
          <cell r="AF1141">
            <v>40405</v>
          </cell>
          <cell r="AG1141">
            <v>223</v>
          </cell>
          <cell r="AH1141" t="str">
            <v>Pfizer Korlátolt Felelősségű Társaság</v>
          </cell>
          <cell r="AI1141" t="str">
            <v>Pfizer Korlátolt Felelősségű Társaság</v>
          </cell>
        </row>
        <row r="1142">
          <cell r="A1142">
            <v>210008719</v>
          </cell>
          <cell r="B1142" t="str">
            <v>OGYI-T-01550/04</v>
          </cell>
          <cell r="D1142" t="str">
            <v>DIFLUCAN 150 MG KEMÉNY KAPSZULA</v>
          </cell>
          <cell r="E1142" t="str">
            <v>2x buborékcsomagolásban</v>
          </cell>
          <cell r="F1142" t="str">
            <v>J02AC01</v>
          </cell>
          <cell r="G1142" t="str">
            <v>flukonazol</v>
          </cell>
          <cell r="H1142">
            <v>219</v>
          </cell>
          <cell r="J1142">
            <v>1.5</v>
          </cell>
          <cell r="K1142">
            <v>2087</v>
          </cell>
          <cell r="L1142">
            <v>2187</v>
          </cell>
          <cell r="M1142">
            <v>2755</v>
          </cell>
          <cell r="N1142">
            <v>1836.67</v>
          </cell>
          <cell r="O1142" t="str">
            <v>HFIX</v>
          </cell>
          <cell r="P1142">
            <v>25</v>
          </cell>
          <cell r="Q1142">
            <v>442</v>
          </cell>
          <cell r="R1142">
            <v>2313</v>
          </cell>
          <cell r="S1142" t="str">
            <v>HFIX</v>
          </cell>
          <cell r="T1142">
            <v>90</v>
          </cell>
          <cell r="U1142">
            <v>1592</v>
          </cell>
          <cell r="V1142">
            <v>1163</v>
          </cell>
          <cell r="Y1142">
            <v>12</v>
          </cell>
          <cell r="AA1142">
            <v>0</v>
          </cell>
          <cell r="AB1142">
            <v>0</v>
          </cell>
          <cell r="AC1142">
            <v>2755</v>
          </cell>
          <cell r="AE1142" t="str">
            <v>Nem</v>
          </cell>
          <cell r="AF1142">
            <v>40405</v>
          </cell>
          <cell r="AG1142">
            <v>223</v>
          </cell>
          <cell r="AH1142" t="str">
            <v>Pfizer Korlátolt Felelősségű Társaság</v>
          </cell>
          <cell r="AI1142" t="str">
            <v>Pfizer Korlátolt Felelősségű Társaság</v>
          </cell>
        </row>
        <row r="1143">
          <cell r="A1143">
            <v>210008727</v>
          </cell>
          <cell r="B1143" t="str">
            <v>OGYI-T-01550/05</v>
          </cell>
          <cell r="D1143" t="str">
            <v>DIFLUCAN 150 MG KEMÉNY KAPSZULA</v>
          </cell>
          <cell r="E1143" t="str">
            <v>4x buborékcsomagolásban</v>
          </cell>
          <cell r="F1143" t="str">
            <v>J02AC01</v>
          </cell>
          <cell r="G1143" t="str">
            <v>flukonazol</v>
          </cell>
          <cell r="H1143">
            <v>219</v>
          </cell>
          <cell r="J1143">
            <v>3</v>
          </cell>
          <cell r="K1143">
            <v>4296</v>
          </cell>
          <cell r="L1143">
            <v>4485.0200000000004</v>
          </cell>
          <cell r="M1143">
            <v>5557</v>
          </cell>
          <cell r="N1143">
            <v>1852.33</v>
          </cell>
          <cell r="O1143" t="str">
            <v>HFIX</v>
          </cell>
          <cell r="P1143">
            <v>25</v>
          </cell>
          <cell r="Q1143">
            <v>884</v>
          </cell>
          <cell r="R1143">
            <v>4673</v>
          </cell>
          <cell r="S1143" t="str">
            <v>HFIX</v>
          </cell>
          <cell r="T1143">
            <v>90</v>
          </cell>
          <cell r="U1143">
            <v>3184</v>
          </cell>
          <cell r="V1143">
            <v>2373</v>
          </cell>
          <cell r="Y1143">
            <v>12</v>
          </cell>
          <cell r="AA1143">
            <v>0</v>
          </cell>
          <cell r="AB1143">
            <v>0</v>
          </cell>
          <cell r="AC1143">
            <v>5557</v>
          </cell>
          <cell r="AE1143" t="str">
            <v>Nem</v>
          </cell>
          <cell r="AF1143">
            <v>40405</v>
          </cell>
          <cell r="AG1143">
            <v>223</v>
          </cell>
          <cell r="AH1143" t="str">
            <v>Pfizer Korlátolt Felelősségű Társaság</v>
          </cell>
          <cell r="AI1143" t="str">
            <v>Pfizer Korlátolt Felelősségű Társaság</v>
          </cell>
        </row>
        <row r="1144">
          <cell r="A1144">
            <v>210041393</v>
          </cell>
          <cell r="B1144" t="str">
            <v>OGYI-T-01550/08</v>
          </cell>
          <cell r="D1144" t="str">
            <v>DIFLUCAN 40 MG/ML POR BELSŐLEGES SZUSZPENZIÓHOZ</v>
          </cell>
          <cell r="E1144" t="str">
            <v>1x24,4g hdpe tartályban + szájfecskendő</v>
          </cell>
          <cell r="F1144" t="str">
            <v>J02AC01</v>
          </cell>
          <cell r="G1144" t="str">
            <v>flukonazol</v>
          </cell>
          <cell r="J1144">
            <v>7</v>
          </cell>
          <cell r="K1144">
            <v>16097</v>
          </cell>
          <cell r="L1144">
            <v>16805.27</v>
          </cell>
          <cell r="M1144">
            <v>18685</v>
          </cell>
          <cell r="N1144">
            <v>2669.29</v>
          </cell>
          <cell r="O1144" t="str">
            <v>NOMIN</v>
          </cell>
          <cell r="P1144">
            <v>25</v>
          </cell>
          <cell r="Q1144">
            <v>4671</v>
          </cell>
          <cell r="R1144">
            <v>14014</v>
          </cell>
          <cell r="S1144" t="str">
            <v>NOMIN</v>
          </cell>
          <cell r="T1144">
            <v>90</v>
          </cell>
          <cell r="U1144">
            <v>16817</v>
          </cell>
          <cell r="V1144">
            <v>1868</v>
          </cell>
          <cell r="Y1144">
            <v>12</v>
          </cell>
          <cell r="AA1144">
            <v>0</v>
          </cell>
          <cell r="AB1144">
            <v>0</v>
          </cell>
          <cell r="AC1144">
            <v>18685</v>
          </cell>
          <cell r="AE1144" t="str">
            <v>Igen</v>
          </cell>
          <cell r="AF1144">
            <v>50505</v>
          </cell>
          <cell r="AG1144">
            <v>333</v>
          </cell>
          <cell r="AH1144" t="str">
            <v>Pfizer Korlátolt Felelősségű Társaság</v>
          </cell>
          <cell r="AI1144" t="str">
            <v>Pfizer Korlátolt Felelősségű Társaság</v>
          </cell>
        </row>
        <row r="1145">
          <cell r="A1145">
            <v>210008696</v>
          </cell>
          <cell r="B1145" t="str">
            <v>OGYI-T-01550/01</v>
          </cell>
          <cell r="D1145" t="str">
            <v>DIFLUCAN 50 MG KEMÉNY KAPSZULA</v>
          </cell>
          <cell r="E1145" t="str">
            <v>7x átlátszó buborékcsomagolásban</v>
          </cell>
          <cell r="F1145" t="str">
            <v>J02AC01</v>
          </cell>
          <cell r="G1145" t="str">
            <v>flukonazol</v>
          </cell>
          <cell r="H1145">
            <v>217</v>
          </cell>
          <cell r="J1145">
            <v>1.75</v>
          </cell>
          <cell r="K1145">
            <v>3027</v>
          </cell>
          <cell r="L1145">
            <v>3160.19</v>
          </cell>
          <cell r="M1145">
            <v>3982</v>
          </cell>
          <cell r="N1145">
            <v>2275.4299999999998</v>
          </cell>
          <cell r="O1145" t="str">
            <v>NOMIN</v>
          </cell>
          <cell r="P1145">
            <v>25</v>
          </cell>
          <cell r="Q1145">
            <v>996</v>
          </cell>
          <cell r="R1145">
            <v>2986</v>
          </cell>
          <cell r="S1145" t="str">
            <v>NOMIN</v>
          </cell>
          <cell r="T1145">
            <v>90</v>
          </cell>
          <cell r="U1145">
            <v>3584</v>
          </cell>
          <cell r="V1145">
            <v>398</v>
          </cell>
          <cell r="Y1145">
            <v>12</v>
          </cell>
          <cell r="AA1145">
            <v>0</v>
          </cell>
          <cell r="AB1145">
            <v>0</v>
          </cell>
          <cell r="AC1145">
            <v>3982</v>
          </cell>
          <cell r="AE1145" t="str">
            <v>Igen</v>
          </cell>
          <cell r="AF1145">
            <v>50505</v>
          </cell>
          <cell r="AG1145">
            <v>333</v>
          </cell>
          <cell r="AH1145" t="str">
            <v>Pfizer Korlátolt Felelősségű Társaság</v>
          </cell>
          <cell r="AI1145" t="str">
            <v>Pfizer Korlátolt Felelősségű Társaság</v>
          </cell>
        </row>
        <row r="1146">
          <cell r="A1146">
            <v>210039524</v>
          </cell>
          <cell r="B1146" t="str">
            <v>OGYI-T-04084/03</v>
          </cell>
          <cell r="D1146" t="str">
            <v>DIGIMERCK 0,1 MG TABLETTA</v>
          </cell>
          <cell r="E1146" t="str">
            <v>50x buborékcsomagolásban</v>
          </cell>
          <cell r="F1146" t="str">
            <v>C01AA04</v>
          </cell>
          <cell r="G1146" t="str">
            <v>digitoxin</v>
          </cell>
          <cell r="J1146">
            <v>50</v>
          </cell>
          <cell r="K1146">
            <v>475</v>
          </cell>
          <cell r="L1146">
            <v>513</v>
          </cell>
          <cell r="M1146">
            <v>681</v>
          </cell>
          <cell r="N1146">
            <v>13.62</v>
          </cell>
          <cell r="O1146" t="str">
            <v>NOMIN</v>
          </cell>
          <cell r="P1146">
            <v>80</v>
          </cell>
          <cell r="Q1146">
            <v>545</v>
          </cell>
          <cell r="R1146">
            <v>136</v>
          </cell>
          <cell r="T1146">
            <v>0</v>
          </cell>
          <cell r="U1146">
            <v>0</v>
          </cell>
          <cell r="V1146">
            <v>681</v>
          </cell>
          <cell r="AA1146">
            <v>0</v>
          </cell>
          <cell r="AB1146">
            <v>0</v>
          </cell>
          <cell r="AC1146">
            <v>681</v>
          </cell>
          <cell r="AE1146" t="str">
            <v>Igen</v>
          </cell>
          <cell r="AF1146">
            <v>50505</v>
          </cell>
          <cell r="AG1146">
            <v>333</v>
          </cell>
          <cell r="AH1146" t="str">
            <v>Merck Vegyi és Gyógyszeripari Kereskedelmi Korlátolt Felelősségű Társaság</v>
          </cell>
          <cell r="AI1146" t="str">
            <v>Merck Vegyi és Gyógyszeripari Kereskedelmi Korlátolt Felelősségű Társaság</v>
          </cell>
        </row>
        <row r="1147">
          <cell r="A1147">
            <v>210008785</v>
          </cell>
          <cell r="B1147" t="str">
            <v>OGYI-T-04084/01</v>
          </cell>
          <cell r="D1147" t="str">
            <v>DIGIMERCK MINOR 0,07 MG TABLETTA</v>
          </cell>
          <cell r="E1147" t="str">
            <v>50x buborékcsomagolásban</v>
          </cell>
          <cell r="F1147" t="str">
            <v>C01AA04</v>
          </cell>
          <cell r="G1147" t="str">
            <v>digitoxin</v>
          </cell>
          <cell r="J1147">
            <v>35</v>
          </cell>
          <cell r="K1147">
            <v>465</v>
          </cell>
          <cell r="L1147">
            <v>502.2</v>
          </cell>
          <cell r="M1147">
            <v>670</v>
          </cell>
          <cell r="N1147">
            <v>19.14</v>
          </cell>
          <cell r="O1147" t="str">
            <v>NOMIN</v>
          </cell>
          <cell r="P1147">
            <v>80</v>
          </cell>
          <cell r="Q1147">
            <v>536</v>
          </cell>
          <cell r="R1147">
            <v>134</v>
          </cell>
          <cell r="T1147">
            <v>0</v>
          </cell>
          <cell r="U1147">
            <v>0</v>
          </cell>
          <cell r="V1147">
            <v>670</v>
          </cell>
          <cell r="AA1147">
            <v>0</v>
          </cell>
          <cell r="AB1147">
            <v>0</v>
          </cell>
          <cell r="AC1147">
            <v>670</v>
          </cell>
          <cell r="AE1147" t="str">
            <v>Igen</v>
          </cell>
          <cell r="AF1147">
            <v>50505</v>
          </cell>
          <cell r="AG1147">
            <v>333</v>
          </cell>
          <cell r="AH1147" t="str">
            <v>Merck Vegyi és Gyógyszeripari Kereskedelmi Korlátolt Felelősségű Társaság</v>
          </cell>
          <cell r="AI1147" t="str">
            <v>Merck Vegyi és Gyógyszeripari Kereskedelmi Korlátolt Felelősségű Társaság</v>
          </cell>
        </row>
        <row r="1148">
          <cell r="A1148">
            <v>210008808</v>
          </cell>
          <cell r="B1148" t="str">
            <v>OGYI-T-03144/01</v>
          </cell>
          <cell r="D1148" t="str">
            <v>DIGOXIN-RICHTER 250 MIKROGRAMM TABLETTA</v>
          </cell>
          <cell r="E1148" t="str">
            <v>50x pp tartályban</v>
          </cell>
          <cell r="F1148" t="str">
            <v>C01AA05</v>
          </cell>
          <cell r="G1148" t="str">
            <v>digoxin</v>
          </cell>
          <cell r="J1148">
            <v>50</v>
          </cell>
          <cell r="K1148">
            <v>634</v>
          </cell>
          <cell r="L1148">
            <v>675.21</v>
          </cell>
          <cell r="M1148">
            <v>873</v>
          </cell>
          <cell r="N1148">
            <v>17.46</v>
          </cell>
          <cell r="O1148" t="str">
            <v>NOMIN</v>
          </cell>
          <cell r="P1148">
            <v>80</v>
          </cell>
          <cell r="Q1148">
            <v>698</v>
          </cell>
          <cell r="R1148">
            <v>175</v>
          </cell>
          <cell r="T1148">
            <v>0</v>
          </cell>
          <cell r="U1148">
            <v>0</v>
          </cell>
          <cell r="V1148">
            <v>873</v>
          </cell>
          <cell r="AA1148">
            <v>0</v>
          </cell>
          <cell r="AB1148">
            <v>0</v>
          </cell>
          <cell r="AC1148">
            <v>873</v>
          </cell>
          <cell r="AE1148" t="str">
            <v>Igen</v>
          </cell>
          <cell r="AF1148">
            <v>50505</v>
          </cell>
          <cell r="AG1148">
            <v>333</v>
          </cell>
          <cell r="AH1148" t="str">
            <v>Richter Gedeon Vegyészeti Gyár NyRt.</v>
          </cell>
          <cell r="AI1148" t="str">
            <v>Richter Gedeon Vegyészeti Gyár NyRt.</v>
          </cell>
        </row>
        <row r="1149">
          <cell r="A1149">
            <v>110016282</v>
          </cell>
          <cell r="B1149" t="str">
            <v>Ph. Hg. VIII.</v>
          </cell>
          <cell r="D1149" t="str">
            <v>DIKALII PHOSPHAS</v>
          </cell>
          <cell r="E1149" t="str">
            <v>1000 g</v>
          </cell>
          <cell r="F1149" t="str">
            <v>ISMTLEN</v>
          </cell>
          <cell r="G1149" t="str">
            <v>ismeretlen</v>
          </cell>
          <cell r="J1149">
            <v>0</v>
          </cell>
          <cell r="K1149">
            <v>6000</v>
          </cell>
          <cell r="L1149">
            <v>7200</v>
          </cell>
          <cell r="M1149">
            <v>10584</v>
          </cell>
          <cell r="N1149">
            <v>0</v>
          </cell>
          <cell r="O1149" t="str">
            <v>NOMIN</v>
          </cell>
          <cell r="P1149">
            <v>50</v>
          </cell>
          <cell r="Q1149">
            <v>5292</v>
          </cell>
          <cell r="R1149">
            <v>5292</v>
          </cell>
          <cell r="T1149">
            <v>0</v>
          </cell>
          <cell r="U1149">
            <v>0</v>
          </cell>
          <cell r="V1149">
            <v>10584</v>
          </cell>
          <cell r="AA1149">
            <v>0</v>
          </cell>
          <cell r="AB1149">
            <v>0</v>
          </cell>
          <cell r="AC1149">
            <v>10584</v>
          </cell>
          <cell r="AE1149" t="str">
            <v>Igen</v>
          </cell>
          <cell r="AF1149">
            <v>50505</v>
          </cell>
          <cell r="AG1149">
            <v>333</v>
          </cell>
          <cell r="AH1149" t="str">
            <v>Ismeretlen</v>
          </cell>
          <cell r="AI1149" t="str">
            <v>Ismeretlen</v>
          </cell>
        </row>
        <row r="1150">
          <cell r="A1150">
            <v>120008451</v>
          </cell>
          <cell r="B1150" t="str">
            <v>FoNo VIII.</v>
          </cell>
          <cell r="D1150" t="str">
            <v>DILUENDUM BENZALDEHYDI</v>
          </cell>
          <cell r="E1150" t="str">
            <v>1000 g</v>
          </cell>
          <cell r="F1150" t="str">
            <v>ISMTLEN</v>
          </cell>
          <cell r="G1150" t="str">
            <v>ismeretlen</v>
          </cell>
          <cell r="J1150">
            <v>0</v>
          </cell>
          <cell r="K1150">
            <v>5572.8</v>
          </cell>
          <cell r="L1150">
            <v>6687.36</v>
          </cell>
          <cell r="M1150">
            <v>9830</v>
          </cell>
          <cell r="N1150">
            <v>0</v>
          </cell>
          <cell r="O1150" t="str">
            <v>NOMIN</v>
          </cell>
          <cell r="P1150">
            <v>50</v>
          </cell>
          <cell r="Q1150">
            <v>4915</v>
          </cell>
          <cell r="R1150">
            <v>4915</v>
          </cell>
          <cell r="T1150">
            <v>0</v>
          </cell>
          <cell r="U1150">
            <v>0</v>
          </cell>
          <cell r="V1150">
            <v>9830</v>
          </cell>
          <cell r="AA1150">
            <v>0</v>
          </cell>
          <cell r="AB1150">
            <v>0</v>
          </cell>
          <cell r="AC1150">
            <v>9830</v>
          </cell>
          <cell r="AE1150" t="str">
            <v>Igen</v>
          </cell>
          <cell r="AF1150">
            <v>50505</v>
          </cell>
          <cell r="AG1150">
            <v>333</v>
          </cell>
          <cell r="AH1150" t="str">
            <v>Ismeretlen</v>
          </cell>
          <cell r="AI1150" t="str">
            <v>Ismeretlen</v>
          </cell>
        </row>
        <row r="1151">
          <cell r="A1151">
            <v>130156785</v>
          </cell>
          <cell r="B1151" t="str">
            <v>FoNo VIII.</v>
          </cell>
          <cell r="D1151" t="str">
            <v>DILUENDUM MENTHAE (KISZERELT)</v>
          </cell>
          <cell r="E1151" t="str">
            <v>1000 g</v>
          </cell>
          <cell r="F1151" t="str">
            <v>ISMTLEN</v>
          </cell>
          <cell r="G1151" t="str">
            <v>ismeretlen</v>
          </cell>
          <cell r="J1151">
            <v>0</v>
          </cell>
          <cell r="K1151">
            <v>4600</v>
          </cell>
          <cell r="L1151">
            <v>5520</v>
          </cell>
          <cell r="M1151">
            <v>8114</v>
          </cell>
          <cell r="N1151">
            <v>0</v>
          </cell>
          <cell r="O1151" t="str">
            <v>NOMIN</v>
          </cell>
          <cell r="P1151">
            <v>50</v>
          </cell>
          <cell r="Q1151">
            <v>4057</v>
          </cell>
          <cell r="R1151">
            <v>4057</v>
          </cell>
          <cell r="T1151">
            <v>0</v>
          </cell>
          <cell r="U1151">
            <v>0</v>
          </cell>
          <cell r="V1151">
            <v>8114</v>
          </cell>
          <cell r="AA1151">
            <v>0</v>
          </cell>
          <cell r="AB1151">
            <v>0</v>
          </cell>
          <cell r="AC1151">
            <v>8114</v>
          </cell>
          <cell r="AE1151" t="str">
            <v>Igen</v>
          </cell>
          <cell r="AF1151">
            <v>50505</v>
          </cell>
          <cell r="AG1151">
            <v>333</v>
          </cell>
          <cell r="AH1151" t="str">
            <v>Ismeretlen</v>
          </cell>
          <cell r="AI1151" t="str">
            <v>Ismeretlen</v>
          </cell>
        </row>
        <row r="1152">
          <cell r="A1152">
            <v>120007934</v>
          </cell>
          <cell r="B1152" t="str">
            <v>FoNo VIII.</v>
          </cell>
          <cell r="D1152" t="str">
            <v>DILUENDUM MENTHAE FONO VIII. ALAPKÉSZÍTMÉNY</v>
          </cell>
          <cell r="E1152" t="str">
            <v>1000 g</v>
          </cell>
          <cell r="F1152" t="str">
            <v>ISMTLEN</v>
          </cell>
          <cell r="G1152" t="str">
            <v>ismeretlen</v>
          </cell>
          <cell r="J1152">
            <v>0</v>
          </cell>
          <cell r="K1152">
            <v>4600</v>
          </cell>
          <cell r="L1152">
            <v>5520</v>
          </cell>
          <cell r="M1152">
            <v>8114</v>
          </cell>
          <cell r="N1152">
            <v>0</v>
          </cell>
          <cell r="O1152" t="str">
            <v>NOMIN</v>
          </cell>
          <cell r="P1152">
            <v>50</v>
          </cell>
          <cell r="Q1152">
            <v>4057</v>
          </cell>
          <cell r="R1152">
            <v>4057</v>
          </cell>
          <cell r="T1152">
            <v>0</v>
          </cell>
          <cell r="U1152">
            <v>0</v>
          </cell>
          <cell r="V1152">
            <v>8114</v>
          </cell>
          <cell r="AA1152">
            <v>0</v>
          </cell>
          <cell r="AB1152">
            <v>0</v>
          </cell>
          <cell r="AC1152">
            <v>8114</v>
          </cell>
          <cell r="AE1152" t="str">
            <v>Igen</v>
          </cell>
          <cell r="AF1152">
            <v>50505</v>
          </cell>
          <cell r="AG1152">
            <v>333</v>
          </cell>
          <cell r="AH1152" t="str">
            <v>Ismeretlen</v>
          </cell>
          <cell r="AI1152" t="str">
            <v>Ismeretlen</v>
          </cell>
        </row>
        <row r="1153">
          <cell r="A1153">
            <v>210642694</v>
          </cell>
          <cell r="B1153" t="str">
            <v>OGYI-T-22078/05</v>
          </cell>
          <cell r="D1153" t="str">
            <v>DIMENIO 50 MIKROGRAMM/250 MIKROGRAMM/ADAG ADAGOLT INHALÁCIÓS POR</v>
          </cell>
          <cell r="E1153" t="str">
            <v>60x fóliacsík</v>
          </cell>
          <cell r="F1153" t="str">
            <v>R03AK06</v>
          </cell>
          <cell r="G1153" t="str">
            <v>salmeterol and fluticasone</v>
          </cell>
          <cell r="H1153">
            <v>452</v>
          </cell>
          <cell r="I1153" t="str">
            <v>I</v>
          </cell>
          <cell r="J1153">
            <v>30</v>
          </cell>
          <cell r="K1153">
            <v>6465</v>
          </cell>
          <cell r="L1153">
            <v>6749.46</v>
          </cell>
          <cell r="M1153">
            <v>8126</v>
          </cell>
          <cell r="N1153">
            <v>270.87</v>
          </cell>
          <cell r="O1153" t="str">
            <v>HFIX</v>
          </cell>
          <cell r="P1153">
            <v>25</v>
          </cell>
          <cell r="Q1153">
            <v>1778</v>
          </cell>
          <cell r="R1153">
            <v>6348</v>
          </cell>
          <cell r="S1153" t="str">
            <v>HFIX</v>
          </cell>
          <cell r="T1153">
            <v>90</v>
          </cell>
          <cell r="U1153">
            <v>6403</v>
          </cell>
          <cell r="V1153">
            <v>1723</v>
          </cell>
          <cell r="Y1153" t="str">
            <v>3/a</v>
          </cell>
          <cell r="AA1153">
            <v>0</v>
          </cell>
          <cell r="AB1153">
            <v>0</v>
          </cell>
          <cell r="AC1153">
            <v>8126</v>
          </cell>
          <cell r="AE1153" t="str">
            <v>Igen</v>
          </cell>
          <cell r="AF1153">
            <v>20205</v>
          </cell>
          <cell r="AG1153">
            <v>113</v>
          </cell>
          <cell r="AH1153" t="str">
            <v>PannonPharma Gyógyszergyártó Korlátolt Felelősségű Társaság</v>
          </cell>
          <cell r="AI1153" t="str">
            <v>PannonPharma Gyógyszergyártó Korlátolt Felelősségű Társaság</v>
          </cell>
        </row>
        <row r="1154">
          <cell r="A1154">
            <v>210642880</v>
          </cell>
          <cell r="B1154" t="str">
            <v>OGYI-T-22078/06</v>
          </cell>
          <cell r="D1154" t="str">
            <v>DIMENIO 50 MIKROGRAMM/500 MIKROGRAMM/ADAG ADAGOLT INHALÁCIÓS POR</v>
          </cell>
          <cell r="E1154" t="str">
            <v>60x fóliacsík</v>
          </cell>
          <cell r="F1154" t="str">
            <v>R03AK06</v>
          </cell>
          <cell r="G1154" t="str">
            <v>salmeterol and fluticasone</v>
          </cell>
          <cell r="H1154">
            <v>453</v>
          </cell>
          <cell r="I1154" t="str">
            <v>I</v>
          </cell>
          <cell r="J1154">
            <v>30</v>
          </cell>
          <cell r="K1154">
            <v>8315</v>
          </cell>
          <cell r="L1154">
            <v>8680.86</v>
          </cell>
          <cell r="M1154">
            <v>10155</v>
          </cell>
          <cell r="N1154">
            <v>338.5</v>
          </cell>
          <cell r="O1154" t="str">
            <v>HFIX</v>
          </cell>
          <cell r="P1154">
            <v>25</v>
          </cell>
          <cell r="Q1154">
            <v>2213</v>
          </cell>
          <cell r="R1154">
            <v>7942</v>
          </cell>
          <cell r="S1154" t="str">
            <v>HFIX</v>
          </cell>
          <cell r="T1154">
            <v>90</v>
          </cell>
          <cell r="U1154">
            <v>7969</v>
          </cell>
          <cell r="V1154">
            <v>2186</v>
          </cell>
          <cell r="Y1154" t="str">
            <v>3/a, 3/b</v>
          </cell>
          <cell r="AA1154">
            <v>0</v>
          </cell>
          <cell r="AB1154">
            <v>0</v>
          </cell>
          <cell r="AC1154">
            <v>10155</v>
          </cell>
          <cell r="AE1154" t="str">
            <v>Igen</v>
          </cell>
          <cell r="AF1154">
            <v>20205</v>
          </cell>
          <cell r="AG1154">
            <v>113</v>
          </cell>
          <cell r="AH1154" t="str">
            <v>PannonPharma Gyógyszergyártó Korlátolt Felelősségű Társaság</v>
          </cell>
          <cell r="AI1154" t="str">
            <v>PannonPharma Gyógyszergyártó Korlátolt Felelősségű Társaság</v>
          </cell>
        </row>
        <row r="1155">
          <cell r="A1155">
            <v>110016703</v>
          </cell>
          <cell r="B1155" t="str">
            <v>PH. Hg. VIII.</v>
          </cell>
          <cell r="D1155" t="str">
            <v>DIMETHYLIS SULFOXIDUM</v>
          </cell>
          <cell r="E1155" t="str">
            <v>1000 g</v>
          </cell>
          <cell r="F1155" t="str">
            <v>ISMTLEN</v>
          </cell>
          <cell r="G1155" t="str">
            <v>ismeretlen</v>
          </cell>
          <cell r="J1155">
            <v>0</v>
          </cell>
          <cell r="K1155">
            <v>12300</v>
          </cell>
          <cell r="L1155">
            <v>14760</v>
          </cell>
          <cell r="M1155">
            <v>21697</v>
          </cell>
          <cell r="N1155">
            <v>0</v>
          </cell>
          <cell r="O1155" t="str">
            <v>NOMIN</v>
          </cell>
          <cell r="P1155">
            <v>50</v>
          </cell>
          <cell r="Q1155">
            <v>10849</v>
          </cell>
          <cell r="R1155">
            <v>10848</v>
          </cell>
          <cell r="T1155">
            <v>0</v>
          </cell>
          <cell r="U1155">
            <v>0</v>
          </cell>
          <cell r="V1155">
            <v>21697</v>
          </cell>
          <cell r="AA1155">
            <v>0</v>
          </cell>
          <cell r="AB1155">
            <v>0</v>
          </cell>
          <cell r="AC1155">
            <v>21697</v>
          </cell>
          <cell r="AE1155" t="str">
            <v>Igen</v>
          </cell>
          <cell r="AF1155">
            <v>50505</v>
          </cell>
          <cell r="AG1155">
            <v>333</v>
          </cell>
          <cell r="AH1155" t="str">
            <v>Ismeretlen</v>
          </cell>
          <cell r="AI1155" t="str">
            <v>Ismeretlen</v>
          </cell>
        </row>
        <row r="1156">
          <cell r="A1156">
            <v>210942052</v>
          </cell>
          <cell r="B1156" t="str">
            <v>OGYI-T-24155/01</v>
          </cell>
          <cell r="D1156" t="str">
            <v>DIMETIL-FUMARÁT SANDOZ 120 MG GYOMORNEDV-ELLENÁLLÓ KEMÉNY KAPSZULA</v>
          </cell>
          <cell r="E1156" t="str">
            <v>14x buborékcsomagolásban al//pvc/pvdc</v>
          </cell>
          <cell r="F1156" t="str">
            <v>L04AX07</v>
          </cell>
          <cell r="G1156" t="str">
            <v>dimetil-fumarát</v>
          </cell>
          <cell r="H1156">
            <v>4241</v>
          </cell>
          <cell r="J1156">
            <v>3.5</v>
          </cell>
          <cell r="K1156">
            <v>60092</v>
          </cell>
          <cell r="L1156">
            <v>62736.05</v>
          </cell>
          <cell r="M1156">
            <v>66912</v>
          </cell>
          <cell r="N1156">
            <v>0</v>
          </cell>
          <cell r="O1156" t="str">
            <v>NOMIN</v>
          </cell>
          <cell r="P1156">
            <v>0</v>
          </cell>
          <cell r="Q1156">
            <v>0</v>
          </cell>
          <cell r="R1156">
            <v>66912</v>
          </cell>
          <cell r="T1156">
            <v>0</v>
          </cell>
          <cell r="U1156">
            <v>0</v>
          </cell>
          <cell r="V1156">
            <v>66912</v>
          </cell>
          <cell r="Z1156" t="str">
            <v>NOMIN</v>
          </cell>
          <cell r="AA1156">
            <v>100</v>
          </cell>
          <cell r="AB1156">
            <v>66612</v>
          </cell>
          <cell r="AC1156">
            <v>300</v>
          </cell>
          <cell r="AD1156">
            <v>34</v>
          </cell>
          <cell r="AE1156" t="str">
            <v>Igen</v>
          </cell>
          <cell r="AF1156">
            <v>50505</v>
          </cell>
          <cell r="AG1156">
            <v>333</v>
          </cell>
          <cell r="AH1156" t="str">
            <v>Sandoz Hungária Kereskedelmi Korlátolt Felelősségű Társaság</v>
          </cell>
          <cell r="AI1156" t="str">
            <v>Sandoz Hungária Kereskedelmi Korlátolt Felelősségű Társaság</v>
          </cell>
        </row>
        <row r="1157">
          <cell r="A1157">
            <v>210942078</v>
          </cell>
          <cell r="B1157" t="str">
            <v>OGYI-T-24155/04</v>
          </cell>
          <cell r="D1157" t="str">
            <v>DIMETIL-FUMARÁT SANDOZ 240 MG GYOMORNEDV-ELLENÁLLÓ KEMÉNY KAPSZULA</v>
          </cell>
          <cell r="E1157" t="str">
            <v>56x buborékcsomagolásban al//pvc/pvdc</v>
          </cell>
          <cell r="F1157" t="str">
            <v>L04AX07</v>
          </cell>
          <cell r="G1157" t="str">
            <v>dimetil-fumarát</v>
          </cell>
          <cell r="H1157">
            <v>4240</v>
          </cell>
          <cell r="J1157">
            <v>28</v>
          </cell>
          <cell r="K1157">
            <v>240369</v>
          </cell>
          <cell r="L1157">
            <v>250945.24</v>
          </cell>
          <cell r="M1157">
            <v>264532</v>
          </cell>
          <cell r="N1157">
            <v>0</v>
          </cell>
          <cell r="O1157" t="str">
            <v>NOMIN</v>
          </cell>
          <cell r="P1157">
            <v>0</v>
          </cell>
          <cell r="Q1157">
            <v>0</v>
          </cell>
          <cell r="R1157">
            <v>264532</v>
          </cell>
          <cell r="T1157">
            <v>0</v>
          </cell>
          <cell r="U1157">
            <v>0</v>
          </cell>
          <cell r="V1157">
            <v>264532</v>
          </cell>
          <cell r="Z1157" t="str">
            <v>NOMIN</v>
          </cell>
          <cell r="AA1157">
            <v>100</v>
          </cell>
          <cell r="AB1157">
            <v>264232</v>
          </cell>
          <cell r="AC1157">
            <v>300</v>
          </cell>
          <cell r="AD1157">
            <v>34</v>
          </cell>
          <cell r="AE1157" t="str">
            <v>Igen</v>
          </cell>
          <cell r="AF1157">
            <v>50505</v>
          </cell>
          <cell r="AG1157">
            <v>333</v>
          </cell>
          <cell r="AH1157" t="str">
            <v>Sandoz Hungária Kereskedelmi Korlátolt Felelősségű Társaság</v>
          </cell>
          <cell r="AI1157" t="str">
            <v>Sandoz Hungária Kereskedelmi Korlátolt Felelősségű Társaság</v>
          </cell>
        </row>
        <row r="1158">
          <cell r="A1158">
            <v>110015082</v>
          </cell>
          <cell r="B1158" t="str">
            <v>Ph. Hg. VIII.</v>
          </cell>
          <cell r="D1158" t="str">
            <v>DINATRII EDETAS</v>
          </cell>
          <cell r="E1158" t="str">
            <v>1000 g</v>
          </cell>
          <cell r="F1158" t="str">
            <v>ISMTLEN</v>
          </cell>
          <cell r="G1158" t="str">
            <v>ismeretlen</v>
          </cell>
          <cell r="J1158">
            <v>0</v>
          </cell>
          <cell r="K1158">
            <v>16000</v>
          </cell>
          <cell r="L1158">
            <v>19200</v>
          </cell>
          <cell r="M1158">
            <v>28224</v>
          </cell>
          <cell r="N1158">
            <v>0</v>
          </cell>
          <cell r="O1158" t="str">
            <v>NOMIN</v>
          </cell>
          <cell r="P1158">
            <v>50</v>
          </cell>
          <cell r="Q1158">
            <v>14112</v>
          </cell>
          <cell r="R1158">
            <v>14112</v>
          </cell>
          <cell r="T1158">
            <v>0</v>
          </cell>
          <cell r="U1158">
            <v>0</v>
          </cell>
          <cell r="V1158">
            <v>28224</v>
          </cell>
          <cell r="AA1158">
            <v>0</v>
          </cell>
          <cell r="AB1158">
            <v>0</v>
          </cell>
          <cell r="AC1158">
            <v>28224</v>
          </cell>
          <cell r="AE1158" t="str">
            <v>Igen</v>
          </cell>
          <cell r="AF1158">
            <v>50505</v>
          </cell>
          <cell r="AG1158">
            <v>333</v>
          </cell>
          <cell r="AH1158" t="str">
            <v>Ismeretlen</v>
          </cell>
          <cell r="AI1158" t="str">
            <v>Ismeretlen</v>
          </cell>
        </row>
        <row r="1159">
          <cell r="A1159">
            <v>110009900</v>
          </cell>
          <cell r="B1159" t="str">
            <v>Ph. Hg. VIII.</v>
          </cell>
          <cell r="D1159" t="str">
            <v>DINATRII PHOSPHAS DODECAHYDRICUS</v>
          </cell>
          <cell r="E1159" t="str">
            <v>1000 g</v>
          </cell>
          <cell r="F1159" t="str">
            <v>ISMTLEN</v>
          </cell>
          <cell r="G1159" t="str">
            <v>ismeretlen</v>
          </cell>
          <cell r="J1159">
            <v>0</v>
          </cell>
          <cell r="K1159">
            <v>4800</v>
          </cell>
          <cell r="L1159">
            <v>5760</v>
          </cell>
          <cell r="M1159">
            <v>8467</v>
          </cell>
          <cell r="N1159">
            <v>0</v>
          </cell>
          <cell r="O1159" t="str">
            <v>NOMIN</v>
          </cell>
          <cell r="P1159">
            <v>50</v>
          </cell>
          <cell r="Q1159">
            <v>4234</v>
          </cell>
          <cell r="R1159">
            <v>4233</v>
          </cell>
          <cell r="T1159">
            <v>0</v>
          </cell>
          <cell r="U1159">
            <v>0</v>
          </cell>
          <cell r="V1159">
            <v>8467</v>
          </cell>
          <cell r="AA1159">
            <v>0</v>
          </cell>
          <cell r="AB1159">
            <v>0</v>
          </cell>
          <cell r="AC1159">
            <v>8467</v>
          </cell>
          <cell r="AE1159" t="str">
            <v>Igen</v>
          </cell>
          <cell r="AF1159">
            <v>50505</v>
          </cell>
          <cell r="AG1159">
            <v>333</v>
          </cell>
          <cell r="AH1159" t="str">
            <v>Ismeretlen</v>
          </cell>
          <cell r="AI1159" t="str">
            <v>Ismeretlen</v>
          </cell>
        </row>
        <row r="1160">
          <cell r="A1160">
            <v>110011559</v>
          </cell>
          <cell r="B1160" t="str">
            <v>Ph. Hg. VIII.</v>
          </cell>
          <cell r="D1160" t="str">
            <v>DINATRIUM HYDROGENCITRICUM</v>
          </cell>
          <cell r="E1160" t="str">
            <v>1000 g</v>
          </cell>
          <cell r="F1160" t="str">
            <v>ISMTLEN</v>
          </cell>
          <cell r="G1160" t="str">
            <v>ismeretlen</v>
          </cell>
          <cell r="J1160">
            <v>0</v>
          </cell>
          <cell r="K1160">
            <v>6600</v>
          </cell>
          <cell r="L1160">
            <v>7920</v>
          </cell>
          <cell r="M1160">
            <v>11642</v>
          </cell>
          <cell r="N1160">
            <v>0</v>
          </cell>
          <cell r="O1160" t="str">
            <v>NOMIN</v>
          </cell>
          <cell r="P1160">
            <v>50</v>
          </cell>
          <cell r="Q1160">
            <v>5821</v>
          </cell>
          <cell r="R1160">
            <v>5821</v>
          </cell>
          <cell r="T1160">
            <v>0</v>
          </cell>
          <cell r="U1160">
            <v>0</v>
          </cell>
          <cell r="V1160">
            <v>11642</v>
          </cell>
          <cell r="AA1160">
            <v>0</v>
          </cell>
          <cell r="AB1160">
            <v>0</v>
          </cell>
          <cell r="AC1160">
            <v>11642</v>
          </cell>
          <cell r="AE1160" t="str">
            <v>Igen</v>
          </cell>
          <cell r="AF1160">
            <v>50505</v>
          </cell>
          <cell r="AG1160">
            <v>333</v>
          </cell>
          <cell r="AH1160" t="str">
            <v>Ismeretlen</v>
          </cell>
          <cell r="AI1160" t="str">
            <v>Ismeretlen</v>
          </cell>
        </row>
        <row r="1161">
          <cell r="A1161">
            <v>210008905</v>
          </cell>
          <cell r="B1161" t="str">
            <v>OGYI-T-12750/01</v>
          </cell>
          <cell r="D1161" t="str">
            <v>DIPHEDAN TABLETTA</v>
          </cell>
          <cell r="E1161" t="str">
            <v>25x barna üvegpalackban</v>
          </cell>
          <cell r="F1161" t="str">
            <v>N03AB02</v>
          </cell>
          <cell r="G1161" t="str">
            <v>fenitoin</v>
          </cell>
          <cell r="J1161">
            <v>8.33</v>
          </cell>
          <cell r="K1161">
            <v>447</v>
          </cell>
          <cell r="L1161">
            <v>482.76</v>
          </cell>
          <cell r="M1161">
            <v>644</v>
          </cell>
          <cell r="N1161">
            <v>77.28</v>
          </cell>
          <cell r="O1161" t="str">
            <v>NOMIN</v>
          </cell>
          <cell r="P1161">
            <v>25</v>
          </cell>
          <cell r="Q1161">
            <v>161</v>
          </cell>
          <cell r="R1161">
            <v>483</v>
          </cell>
          <cell r="T1161">
            <v>0</v>
          </cell>
          <cell r="U1161">
            <v>0</v>
          </cell>
          <cell r="V1161">
            <v>644</v>
          </cell>
          <cell r="Z1161" t="str">
            <v>NOMIN</v>
          </cell>
          <cell r="AA1161">
            <v>100</v>
          </cell>
          <cell r="AB1161">
            <v>344</v>
          </cell>
          <cell r="AC1161">
            <v>300</v>
          </cell>
          <cell r="AD1161">
            <v>11</v>
          </cell>
          <cell r="AE1161" t="str">
            <v>Igen</v>
          </cell>
          <cell r="AF1161">
            <v>50505</v>
          </cell>
          <cell r="AG1161">
            <v>333</v>
          </cell>
          <cell r="AH1161" t="str">
            <v>PannonPharma Gyógyszergyártó Korlátolt Felelősségű Társaság</v>
          </cell>
          <cell r="AI1161" t="str">
            <v>PannonPharma Gyógyszergyártó Korlátolt Felelősségű Társaság</v>
          </cell>
        </row>
        <row r="1162">
          <cell r="A1162">
            <v>210168705</v>
          </cell>
          <cell r="B1162" t="str">
            <v>OGYI-T-09082/01</v>
          </cell>
          <cell r="D1162" t="str">
            <v>DIPHERELINE SR 11,25 MG POR ÉS OLDÓSZER RETARD SZUSZPENZIÓS INJEKCIÓHOZ</v>
          </cell>
          <cell r="E1162" t="str">
            <v>1x porampulla+oldószerampulla +1 steril buborékcsomagolás (szerelék)</v>
          </cell>
          <cell r="F1162" t="str">
            <v>L02AE04</v>
          </cell>
          <cell r="G1162" t="str">
            <v>triptorelin</v>
          </cell>
          <cell r="J1162">
            <v>84</v>
          </cell>
          <cell r="K1162">
            <v>92280</v>
          </cell>
          <cell r="L1162">
            <v>96340.32</v>
          </cell>
          <cell r="M1162">
            <v>102197</v>
          </cell>
          <cell r="N1162">
            <v>1216.6300000000001</v>
          </cell>
          <cell r="O1162" t="str">
            <v>NOMIN</v>
          </cell>
          <cell r="P1162">
            <v>0</v>
          </cell>
          <cell r="Q1162">
            <v>0</v>
          </cell>
          <cell r="R1162">
            <v>102197</v>
          </cell>
          <cell r="T1162">
            <v>0</v>
          </cell>
          <cell r="U1162">
            <v>0</v>
          </cell>
          <cell r="V1162">
            <v>102197</v>
          </cell>
          <cell r="Z1162" t="str">
            <v>NOMIN</v>
          </cell>
          <cell r="AA1162">
            <v>100</v>
          </cell>
          <cell r="AB1162">
            <v>101897</v>
          </cell>
          <cell r="AC1162">
            <v>300</v>
          </cell>
          <cell r="AD1162" t="str">
            <v>8/h1</v>
          </cell>
          <cell r="AE1162" t="str">
            <v>Igen</v>
          </cell>
          <cell r="AF1162">
            <v>50505</v>
          </cell>
          <cell r="AG1162">
            <v>333</v>
          </cell>
          <cell r="AH1162" t="str">
            <v>Ipsen Pharma Hungary Korlátolt Felelősségű Társaság</v>
          </cell>
          <cell r="AI1162" t="str">
            <v>Ipsen Pharma S.A.S.</v>
          </cell>
        </row>
        <row r="1163">
          <cell r="A1163">
            <v>210145692</v>
          </cell>
          <cell r="B1163" t="str">
            <v>OGYI-T-08169/01</v>
          </cell>
          <cell r="D1163" t="str">
            <v>DIPHERELINE SR 3,75 MG POR ÉS OLDÓSZER RETARD SZUSZPENZIÓS INJEKCIÓHOZ</v>
          </cell>
          <cell r="E1163" t="str">
            <v>1x porampulla+oldószerampulla</v>
          </cell>
          <cell r="F1163" t="str">
            <v>L02AE04</v>
          </cell>
          <cell r="G1163" t="str">
            <v>triptorelin</v>
          </cell>
          <cell r="J1163">
            <v>28</v>
          </cell>
          <cell r="K1163">
            <v>29731</v>
          </cell>
          <cell r="L1163">
            <v>31039.16</v>
          </cell>
          <cell r="M1163">
            <v>33630</v>
          </cell>
          <cell r="N1163">
            <v>1201.07</v>
          </cell>
          <cell r="O1163" t="str">
            <v>NOMIN</v>
          </cell>
          <cell r="P1163">
            <v>0</v>
          </cell>
          <cell r="Q1163">
            <v>0</v>
          </cell>
          <cell r="R1163">
            <v>33630</v>
          </cell>
          <cell r="T1163">
            <v>0</v>
          </cell>
          <cell r="U1163">
            <v>0</v>
          </cell>
          <cell r="V1163">
            <v>33630</v>
          </cell>
          <cell r="Z1163" t="str">
            <v>NOMIN</v>
          </cell>
          <cell r="AA1163">
            <v>100</v>
          </cell>
          <cell r="AB1163">
            <v>33330</v>
          </cell>
          <cell r="AC1163">
            <v>300</v>
          </cell>
          <cell r="AD1163" t="str">
            <v>8/h1,24,71</v>
          </cell>
          <cell r="AE1163" t="str">
            <v>Igen</v>
          </cell>
          <cell r="AF1163">
            <v>50505</v>
          </cell>
          <cell r="AG1163">
            <v>333</v>
          </cell>
          <cell r="AH1163" t="str">
            <v>Ipsen Pharma Hungary Korlátolt Felelősségű Társaság</v>
          </cell>
          <cell r="AI1163" t="str">
            <v>Ipsen Pharma S.A.S.</v>
          </cell>
        </row>
        <row r="1164">
          <cell r="A1164">
            <v>210071877</v>
          </cell>
          <cell r="B1164" t="str">
            <v>OGYI-T-01283/01</v>
          </cell>
          <cell r="D1164" t="str">
            <v>DIPROSALIC KENŐCS</v>
          </cell>
          <cell r="E1164" t="str">
            <v>1x30g tubusban</v>
          </cell>
          <cell r="F1164" t="str">
            <v>D07XC01</v>
          </cell>
          <cell r="G1164" t="str">
            <v>betametazon</v>
          </cell>
          <cell r="H1164">
            <v>962</v>
          </cell>
          <cell r="J1164">
            <v>30</v>
          </cell>
          <cell r="K1164">
            <v>596</v>
          </cell>
          <cell r="L1164">
            <v>636</v>
          </cell>
          <cell r="M1164">
            <v>821</v>
          </cell>
          <cell r="N1164">
            <v>0</v>
          </cell>
          <cell r="O1164" t="str">
            <v>NOMIN</v>
          </cell>
          <cell r="P1164">
            <v>25</v>
          </cell>
          <cell r="Q1164">
            <v>205</v>
          </cell>
          <cell r="R1164">
            <v>616</v>
          </cell>
          <cell r="T1164">
            <v>0</v>
          </cell>
          <cell r="U1164">
            <v>0</v>
          </cell>
          <cell r="V1164">
            <v>821</v>
          </cell>
          <cell r="AA1164">
            <v>0</v>
          </cell>
          <cell r="AB1164">
            <v>0</v>
          </cell>
          <cell r="AC1164">
            <v>821</v>
          </cell>
          <cell r="AE1164" t="str">
            <v>Igen</v>
          </cell>
          <cell r="AF1164">
            <v>50505</v>
          </cell>
          <cell r="AG1164">
            <v>333</v>
          </cell>
          <cell r="AH1164" t="str">
            <v>Organon Hungary Korlátolt Felelősségű Társaság</v>
          </cell>
          <cell r="AI1164" t="str">
            <v>Organon Hungary Korlátolt Felelősségű Társaság</v>
          </cell>
        </row>
        <row r="1165">
          <cell r="A1165">
            <v>210008997</v>
          </cell>
          <cell r="B1165" t="str">
            <v>OGYI-T-01283/02</v>
          </cell>
          <cell r="D1165" t="str">
            <v>DIPROSALIC OLDAT</v>
          </cell>
          <cell r="E1165" t="str">
            <v>1x30ml tartályban</v>
          </cell>
          <cell r="F1165" t="str">
            <v>D07XC01</v>
          </cell>
          <cell r="G1165" t="str">
            <v>betametazon</v>
          </cell>
          <cell r="J1165">
            <v>30</v>
          </cell>
          <cell r="K1165">
            <v>708</v>
          </cell>
          <cell r="L1165">
            <v>754.02</v>
          </cell>
          <cell r="M1165">
            <v>973</v>
          </cell>
          <cell r="N1165">
            <v>0</v>
          </cell>
          <cell r="O1165" t="str">
            <v>NOMIN</v>
          </cell>
          <cell r="P1165">
            <v>25</v>
          </cell>
          <cell r="Q1165">
            <v>243</v>
          </cell>
          <cell r="R1165">
            <v>730</v>
          </cell>
          <cell r="T1165">
            <v>0</v>
          </cell>
          <cell r="U1165">
            <v>0</v>
          </cell>
          <cell r="V1165">
            <v>973</v>
          </cell>
          <cell r="AA1165">
            <v>0</v>
          </cell>
          <cell r="AB1165">
            <v>0</v>
          </cell>
          <cell r="AC1165">
            <v>973</v>
          </cell>
          <cell r="AE1165" t="str">
            <v>Igen</v>
          </cell>
          <cell r="AF1165">
            <v>50505</v>
          </cell>
          <cell r="AG1165">
            <v>333</v>
          </cell>
          <cell r="AH1165" t="str">
            <v>Organon Hungary Korlátolt Felelősségű Társaság</v>
          </cell>
          <cell r="AI1165" t="str">
            <v>Organon Hungary Korlátolt Felelősségű Társaság</v>
          </cell>
        </row>
        <row r="1166">
          <cell r="A1166">
            <v>110014418</v>
          </cell>
          <cell r="B1166" t="str">
            <v>Ph. Hg. VIII.</v>
          </cell>
          <cell r="D1166" t="str">
            <v>DITHRANOLUM</v>
          </cell>
          <cell r="E1166" t="str">
            <v>1000 g</v>
          </cell>
          <cell r="F1166" t="str">
            <v>ISMTLEN</v>
          </cell>
          <cell r="G1166" t="str">
            <v>ismeretlen</v>
          </cell>
          <cell r="J1166">
            <v>0</v>
          </cell>
          <cell r="K1166">
            <v>3600000</v>
          </cell>
          <cell r="L1166">
            <v>4320000</v>
          </cell>
          <cell r="M1166">
            <v>6350400</v>
          </cell>
          <cell r="N1166">
            <v>0</v>
          </cell>
          <cell r="O1166" t="str">
            <v>NOMIN</v>
          </cell>
          <cell r="P1166">
            <v>50</v>
          </cell>
          <cell r="Q1166">
            <v>3175200</v>
          </cell>
          <cell r="R1166">
            <v>3175200</v>
          </cell>
          <cell r="T1166">
            <v>0</v>
          </cell>
          <cell r="U1166">
            <v>0</v>
          </cell>
          <cell r="V1166">
            <v>6350400</v>
          </cell>
          <cell r="AA1166">
            <v>0</v>
          </cell>
          <cell r="AB1166">
            <v>0</v>
          </cell>
          <cell r="AC1166">
            <v>6350400</v>
          </cell>
          <cell r="AE1166" t="str">
            <v>Igen</v>
          </cell>
          <cell r="AF1166">
            <v>50505</v>
          </cell>
          <cell r="AG1166">
            <v>333</v>
          </cell>
          <cell r="AH1166" t="str">
            <v>Ismeretlen</v>
          </cell>
          <cell r="AI1166" t="str">
            <v>Ismeretlen</v>
          </cell>
        </row>
        <row r="1167">
          <cell r="A1167">
            <v>210009040</v>
          </cell>
          <cell r="B1167" t="str">
            <v>OGYI-T-01559/01</v>
          </cell>
          <cell r="D1167" t="str">
            <v>DITROPAN TABLETTA</v>
          </cell>
          <cell r="E1167" t="str">
            <v>30x buborékcsomagolásban</v>
          </cell>
          <cell r="F1167" t="str">
            <v>G04BD04</v>
          </cell>
          <cell r="G1167" t="str">
            <v>oxybutynin</v>
          </cell>
          <cell r="H1167">
            <v>381</v>
          </cell>
          <cell r="J1167">
            <v>10</v>
          </cell>
          <cell r="K1167">
            <v>556</v>
          </cell>
          <cell r="L1167">
            <v>596</v>
          </cell>
          <cell r="M1167">
            <v>770</v>
          </cell>
          <cell r="N1167">
            <v>77</v>
          </cell>
          <cell r="O1167" t="str">
            <v>NOMIN</v>
          </cell>
          <cell r="P1167">
            <v>25</v>
          </cell>
          <cell r="Q1167">
            <v>193</v>
          </cell>
          <cell r="R1167">
            <v>577</v>
          </cell>
          <cell r="T1167">
            <v>0</v>
          </cell>
          <cell r="U1167">
            <v>0</v>
          </cell>
          <cell r="V1167">
            <v>770</v>
          </cell>
          <cell r="AA1167">
            <v>0</v>
          </cell>
          <cell r="AB1167">
            <v>0</v>
          </cell>
          <cell r="AC1167">
            <v>770</v>
          </cell>
          <cell r="AE1167" t="str">
            <v>Igen</v>
          </cell>
          <cell r="AF1167">
            <v>50505</v>
          </cell>
          <cell r="AG1167">
            <v>333</v>
          </cell>
          <cell r="AH1167" t="str">
            <v>Cheplapharm Arzneimittel GmbH</v>
          </cell>
          <cell r="AI1167" t="str">
            <v>Cheplapharm Arzneimittel GmbH</v>
          </cell>
        </row>
        <row r="1168">
          <cell r="A1168">
            <v>210374550</v>
          </cell>
          <cell r="B1168" t="str">
            <v>OGYI-T-20868/03</v>
          </cell>
          <cell r="D1168" t="str">
            <v>DOCETAXEL HOSPIRA 10 MG/ML KONCENTRÁTUM OLDATOS INFÚZIÓHOZ</v>
          </cell>
          <cell r="E1168" t="str">
            <v>1x16ml injekciós üvegben</v>
          </cell>
          <cell r="F1168" t="str">
            <v>L01CD02</v>
          </cell>
          <cell r="G1168" t="str">
            <v>decotaxel</v>
          </cell>
          <cell r="H1168">
            <v>773</v>
          </cell>
          <cell r="J1168">
            <v>20</v>
          </cell>
          <cell r="K1168">
            <v>163568</v>
          </cell>
          <cell r="L1168">
            <v>170764.99</v>
          </cell>
          <cell r="M1168">
            <v>180343</v>
          </cell>
          <cell r="N1168">
            <v>0</v>
          </cell>
          <cell r="O1168" t="str">
            <v>NOMIN</v>
          </cell>
          <cell r="P1168">
            <v>0</v>
          </cell>
          <cell r="Q1168">
            <v>0</v>
          </cell>
          <cell r="R1168">
            <v>180343</v>
          </cell>
          <cell r="T1168">
            <v>0</v>
          </cell>
          <cell r="U1168">
            <v>0</v>
          </cell>
          <cell r="V1168">
            <v>180343</v>
          </cell>
          <cell r="AA1168">
            <v>0</v>
          </cell>
          <cell r="AB1168">
            <v>0</v>
          </cell>
          <cell r="AC1168">
            <v>180343</v>
          </cell>
          <cell r="AE1168" t="str">
            <v>Nem</v>
          </cell>
          <cell r="AF1168">
            <v>50505</v>
          </cell>
          <cell r="AG1168">
            <v>333</v>
          </cell>
          <cell r="AH1168" t="str">
            <v>Pfizer Korlátolt Felelősségű Társaság</v>
          </cell>
          <cell r="AI1168" t="str">
            <v>Pfizer Korlátolt Felelősségű Társaság</v>
          </cell>
        </row>
        <row r="1169">
          <cell r="A1169">
            <v>210374534</v>
          </cell>
          <cell r="B1169" t="str">
            <v>OGYI-T-20868/01</v>
          </cell>
          <cell r="D1169" t="str">
            <v>DOCETAXEL HOSPIRA 10 MG/ML KONCENTRÁTUM OLDATOS INFÚZIÓHOZ</v>
          </cell>
          <cell r="E1169" t="str">
            <v>1x2ml injekciós üvegben</v>
          </cell>
          <cell r="F1169" t="str">
            <v>L01CD02</v>
          </cell>
          <cell r="G1169" t="str">
            <v>decotaxel</v>
          </cell>
          <cell r="H1169">
            <v>773</v>
          </cell>
          <cell r="J1169">
            <v>2.5</v>
          </cell>
          <cell r="K1169">
            <v>20446</v>
          </cell>
          <cell r="L1169">
            <v>21345.62</v>
          </cell>
          <cell r="M1169">
            <v>23453</v>
          </cell>
          <cell r="N1169">
            <v>0</v>
          </cell>
          <cell r="O1169" t="str">
            <v>NOMIN</v>
          </cell>
          <cell r="P1169">
            <v>0</v>
          </cell>
          <cell r="Q1169">
            <v>0</v>
          </cell>
          <cell r="R1169">
            <v>23453</v>
          </cell>
          <cell r="T1169">
            <v>0</v>
          </cell>
          <cell r="U1169">
            <v>0</v>
          </cell>
          <cell r="V1169">
            <v>23453</v>
          </cell>
          <cell r="AA1169">
            <v>0</v>
          </cell>
          <cell r="AB1169">
            <v>0</v>
          </cell>
          <cell r="AC1169">
            <v>23453</v>
          </cell>
          <cell r="AE1169" t="str">
            <v>Nem</v>
          </cell>
          <cell r="AF1169">
            <v>50505</v>
          </cell>
          <cell r="AG1169">
            <v>333</v>
          </cell>
          <cell r="AH1169" t="str">
            <v>Pfizer Korlátolt Felelősségű Társaság</v>
          </cell>
          <cell r="AI1169" t="str">
            <v>Pfizer Korlátolt Felelősségű Társaság</v>
          </cell>
        </row>
        <row r="1170">
          <cell r="A1170">
            <v>210374542</v>
          </cell>
          <cell r="B1170" t="str">
            <v>OGYI-T-20868/02</v>
          </cell>
          <cell r="D1170" t="str">
            <v>DOCETAXEL HOSPIRA 10 MG/ML KONCENTRÁTUM OLDATOS INFÚZIÓHOZ</v>
          </cell>
          <cell r="E1170" t="str">
            <v>1x8ml injekciós üvegben</v>
          </cell>
          <cell r="F1170" t="str">
            <v>L01CD02</v>
          </cell>
          <cell r="G1170" t="str">
            <v>decotaxel</v>
          </cell>
          <cell r="H1170">
            <v>773</v>
          </cell>
          <cell r="J1170">
            <v>10</v>
          </cell>
          <cell r="K1170">
            <v>81784</v>
          </cell>
          <cell r="L1170">
            <v>85382.5</v>
          </cell>
          <cell r="M1170">
            <v>90692</v>
          </cell>
          <cell r="N1170">
            <v>0</v>
          </cell>
          <cell r="O1170" t="str">
            <v>NOMIN</v>
          </cell>
          <cell r="P1170">
            <v>0</v>
          </cell>
          <cell r="Q1170">
            <v>0</v>
          </cell>
          <cell r="R1170">
            <v>90692</v>
          </cell>
          <cell r="T1170">
            <v>0</v>
          </cell>
          <cell r="U1170">
            <v>0</v>
          </cell>
          <cell r="V1170">
            <v>90692</v>
          </cell>
          <cell r="AA1170">
            <v>0</v>
          </cell>
          <cell r="AB1170">
            <v>0</v>
          </cell>
          <cell r="AC1170">
            <v>90692</v>
          </cell>
          <cell r="AE1170" t="str">
            <v>Nem</v>
          </cell>
          <cell r="AF1170">
            <v>50505</v>
          </cell>
          <cell r="AG1170">
            <v>333</v>
          </cell>
          <cell r="AH1170" t="str">
            <v>Pfizer Korlátolt Felelősségű Társaság</v>
          </cell>
          <cell r="AI1170" t="str">
            <v>Pfizer Korlátolt Felelősségű Társaság</v>
          </cell>
        </row>
        <row r="1171">
          <cell r="A1171">
            <v>210232889</v>
          </cell>
          <cell r="B1171" t="str">
            <v>OGYI-T-20594/10</v>
          </cell>
          <cell r="D1171" t="str">
            <v>DOLFORIN 100 MIKROGRAMM/ÓRA TRANSZDERMÁLIS TAPASZ</v>
          </cell>
          <cell r="E1171" t="str">
            <v>5x tasakban</v>
          </cell>
          <cell r="F1171" t="str">
            <v>N02AB03</v>
          </cell>
          <cell r="G1171" t="str">
            <v>fentanyl</v>
          </cell>
          <cell r="H1171">
            <v>21845</v>
          </cell>
          <cell r="J1171">
            <v>30</v>
          </cell>
          <cell r="K1171">
            <v>10920</v>
          </cell>
          <cell r="L1171">
            <v>11400.48</v>
          </cell>
          <cell r="M1171">
            <v>13010</v>
          </cell>
          <cell r="N1171">
            <v>433.67</v>
          </cell>
          <cell r="O1171" t="str">
            <v>NOMIN</v>
          </cell>
          <cell r="P1171">
            <v>0</v>
          </cell>
          <cell r="Q1171">
            <v>0</v>
          </cell>
          <cell r="R1171">
            <v>13010</v>
          </cell>
          <cell r="T1171">
            <v>0</v>
          </cell>
          <cell r="U1171">
            <v>0</v>
          </cell>
          <cell r="V1171">
            <v>13010</v>
          </cell>
          <cell r="Z1171" t="str">
            <v>NOMIN</v>
          </cell>
          <cell r="AA1171">
            <v>100</v>
          </cell>
          <cell r="AB1171">
            <v>12710</v>
          </cell>
          <cell r="AC1171">
            <v>300</v>
          </cell>
          <cell r="AD1171" t="str">
            <v>8/b3</v>
          </cell>
          <cell r="AE1171" t="str">
            <v>Igen</v>
          </cell>
          <cell r="AF1171">
            <v>50505</v>
          </cell>
          <cell r="AG1171">
            <v>333</v>
          </cell>
          <cell r="AH1171" t="str">
            <v>Richter Gedeon Vegyészeti Gyár NyRt.</v>
          </cell>
          <cell r="AI1171" t="str">
            <v>Richter Gedeon Vegyészeti Gyár NyRt.</v>
          </cell>
        </row>
        <row r="1172">
          <cell r="A1172">
            <v>210269098</v>
          </cell>
          <cell r="B1172" t="str">
            <v>OGYI-T-20594/02</v>
          </cell>
          <cell r="D1172" t="str">
            <v>DOLFORIN 25 MIKROGRAMM/ÓRA TRANSZDERMÁLIS TAPASZ</v>
          </cell>
          <cell r="E1172" t="str">
            <v>10x tasakban</v>
          </cell>
          <cell r="F1172" t="str">
            <v>N02AB03</v>
          </cell>
          <cell r="G1172" t="str">
            <v>fentanyl</v>
          </cell>
          <cell r="H1172">
            <v>21820</v>
          </cell>
          <cell r="J1172">
            <v>15</v>
          </cell>
          <cell r="K1172">
            <v>7501</v>
          </cell>
          <cell r="L1172">
            <v>7831.04</v>
          </cell>
          <cell r="M1172">
            <v>9262</v>
          </cell>
          <cell r="N1172">
            <v>617.47</v>
          </cell>
          <cell r="O1172" t="str">
            <v>NOMIN</v>
          </cell>
          <cell r="P1172">
            <v>0</v>
          </cell>
          <cell r="Q1172">
            <v>0</v>
          </cell>
          <cell r="R1172">
            <v>9262</v>
          </cell>
          <cell r="S1172" t="str">
            <v>NOMIN</v>
          </cell>
          <cell r="T1172">
            <v>90</v>
          </cell>
          <cell r="U1172">
            <v>8336</v>
          </cell>
          <cell r="V1172">
            <v>926</v>
          </cell>
          <cell r="Y1172">
            <v>25</v>
          </cell>
          <cell r="Z1172" t="str">
            <v>NOMIN</v>
          </cell>
          <cell r="AA1172">
            <v>100</v>
          </cell>
          <cell r="AB1172">
            <v>8962</v>
          </cell>
          <cell r="AC1172">
            <v>300</v>
          </cell>
          <cell r="AD1172" t="str">
            <v>8/b3</v>
          </cell>
          <cell r="AE1172" t="str">
            <v>Igen</v>
          </cell>
          <cell r="AF1172">
            <v>50505</v>
          </cell>
          <cell r="AG1172">
            <v>333</v>
          </cell>
          <cell r="AH1172" t="str">
            <v>Richter Gedeon Vegyészeti Gyár NyRt.</v>
          </cell>
          <cell r="AI1172" t="str">
            <v>Richter Gedeon Vegyészeti Gyár NyRt.</v>
          </cell>
        </row>
        <row r="1173">
          <cell r="A1173">
            <v>210232855</v>
          </cell>
          <cell r="B1173" t="str">
            <v>OGYI-T-20594/01</v>
          </cell>
          <cell r="D1173" t="str">
            <v>DOLFORIN 25 MIKROGRAMM/ÓRA TRANSZDERMÁLIS TAPASZ</v>
          </cell>
          <cell r="E1173" t="str">
            <v>5x tasakban</v>
          </cell>
          <cell r="F1173" t="str">
            <v>N02AB03</v>
          </cell>
          <cell r="G1173" t="str">
            <v>fentanyl</v>
          </cell>
          <cell r="H1173">
            <v>21820</v>
          </cell>
          <cell r="J1173">
            <v>7.5</v>
          </cell>
          <cell r="K1173">
            <v>3554</v>
          </cell>
          <cell r="L1173">
            <v>3710.38</v>
          </cell>
          <cell r="M1173">
            <v>4631</v>
          </cell>
          <cell r="N1173">
            <v>617.47</v>
          </cell>
          <cell r="O1173" t="str">
            <v>NOMIN</v>
          </cell>
          <cell r="P1173">
            <v>0</v>
          </cell>
          <cell r="Q1173">
            <v>0</v>
          </cell>
          <cell r="R1173">
            <v>4631</v>
          </cell>
          <cell r="S1173" t="str">
            <v>NOMIN</v>
          </cell>
          <cell r="T1173">
            <v>90</v>
          </cell>
          <cell r="U1173">
            <v>4168</v>
          </cell>
          <cell r="V1173">
            <v>463</v>
          </cell>
          <cell r="Y1173">
            <v>25</v>
          </cell>
          <cell r="Z1173" t="str">
            <v>NOMIN</v>
          </cell>
          <cell r="AA1173">
            <v>100</v>
          </cell>
          <cell r="AB1173">
            <v>4331</v>
          </cell>
          <cell r="AC1173">
            <v>300</v>
          </cell>
          <cell r="AD1173" t="str">
            <v>8/b3</v>
          </cell>
          <cell r="AE1173" t="str">
            <v>Igen</v>
          </cell>
          <cell r="AF1173">
            <v>50505</v>
          </cell>
          <cell r="AG1173">
            <v>333</v>
          </cell>
          <cell r="AH1173" t="str">
            <v>Richter Gedeon Vegyészeti Gyár NyRt.</v>
          </cell>
          <cell r="AI1173" t="str">
            <v>Richter Gedeon Vegyészeti Gyár NyRt.</v>
          </cell>
        </row>
        <row r="1174">
          <cell r="A1174">
            <v>210232863</v>
          </cell>
          <cell r="B1174" t="str">
            <v>OGYI-T-20594/04</v>
          </cell>
          <cell r="D1174" t="str">
            <v>DOLFORIN 50 MIKROGRAMM/ÓRA TRANSZDERMÁLIS TAPASZ</v>
          </cell>
          <cell r="E1174" t="str">
            <v>5x tasakban</v>
          </cell>
          <cell r="F1174" t="str">
            <v>N02AB03</v>
          </cell>
          <cell r="G1174" t="str">
            <v>fentanyl</v>
          </cell>
          <cell r="H1174">
            <v>21960</v>
          </cell>
          <cell r="J1174">
            <v>15</v>
          </cell>
          <cell r="K1174">
            <v>6935</v>
          </cell>
          <cell r="L1174">
            <v>7240.14</v>
          </cell>
          <cell r="M1174">
            <v>8642</v>
          </cell>
          <cell r="N1174">
            <v>576.13</v>
          </cell>
          <cell r="O1174" t="str">
            <v>NOMIN</v>
          </cell>
          <cell r="P1174">
            <v>0</v>
          </cell>
          <cell r="Q1174">
            <v>0</v>
          </cell>
          <cell r="R1174">
            <v>8642</v>
          </cell>
          <cell r="T1174">
            <v>0</v>
          </cell>
          <cell r="U1174">
            <v>0</v>
          </cell>
          <cell r="V1174">
            <v>8642</v>
          </cell>
          <cell r="Z1174" t="str">
            <v>HFIX</v>
          </cell>
          <cell r="AA1174">
            <v>100</v>
          </cell>
          <cell r="AB1174">
            <v>8342</v>
          </cell>
          <cell r="AC1174">
            <v>300</v>
          </cell>
          <cell r="AD1174" t="str">
            <v>8/b3</v>
          </cell>
          <cell r="AE1174" t="str">
            <v>Igen</v>
          </cell>
          <cell r="AF1174">
            <v>50501</v>
          </cell>
          <cell r="AG1174">
            <v>331</v>
          </cell>
          <cell r="AH1174" t="str">
            <v>Richter Gedeon Vegyészeti Gyár NyRt.</v>
          </cell>
          <cell r="AI1174" t="str">
            <v>Richter Gedeon Vegyészeti Gyár NyRt.</v>
          </cell>
        </row>
        <row r="1175">
          <cell r="A1175">
            <v>210232871</v>
          </cell>
          <cell r="B1175" t="str">
            <v>OGYI-T-20594/07</v>
          </cell>
          <cell r="D1175" t="str">
            <v>DOLFORIN 75 MIKROGRAMM/ÓRA TRANSZDERMÁLIS TAPASZ</v>
          </cell>
          <cell r="E1175" t="str">
            <v>5x tasakban</v>
          </cell>
          <cell r="F1175" t="str">
            <v>N02AB03</v>
          </cell>
          <cell r="G1175" t="str">
            <v>fentanyl</v>
          </cell>
          <cell r="H1175">
            <v>21768</v>
          </cell>
          <cell r="J1175">
            <v>22.5</v>
          </cell>
          <cell r="K1175">
            <v>11163</v>
          </cell>
          <cell r="L1175">
            <v>11654.17</v>
          </cell>
          <cell r="M1175">
            <v>13276</v>
          </cell>
          <cell r="N1175">
            <v>590.04</v>
          </cell>
          <cell r="O1175" t="str">
            <v>NOMIN</v>
          </cell>
          <cell r="P1175">
            <v>0</v>
          </cell>
          <cell r="Q1175">
            <v>0</v>
          </cell>
          <cell r="R1175">
            <v>13276</v>
          </cell>
          <cell r="T1175">
            <v>0</v>
          </cell>
          <cell r="U1175">
            <v>0</v>
          </cell>
          <cell r="V1175">
            <v>13276</v>
          </cell>
          <cell r="Z1175" t="str">
            <v>NOMIN</v>
          </cell>
          <cell r="AA1175">
            <v>100</v>
          </cell>
          <cell r="AB1175">
            <v>12976</v>
          </cell>
          <cell r="AC1175">
            <v>300</v>
          </cell>
          <cell r="AD1175" t="str">
            <v>8/b3</v>
          </cell>
          <cell r="AE1175" t="str">
            <v>Igen</v>
          </cell>
          <cell r="AF1175">
            <v>50505</v>
          </cell>
          <cell r="AG1175">
            <v>333</v>
          </cell>
          <cell r="AH1175" t="str">
            <v>Richter Gedeon Vegyészeti Gyár NyRt.</v>
          </cell>
          <cell r="AI1175" t="str">
            <v>Richter Gedeon Vegyészeti Gyár NyRt.</v>
          </cell>
        </row>
        <row r="1176">
          <cell r="A1176">
            <v>210819225</v>
          </cell>
          <cell r="B1176" t="str">
            <v>OGYI-T-23220/04</v>
          </cell>
          <cell r="D1176" t="str">
            <v>DOLURIC 120 MG FILMTABLETTA</v>
          </cell>
          <cell r="E1176" t="str">
            <v>28x buborékcsomagolásban pvc/pe/pvdc//al</v>
          </cell>
          <cell r="F1176" t="str">
            <v>M04AA03</v>
          </cell>
          <cell r="G1176" t="str">
            <v>febuxostat</v>
          </cell>
          <cell r="H1176">
            <v>2039</v>
          </cell>
          <cell r="J1176">
            <v>42</v>
          </cell>
          <cell r="K1176">
            <v>2840</v>
          </cell>
          <cell r="L1176">
            <v>2964.96</v>
          </cell>
          <cell r="M1176">
            <v>3736</v>
          </cell>
          <cell r="N1176">
            <v>88.95</v>
          </cell>
          <cell r="O1176" t="str">
            <v>NOMIN</v>
          </cell>
          <cell r="P1176">
            <v>0</v>
          </cell>
          <cell r="Q1176">
            <v>0</v>
          </cell>
          <cell r="R1176">
            <v>3736</v>
          </cell>
          <cell r="S1176" t="str">
            <v>NOMIN</v>
          </cell>
          <cell r="T1176">
            <v>70</v>
          </cell>
          <cell r="U1176">
            <v>2615</v>
          </cell>
          <cell r="V1176">
            <v>1121</v>
          </cell>
          <cell r="X1176">
            <v>25</v>
          </cell>
          <cell r="AA1176">
            <v>0</v>
          </cell>
          <cell r="AB1176">
            <v>0</v>
          </cell>
          <cell r="AC1176">
            <v>3736</v>
          </cell>
          <cell r="AE1176" t="str">
            <v>Igen</v>
          </cell>
          <cell r="AF1176">
            <v>50505</v>
          </cell>
          <cell r="AG1176">
            <v>333</v>
          </cell>
          <cell r="AH1176" t="str">
            <v>MEDITOP Gyógyszeripari Korlátolt Felelősségű Társaság</v>
          </cell>
          <cell r="AI1176" t="str">
            <v>MEDITOP Gyógyszeripari Korlátolt Felelősségű Társaság</v>
          </cell>
        </row>
        <row r="1177">
          <cell r="A1177">
            <v>210819217</v>
          </cell>
          <cell r="B1177" t="str">
            <v>OGYI-T-23220/02</v>
          </cell>
          <cell r="D1177" t="str">
            <v>DOLURIC 80 MG FILMTABLETTA</v>
          </cell>
          <cell r="E1177" t="str">
            <v>28x buborékcsomagolásban pvc/pe/pvdc//al</v>
          </cell>
          <cell r="F1177" t="str">
            <v>M04AA03</v>
          </cell>
          <cell r="G1177" t="str">
            <v>febuxostat</v>
          </cell>
          <cell r="H1177">
            <v>2036</v>
          </cell>
          <cell r="J1177">
            <v>28</v>
          </cell>
          <cell r="K1177">
            <v>2660</v>
          </cell>
          <cell r="L1177">
            <v>2777.04</v>
          </cell>
          <cell r="M1177">
            <v>3499</v>
          </cell>
          <cell r="N1177">
            <v>124.96</v>
          </cell>
          <cell r="O1177" t="str">
            <v>NOMIN</v>
          </cell>
          <cell r="P1177">
            <v>0</v>
          </cell>
          <cell r="Q1177">
            <v>0</v>
          </cell>
          <cell r="R1177">
            <v>3499</v>
          </cell>
          <cell r="S1177" t="str">
            <v>HFIX</v>
          </cell>
          <cell r="T1177">
            <v>70</v>
          </cell>
          <cell r="U1177">
            <v>2449</v>
          </cell>
          <cell r="V1177">
            <v>1050</v>
          </cell>
          <cell r="X1177">
            <v>25</v>
          </cell>
          <cell r="AA1177">
            <v>0</v>
          </cell>
          <cell r="AB1177">
            <v>0</v>
          </cell>
          <cell r="AC1177">
            <v>3499</v>
          </cell>
          <cell r="AE1177" t="str">
            <v>Igen</v>
          </cell>
          <cell r="AF1177">
            <v>50205</v>
          </cell>
          <cell r="AG1177">
            <v>313</v>
          </cell>
          <cell r="AH1177" t="str">
            <v>MEDITOP Gyógyszeripari Korlátolt Felelősségű Társaság</v>
          </cell>
          <cell r="AI1177" t="str">
            <v>MEDITOP Gyógyszeripari Korlátolt Felelősségű Társaság</v>
          </cell>
        </row>
        <row r="1178">
          <cell r="A1178">
            <v>210214530</v>
          </cell>
          <cell r="B1178" t="str">
            <v>OGYI-T-10025/01</v>
          </cell>
          <cell r="D1178" t="str">
            <v>DOMPERIDON-EP 10 MG TABLETTA</v>
          </cell>
          <cell r="E1178" t="str">
            <v>30x buborékcsomagolásban</v>
          </cell>
          <cell r="F1178" t="str">
            <v>A03FA03</v>
          </cell>
          <cell r="G1178" t="str">
            <v>domperidon</v>
          </cell>
          <cell r="H1178">
            <v>166</v>
          </cell>
          <cell r="J1178">
            <v>10</v>
          </cell>
          <cell r="K1178">
            <v>370</v>
          </cell>
          <cell r="L1178">
            <v>399.6</v>
          </cell>
          <cell r="M1178">
            <v>532</v>
          </cell>
          <cell r="N1178">
            <v>53.2</v>
          </cell>
          <cell r="O1178" t="str">
            <v>HFIX</v>
          </cell>
          <cell r="P1178">
            <v>25</v>
          </cell>
          <cell r="Q1178">
            <v>125</v>
          </cell>
          <cell r="R1178">
            <v>407</v>
          </cell>
          <cell r="T1178">
            <v>0</v>
          </cell>
          <cell r="U1178">
            <v>0</v>
          </cell>
          <cell r="V1178">
            <v>532</v>
          </cell>
          <cell r="AA1178">
            <v>0</v>
          </cell>
          <cell r="AB1178">
            <v>0</v>
          </cell>
          <cell r="AC1178">
            <v>532</v>
          </cell>
          <cell r="AE1178" t="str">
            <v>Igen</v>
          </cell>
          <cell r="AF1178">
            <v>20505</v>
          </cell>
          <cell r="AG1178">
            <v>133</v>
          </cell>
          <cell r="AH1178" t="str">
            <v>ExtractumPharma Gyógyszergyártó, Forgalmazó és Szaktanácsadó Zártkörűen működő részvénytársaság</v>
          </cell>
          <cell r="AI1178" t="str">
            <v>ExtractumPharma Gyógyszergyártó, Forgalmazó és Szaktanácsadó Zártkörűen működő részvénytársaság</v>
          </cell>
        </row>
        <row r="1179">
          <cell r="A1179">
            <v>210600171</v>
          </cell>
          <cell r="B1179" t="str">
            <v>OGYI-T-10025/02</v>
          </cell>
          <cell r="D1179" t="str">
            <v>DOMPERIDON-EP 10 MG TABLETTA</v>
          </cell>
          <cell r="E1179" t="str">
            <v>90x buborékcsomagolásban</v>
          </cell>
          <cell r="F1179" t="str">
            <v>A03FA03</v>
          </cell>
          <cell r="G1179" t="str">
            <v>domperidon</v>
          </cell>
          <cell r="H1179">
            <v>166</v>
          </cell>
          <cell r="J1179">
            <v>30</v>
          </cell>
          <cell r="K1179">
            <v>1095</v>
          </cell>
          <cell r="L1179">
            <v>1160</v>
          </cell>
          <cell r="M1179">
            <v>1498</v>
          </cell>
          <cell r="N1179">
            <v>49.93</v>
          </cell>
          <cell r="O1179" t="str">
            <v>HFIX</v>
          </cell>
          <cell r="P1179">
            <v>25</v>
          </cell>
          <cell r="Q1179">
            <v>375</v>
          </cell>
          <cell r="R1179">
            <v>1123</v>
          </cell>
          <cell r="T1179">
            <v>0</v>
          </cell>
          <cell r="U1179">
            <v>0</v>
          </cell>
          <cell r="V1179">
            <v>1498</v>
          </cell>
          <cell r="AA1179">
            <v>0</v>
          </cell>
          <cell r="AB1179">
            <v>0</v>
          </cell>
          <cell r="AC1179">
            <v>1498</v>
          </cell>
          <cell r="AE1179" t="str">
            <v>Igen</v>
          </cell>
          <cell r="AF1179">
            <v>10505</v>
          </cell>
          <cell r="AG1179">
            <v>133</v>
          </cell>
          <cell r="AH1179" t="str">
            <v>ExtractumPharma Gyógyszergyártó, Forgalmazó és Szaktanácsadó Zártkörűen működő részvénytársaság</v>
          </cell>
          <cell r="AI1179" t="str">
            <v>ExtractumPharma Gyógyszergyártó, Forgalmazó és Szaktanácsadó Zártkörűen működő részvénytársaság</v>
          </cell>
        </row>
        <row r="1180">
          <cell r="A1180">
            <v>210132974</v>
          </cell>
          <cell r="B1180" t="str">
            <v>OGYI-T-04701/06</v>
          </cell>
          <cell r="D1180" t="str">
            <v>DONA ARTHRO 400 MG OLDATOS INJEKCIÓ</v>
          </cell>
          <cell r="E1180" t="str">
            <v>5x ampulla (2 ml ampulla a, 1 ml ampulla b)</v>
          </cell>
          <cell r="F1180" t="str">
            <v>M01AX05</v>
          </cell>
          <cell r="G1180" t="str">
            <v>glucosamine</v>
          </cell>
          <cell r="J1180">
            <v>8</v>
          </cell>
          <cell r="K1180">
            <v>1990</v>
          </cell>
          <cell r="L1180">
            <v>2089.5</v>
          </cell>
          <cell r="M1180">
            <v>2632</v>
          </cell>
          <cell r="N1180">
            <v>0</v>
          </cell>
          <cell r="O1180" t="str">
            <v>NOMIN</v>
          </cell>
          <cell r="P1180">
            <v>0</v>
          </cell>
          <cell r="Q1180">
            <v>0</v>
          </cell>
          <cell r="R1180">
            <v>2632</v>
          </cell>
          <cell r="T1180">
            <v>0</v>
          </cell>
          <cell r="U1180">
            <v>0</v>
          </cell>
          <cell r="V1180">
            <v>2632</v>
          </cell>
          <cell r="AA1180">
            <v>0</v>
          </cell>
          <cell r="AB1180">
            <v>0</v>
          </cell>
          <cell r="AC1180">
            <v>2632</v>
          </cell>
          <cell r="AE1180" t="str">
            <v>Igen</v>
          </cell>
          <cell r="AF1180">
            <v>50505</v>
          </cell>
          <cell r="AG1180">
            <v>333</v>
          </cell>
          <cell r="AH1180" t="str">
            <v>Mylan EPD Korlátolt Felelősségű Társaság</v>
          </cell>
          <cell r="AI1180" t="str">
            <v>Mylan EPD Korlátolt Felelősségű Társaság</v>
          </cell>
        </row>
        <row r="1181">
          <cell r="A1181">
            <v>210009121</v>
          </cell>
          <cell r="B1181" t="str">
            <v>OGYI-T-03557/01</v>
          </cell>
          <cell r="D1181" t="str">
            <v>DONALGIN 250 MG KEMÉNY KAPSZULA</v>
          </cell>
          <cell r="E1181" t="str">
            <v>30x pp tartályban</v>
          </cell>
          <cell r="F1181" t="str">
            <v>M01AX02</v>
          </cell>
          <cell r="G1181" t="str">
            <v>nifluminsav</v>
          </cell>
          <cell r="J1181">
            <v>10</v>
          </cell>
          <cell r="K1181">
            <v>766</v>
          </cell>
          <cell r="L1181">
            <v>815.79</v>
          </cell>
          <cell r="M1181">
            <v>1053</v>
          </cell>
          <cell r="N1181">
            <v>105.3</v>
          </cell>
          <cell r="O1181" t="str">
            <v>NOMIN</v>
          </cell>
          <cell r="P1181">
            <v>25</v>
          </cell>
          <cell r="Q1181">
            <v>263</v>
          </cell>
          <cell r="R1181">
            <v>790</v>
          </cell>
          <cell r="S1181" t="str">
            <v>NOMIN</v>
          </cell>
          <cell r="T1181">
            <v>70</v>
          </cell>
          <cell r="U1181">
            <v>737</v>
          </cell>
          <cell r="V1181">
            <v>316</v>
          </cell>
          <cell r="X1181" t="str">
            <v>7, 8/a</v>
          </cell>
          <cell r="AA1181">
            <v>0</v>
          </cell>
          <cell r="AB1181">
            <v>0</v>
          </cell>
          <cell r="AC1181">
            <v>1053</v>
          </cell>
          <cell r="AE1181" t="str">
            <v>Igen</v>
          </cell>
          <cell r="AF1181">
            <v>50505</v>
          </cell>
          <cell r="AG1181">
            <v>333</v>
          </cell>
          <cell r="AH1181" t="str">
            <v>Richter Gedeon Vegyészeti Gyár NyRt.</v>
          </cell>
          <cell r="AI1181" t="str">
            <v>Richter Gedeon Vegyészeti Gyár NyRt.</v>
          </cell>
        </row>
        <row r="1182">
          <cell r="A1182">
            <v>210265010</v>
          </cell>
          <cell r="B1182" t="str">
            <v>OGYI-T-20590/05</v>
          </cell>
          <cell r="D1182" t="str">
            <v>DONECEPT 10 MG FILMTABLETTA</v>
          </cell>
          <cell r="E1182" t="str">
            <v>30x buborékcsomagolásban</v>
          </cell>
          <cell r="F1182" t="str">
            <v>N06DA02</v>
          </cell>
          <cell r="G1182" t="str">
            <v>donepezil</v>
          </cell>
          <cell r="H1182">
            <v>569</v>
          </cell>
          <cell r="J1182">
            <v>40</v>
          </cell>
          <cell r="K1182">
            <v>4821</v>
          </cell>
          <cell r="L1182">
            <v>5033.12</v>
          </cell>
          <cell r="M1182">
            <v>6236</v>
          </cell>
          <cell r="N1182">
            <v>155.9</v>
          </cell>
          <cell r="O1182" t="str">
            <v>NOMIN</v>
          </cell>
          <cell r="P1182">
            <v>0</v>
          </cell>
          <cell r="Q1182">
            <v>0</v>
          </cell>
          <cell r="R1182">
            <v>6236</v>
          </cell>
          <cell r="S1182" t="str">
            <v>HFIX</v>
          </cell>
          <cell r="T1182">
            <v>50</v>
          </cell>
          <cell r="U1182">
            <v>2890</v>
          </cell>
          <cell r="V1182">
            <v>3346</v>
          </cell>
          <cell r="W1182" t="str">
            <v>3/a</v>
          </cell>
          <cell r="AA1182">
            <v>0</v>
          </cell>
          <cell r="AB1182">
            <v>0</v>
          </cell>
          <cell r="AC1182">
            <v>6236</v>
          </cell>
          <cell r="AE1182" t="str">
            <v>Igen</v>
          </cell>
          <cell r="AF1182">
            <v>50205</v>
          </cell>
          <cell r="AG1182">
            <v>313</v>
          </cell>
          <cell r="AH1182" t="str">
            <v>Teva Nederland B.V.</v>
          </cell>
          <cell r="AI1182" t="str">
            <v>Teva Nederland B.V.</v>
          </cell>
        </row>
        <row r="1183">
          <cell r="A1183">
            <v>210264991</v>
          </cell>
          <cell r="B1183" t="str">
            <v>OGYI-T-20590/02</v>
          </cell>
          <cell r="D1183" t="str">
            <v>DONECEPT 5 MG FILMTABLETTA</v>
          </cell>
          <cell r="E1183" t="str">
            <v>30x buborékcsomagolásban</v>
          </cell>
          <cell r="F1183" t="str">
            <v>N06DA02</v>
          </cell>
          <cell r="G1183" t="str">
            <v>donepezil</v>
          </cell>
          <cell r="H1183">
            <v>568</v>
          </cell>
          <cell r="J1183">
            <v>20</v>
          </cell>
          <cell r="K1183">
            <v>2357</v>
          </cell>
          <cell r="L1183">
            <v>2460.71</v>
          </cell>
          <cell r="M1183">
            <v>3101</v>
          </cell>
          <cell r="N1183">
            <v>155.05000000000001</v>
          </cell>
          <cell r="O1183" t="str">
            <v>NOMIN</v>
          </cell>
          <cell r="P1183">
            <v>0</v>
          </cell>
          <cell r="Q1183">
            <v>0</v>
          </cell>
          <cell r="R1183">
            <v>3101</v>
          </cell>
          <cell r="S1183" t="str">
            <v>NOMIN</v>
          </cell>
          <cell r="T1183">
            <v>50</v>
          </cell>
          <cell r="U1183">
            <v>1551</v>
          </cell>
          <cell r="V1183">
            <v>1550</v>
          </cell>
          <cell r="W1183" t="str">
            <v>3/a</v>
          </cell>
          <cell r="AA1183">
            <v>0</v>
          </cell>
          <cell r="AB1183">
            <v>0</v>
          </cell>
          <cell r="AC1183">
            <v>3101</v>
          </cell>
          <cell r="AE1183" t="str">
            <v>Igen</v>
          </cell>
          <cell r="AF1183">
            <v>50505</v>
          </cell>
          <cell r="AG1183">
            <v>333</v>
          </cell>
          <cell r="AH1183" t="str">
            <v>Teva Nederland B.V.</v>
          </cell>
          <cell r="AI1183" t="str">
            <v>Teva Nederland B.V.</v>
          </cell>
        </row>
        <row r="1184">
          <cell r="A1184">
            <v>210852760</v>
          </cell>
          <cell r="B1184" t="str">
            <v>OGYI-T-23483/02</v>
          </cell>
          <cell r="D1184" t="str">
            <v>DONEFIEN 10 MG FILMTABLETTA</v>
          </cell>
          <cell r="E1184" t="str">
            <v>28x buborékcsomagolásban</v>
          </cell>
          <cell r="F1184" t="str">
            <v>N06DA02</v>
          </cell>
          <cell r="G1184" t="str">
            <v>donepezil</v>
          </cell>
          <cell r="H1184">
            <v>569</v>
          </cell>
          <cell r="J1184">
            <v>37.33</v>
          </cell>
          <cell r="K1184">
            <v>3961</v>
          </cell>
          <cell r="L1184">
            <v>4135.28</v>
          </cell>
          <cell r="M1184">
            <v>5124</v>
          </cell>
          <cell r="N1184">
            <v>137.25</v>
          </cell>
          <cell r="O1184" t="str">
            <v>NOMIN</v>
          </cell>
          <cell r="P1184">
            <v>0</v>
          </cell>
          <cell r="Q1184">
            <v>0</v>
          </cell>
          <cell r="R1184">
            <v>5124</v>
          </cell>
          <cell r="S1184" t="str">
            <v>HFIX</v>
          </cell>
          <cell r="T1184">
            <v>50</v>
          </cell>
          <cell r="U1184">
            <v>2562</v>
          </cell>
          <cell r="V1184">
            <v>2562</v>
          </cell>
          <cell r="W1184" t="str">
            <v>3/a</v>
          </cell>
          <cell r="AA1184">
            <v>0</v>
          </cell>
          <cell r="AB1184">
            <v>0</v>
          </cell>
          <cell r="AC1184">
            <v>5124</v>
          </cell>
          <cell r="AE1184" t="str">
            <v>Igen</v>
          </cell>
          <cell r="AF1184">
            <v>50205</v>
          </cell>
          <cell r="AG1184">
            <v>313</v>
          </cell>
          <cell r="AH1184" t="str">
            <v>ORION PHARMA Kereskedelmi és Gyógyszer Marketing Korlátolt Felelősségű Társaság</v>
          </cell>
          <cell r="AI1184" t="str">
            <v>Orion Corporation</v>
          </cell>
        </row>
        <row r="1185">
          <cell r="A1185">
            <v>210852752</v>
          </cell>
          <cell r="B1185" t="str">
            <v>OGYI-T-23483/01</v>
          </cell>
          <cell r="D1185" t="str">
            <v>DONEFIEN 5 MG FILMTABLETTA</v>
          </cell>
          <cell r="E1185" t="str">
            <v>28x buborékcsomagolásban</v>
          </cell>
          <cell r="F1185" t="str">
            <v>N06DA02</v>
          </cell>
          <cell r="G1185" t="str">
            <v>donepezil</v>
          </cell>
          <cell r="H1185">
            <v>568</v>
          </cell>
          <cell r="J1185">
            <v>18.670000000000002</v>
          </cell>
          <cell r="K1185">
            <v>1966</v>
          </cell>
          <cell r="L1185">
            <v>2064.3000000000002</v>
          </cell>
          <cell r="M1185">
            <v>2601</v>
          </cell>
          <cell r="N1185">
            <v>139.34</v>
          </cell>
          <cell r="O1185" t="str">
            <v>NOMIN</v>
          </cell>
          <cell r="P1185">
            <v>0</v>
          </cell>
          <cell r="Q1185">
            <v>0</v>
          </cell>
          <cell r="R1185">
            <v>2601</v>
          </cell>
          <cell r="S1185" t="str">
            <v>NOMIN</v>
          </cell>
          <cell r="T1185">
            <v>50</v>
          </cell>
          <cell r="U1185">
            <v>1301</v>
          </cell>
          <cell r="V1185">
            <v>1300</v>
          </cell>
          <cell r="W1185" t="str">
            <v>3/a</v>
          </cell>
          <cell r="AA1185">
            <v>0</v>
          </cell>
          <cell r="AB1185">
            <v>0</v>
          </cell>
          <cell r="AC1185">
            <v>2601</v>
          </cell>
          <cell r="AE1185" t="str">
            <v>Igen</v>
          </cell>
          <cell r="AF1185">
            <v>50505</v>
          </cell>
          <cell r="AG1185">
            <v>333</v>
          </cell>
          <cell r="AH1185" t="str">
            <v>ORION PHARMA Kereskedelmi és Gyógyszer Marketing Korlátolt Felelősségű Társaság</v>
          </cell>
          <cell r="AI1185" t="str">
            <v>Orion Corporation</v>
          </cell>
        </row>
        <row r="1186">
          <cell r="A1186">
            <v>210422298</v>
          </cell>
          <cell r="B1186" t="str">
            <v>OGYI-T-21328/02</v>
          </cell>
          <cell r="D1186" t="str">
            <v>DONESTAD 10 MG FILMTABLETTA</v>
          </cell>
          <cell r="E1186" t="str">
            <v>28x buborékcsomagolásban (pvc//al)</v>
          </cell>
          <cell r="F1186" t="str">
            <v>N06DA02</v>
          </cell>
          <cell r="G1186" t="str">
            <v>donepezil</v>
          </cell>
          <cell r="H1186">
            <v>569</v>
          </cell>
          <cell r="J1186">
            <v>37.33</v>
          </cell>
          <cell r="K1186">
            <v>4170</v>
          </cell>
          <cell r="L1186">
            <v>4353.4799999999996</v>
          </cell>
          <cell r="M1186">
            <v>5394</v>
          </cell>
          <cell r="N1186">
            <v>144.47999999999999</v>
          </cell>
          <cell r="O1186" t="str">
            <v>NOMIN</v>
          </cell>
          <cell r="P1186">
            <v>0</v>
          </cell>
          <cell r="Q1186">
            <v>0</v>
          </cell>
          <cell r="R1186">
            <v>5394</v>
          </cell>
          <cell r="S1186" t="str">
            <v>HFIX</v>
          </cell>
          <cell r="T1186">
            <v>50</v>
          </cell>
          <cell r="U1186">
            <v>2697</v>
          </cell>
          <cell r="V1186">
            <v>2697</v>
          </cell>
          <cell r="W1186" t="str">
            <v>3/a</v>
          </cell>
          <cell r="AA1186">
            <v>0</v>
          </cell>
          <cell r="AB1186">
            <v>0</v>
          </cell>
          <cell r="AC1186">
            <v>5394</v>
          </cell>
          <cell r="AE1186" t="str">
            <v>Igen</v>
          </cell>
          <cell r="AF1186">
            <v>50105</v>
          </cell>
          <cell r="AG1186">
            <v>313</v>
          </cell>
          <cell r="AH1186" t="str">
            <v>STADA Hungary Korlátolt Felelősségű Társaság</v>
          </cell>
          <cell r="AI1186" t="str">
            <v>Stada Arzneimittel Aktiengesellschaft</v>
          </cell>
        </row>
        <row r="1187">
          <cell r="A1187">
            <v>210422280</v>
          </cell>
          <cell r="B1187" t="str">
            <v>OGYI-T-21328/01</v>
          </cell>
          <cell r="D1187" t="str">
            <v>DONESTAD 5 MG FILMTABLETTA</v>
          </cell>
          <cell r="E1187" t="str">
            <v>28x buborékcsomagolásban (pvc//al)</v>
          </cell>
          <cell r="F1187" t="str">
            <v>N06DA02</v>
          </cell>
          <cell r="G1187" t="str">
            <v>donepezil</v>
          </cell>
          <cell r="H1187">
            <v>568</v>
          </cell>
          <cell r="J1187">
            <v>18.670000000000002</v>
          </cell>
          <cell r="K1187">
            <v>2070</v>
          </cell>
          <cell r="L1187">
            <v>2170</v>
          </cell>
          <cell r="M1187">
            <v>2734</v>
          </cell>
          <cell r="N1187">
            <v>146.46</v>
          </cell>
          <cell r="O1187" t="str">
            <v>NOMIN</v>
          </cell>
          <cell r="P1187">
            <v>0</v>
          </cell>
          <cell r="Q1187">
            <v>0</v>
          </cell>
          <cell r="R1187">
            <v>2734</v>
          </cell>
          <cell r="S1187" t="str">
            <v>NOMIN</v>
          </cell>
          <cell r="T1187">
            <v>50</v>
          </cell>
          <cell r="U1187">
            <v>1367</v>
          </cell>
          <cell r="V1187">
            <v>1367</v>
          </cell>
          <cell r="W1187" t="str">
            <v>3/a</v>
          </cell>
          <cell r="AA1187">
            <v>0</v>
          </cell>
          <cell r="AB1187">
            <v>0</v>
          </cell>
          <cell r="AC1187">
            <v>2734</v>
          </cell>
          <cell r="AE1187" t="str">
            <v>Igen</v>
          </cell>
          <cell r="AF1187">
            <v>50505</v>
          </cell>
          <cell r="AG1187">
            <v>333</v>
          </cell>
          <cell r="AH1187" t="str">
            <v>STADA Hungary Korlátolt Felelősségű Társaság</v>
          </cell>
          <cell r="AI1187" t="str">
            <v>Stada Arzneimittel Aktiengesellschaft</v>
          </cell>
        </row>
        <row r="1188">
          <cell r="A1188">
            <v>210357231</v>
          </cell>
          <cell r="B1188" t="str">
            <v>OGYI-T-20699/02</v>
          </cell>
          <cell r="D1188" t="str">
            <v>DONESYN 10 MG FILMTABLETTA</v>
          </cell>
          <cell r="E1188" t="str">
            <v>28x buborékcsomagolásban</v>
          </cell>
          <cell r="F1188" t="str">
            <v>N06DA02</v>
          </cell>
          <cell r="G1188" t="str">
            <v>donepezil</v>
          </cell>
          <cell r="H1188">
            <v>569</v>
          </cell>
          <cell r="J1188">
            <v>37.33</v>
          </cell>
          <cell r="K1188">
            <v>4573</v>
          </cell>
          <cell r="L1188">
            <v>4774.21</v>
          </cell>
          <cell r="M1188">
            <v>5916</v>
          </cell>
          <cell r="N1188">
            <v>158.46</v>
          </cell>
          <cell r="O1188" t="str">
            <v>NOMIN</v>
          </cell>
          <cell r="P1188">
            <v>0</v>
          </cell>
          <cell r="Q1188">
            <v>0</v>
          </cell>
          <cell r="R1188">
            <v>5916</v>
          </cell>
          <cell r="S1188" t="str">
            <v>HFIX</v>
          </cell>
          <cell r="T1188">
            <v>50</v>
          </cell>
          <cell r="U1188">
            <v>2697</v>
          </cell>
          <cell r="V1188">
            <v>3219</v>
          </cell>
          <cell r="W1188" t="str">
            <v>3/a</v>
          </cell>
          <cell r="AA1188">
            <v>0</v>
          </cell>
          <cell r="AB1188">
            <v>0</v>
          </cell>
          <cell r="AC1188">
            <v>5916</v>
          </cell>
          <cell r="AE1188" t="str">
            <v>Igen</v>
          </cell>
          <cell r="AF1188">
            <v>50205</v>
          </cell>
          <cell r="AG1188">
            <v>313</v>
          </cell>
          <cell r="AH1188" t="str">
            <v>Vipharm Hungary Korlátolt Felelősségű Társaság</v>
          </cell>
          <cell r="AI1188" t="str">
            <v>Vipharm Spolka Akcyjna</v>
          </cell>
        </row>
        <row r="1189">
          <cell r="A1189">
            <v>210357223</v>
          </cell>
          <cell r="B1189" t="str">
            <v>OGYI-T-20699/01</v>
          </cell>
          <cell r="D1189" t="str">
            <v>DONESYN 5 MG FILMTABLETTA</v>
          </cell>
          <cell r="E1189" t="str">
            <v>28x buborékcsomagolásban</v>
          </cell>
          <cell r="F1189" t="str">
            <v>N06DA02</v>
          </cell>
          <cell r="G1189" t="str">
            <v>donepezil</v>
          </cell>
          <cell r="H1189">
            <v>568</v>
          </cell>
          <cell r="J1189">
            <v>18.670000000000002</v>
          </cell>
          <cell r="K1189">
            <v>8756</v>
          </cell>
          <cell r="L1189">
            <v>9141.26</v>
          </cell>
          <cell r="M1189">
            <v>10638</v>
          </cell>
          <cell r="N1189">
            <v>569.89</v>
          </cell>
          <cell r="O1189" t="str">
            <v>NOMIN</v>
          </cell>
          <cell r="P1189">
            <v>0</v>
          </cell>
          <cell r="Q1189">
            <v>0</v>
          </cell>
          <cell r="R1189">
            <v>10638</v>
          </cell>
          <cell r="S1189" t="str">
            <v>NOMIN</v>
          </cell>
          <cell r="T1189">
            <v>50</v>
          </cell>
          <cell r="U1189">
            <v>5319</v>
          </cell>
          <cell r="V1189">
            <v>5319</v>
          </cell>
          <cell r="W1189" t="str">
            <v>3/a</v>
          </cell>
          <cell r="AA1189">
            <v>0</v>
          </cell>
          <cell r="AB1189">
            <v>0</v>
          </cell>
          <cell r="AC1189">
            <v>10638</v>
          </cell>
          <cell r="AE1189" t="str">
            <v>Igen</v>
          </cell>
          <cell r="AF1189">
            <v>50505</v>
          </cell>
          <cell r="AG1189">
            <v>333</v>
          </cell>
          <cell r="AH1189" t="str">
            <v>Vipharm Hungary Korlátolt Felelősségű Társaság</v>
          </cell>
          <cell r="AI1189" t="str">
            <v>Vipharm Spolka Akcyjna</v>
          </cell>
        </row>
        <row r="1190">
          <cell r="A1190">
            <v>210226838</v>
          </cell>
          <cell r="B1190" t="str">
            <v>OGYI-T-08378/01</v>
          </cell>
          <cell r="D1190" t="str">
            <v>DOPAMIN ADMEDA 50 MG KONCENTRÁTUM OLDATOS INFÚZIÓHOZ</v>
          </cell>
          <cell r="E1190" t="str">
            <v>5x5ml ampulla</v>
          </cell>
          <cell r="F1190" t="str">
            <v>C01CA04</v>
          </cell>
          <cell r="G1190" t="str">
            <v>dopamin</v>
          </cell>
          <cell r="J1190">
            <v>0.5</v>
          </cell>
          <cell r="K1190">
            <v>673</v>
          </cell>
          <cell r="L1190">
            <v>716.75</v>
          </cell>
          <cell r="M1190">
            <v>926</v>
          </cell>
          <cell r="N1190">
            <v>1852</v>
          </cell>
          <cell r="O1190" t="str">
            <v>NOMIN</v>
          </cell>
          <cell r="P1190">
            <v>0</v>
          </cell>
          <cell r="Q1190">
            <v>0</v>
          </cell>
          <cell r="R1190">
            <v>926</v>
          </cell>
          <cell r="T1190">
            <v>0</v>
          </cell>
          <cell r="U1190">
            <v>0</v>
          </cell>
          <cell r="V1190">
            <v>926</v>
          </cell>
          <cell r="AA1190">
            <v>0</v>
          </cell>
          <cell r="AB1190">
            <v>0</v>
          </cell>
          <cell r="AC1190">
            <v>926</v>
          </cell>
          <cell r="AE1190" t="str">
            <v>Nem</v>
          </cell>
          <cell r="AF1190">
            <v>50505</v>
          </cell>
          <cell r="AG1190">
            <v>333</v>
          </cell>
          <cell r="AH1190" t="str">
            <v>ADMEDA Arzneimittel GmbH</v>
          </cell>
          <cell r="AI1190" t="str">
            <v>ADMEDA Arzneimittel GmbH</v>
          </cell>
        </row>
        <row r="1191">
          <cell r="A1191">
            <v>210865585</v>
          </cell>
          <cell r="B1191" t="str">
            <v>EU/1/19/1373/001</v>
          </cell>
          <cell r="D1191" t="str">
            <v>DOPTELET 20 MG FILMTABLETTA</v>
          </cell>
          <cell r="E1191" t="str">
            <v>10x buborékcsomagolásban</v>
          </cell>
          <cell r="F1191" t="str">
            <v>B02BX08</v>
          </cell>
          <cell r="G1191" t="str">
            <v>avatrombopag</v>
          </cell>
          <cell r="J1191">
            <v>10</v>
          </cell>
          <cell r="K1191">
            <v>198631</v>
          </cell>
          <cell r="L1191">
            <v>207370.76</v>
          </cell>
          <cell r="M1191">
            <v>218779</v>
          </cell>
          <cell r="N1191">
            <v>21877.9</v>
          </cell>
          <cell r="O1191" t="str">
            <v>NOMIN</v>
          </cell>
          <cell r="P1191">
            <v>0</v>
          </cell>
          <cell r="Q1191">
            <v>0</v>
          </cell>
          <cell r="R1191">
            <v>218779</v>
          </cell>
          <cell r="T1191">
            <v>0</v>
          </cell>
          <cell r="U1191">
            <v>0</v>
          </cell>
          <cell r="V1191">
            <v>218779</v>
          </cell>
          <cell r="Z1191" t="str">
            <v>NOMIN</v>
          </cell>
          <cell r="AA1191">
            <v>100</v>
          </cell>
          <cell r="AB1191">
            <v>218479</v>
          </cell>
          <cell r="AC1191">
            <v>300</v>
          </cell>
          <cell r="AD1191">
            <v>56</v>
          </cell>
          <cell r="AE1191" t="str">
            <v>Igen</v>
          </cell>
          <cell r="AF1191">
            <v>50505</v>
          </cell>
          <cell r="AG1191">
            <v>333</v>
          </cell>
          <cell r="AH1191" t="str">
            <v>Swedish Orphan Biovitrum S.r.o. Magyarországi Fióktelepe</v>
          </cell>
          <cell r="AI1191" t="str">
            <v>Swedish Orphan International Aktiebolag</v>
          </cell>
        </row>
        <row r="1192">
          <cell r="A1192">
            <v>210865593</v>
          </cell>
          <cell r="B1192" t="str">
            <v>EU/1/19/1373/002</v>
          </cell>
          <cell r="D1192" t="str">
            <v>DOPTELET 20 MG FILMTABLETTA</v>
          </cell>
          <cell r="E1192" t="str">
            <v>15x buborékcsomagolásban</v>
          </cell>
          <cell r="F1192" t="str">
            <v>B02BX08</v>
          </cell>
          <cell r="G1192" t="str">
            <v>avatrombopag</v>
          </cell>
          <cell r="J1192">
            <v>15</v>
          </cell>
          <cell r="K1192">
            <v>297947</v>
          </cell>
          <cell r="L1192">
            <v>311056.67</v>
          </cell>
          <cell r="M1192">
            <v>327649</v>
          </cell>
          <cell r="N1192">
            <v>21843.27</v>
          </cell>
          <cell r="O1192" t="str">
            <v>NOMIN</v>
          </cell>
          <cell r="P1192">
            <v>0</v>
          </cell>
          <cell r="Q1192">
            <v>0</v>
          </cell>
          <cell r="R1192">
            <v>327649</v>
          </cell>
          <cell r="T1192">
            <v>0</v>
          </cell>
          <cell r="U1192">
            <v>0</v>
          </cell>
          <cell r="V1192">
            <v>327649</v>
          </cell>
          <cell r="Z1192" t="str">
            <v>NOMIN</v>
          </cell>
          <cell r="AA1192">
            <v>100</v>
          </cell>
          <cell r="AB1192">
            <v>327349</v>
          </cell>
          <cell r="AC1192">
            <v>300</v>
          </cell>
          <cell r="AD1192">
            <v>56</v>
          </cell>
          <cell r="AE1192" t="str">
            <v>Igen</v>
          </cell>
          <cell r="AF1192">
            <v>50505</v>
          </cell>
          <cell r="AG1192">
            <v>333</v>
          </cell>
          <cell r="AH1192" t="str">
            <v>Swedish Orphan Biovitrum S.r.o. Magyarországi Fióktelepe</v>
          </cell>
          <cell r="AI1192" t="str">
            <v>Swedish Orphan International Aktiebolag</v>
          </cell>
        </row>
        <row r="1193">
          <cell r="A1193">
            <v>210899178</v>
          </cell>
          <cell r="B1193" t="str">
            <v>EU/1/19/1373/003</v>
          </cell>
          <cell r="D1193" t="str">
            <v>DOPTELET 20 MG FILMTABLETTA</v>
          </cell>
          <cell r="E1193" t="str">
            <v>30x buborékcsomagolásban</v>
          </cell>
          <cell r="F1193" t="str">
            <v>B02BX08</v>
          </cell>
          <cell r="G1193" t="str">
            <v>avatrombopag</v>
          </cell>
          <cell r="J1193">
            <v>30</v>
          </cell>
          <cell r="K1193">
            <v>595893</v>
          </cell>
          <cell r="L1193">
            <v>622112.29</v>
          </cell>
          <cell r="M1193">
            <v>654257</v>
          </cell>
          <cell r="N1193">
            <v>21808.57</v>
          </cell>
          <cell r="O1193" t="str">
            <v>NOMIN</v>
          </cell>
          <cell r="P1193">
            <v>0</v>
          </cell>
          <cell r="Q1193">
            <v>0</v>
          </cell>
          <cell r="R1193">
            <v>654257</v>
          </cell>
          <cell r="T1193">
            <v>0</v>
          </cell>
          <cell r="U1193">
            <v>0</v>
          </cell>
          <cell r="V1193">
            <v>654257</v>
          </cell>
          <cell r="Z1193" t="str">
            <v>NOMIN</v>
          </cell>
          <cell r="AA1193">
            <v>100</v>
          </cell>
          <cell r="AB1193">
            <v>653957</v>
          </cell>
          <cell r="AC1193">
            <v>300</v>
          </cell>
          <cell r="AD1193">
            <v>56</v>
          </cell>
          <cell r="AE1193" t="str">
            <v>Igen</v>
          </cell>
          <cell r="AF1193">
            <v>50505</v>
          </cell>
          <cell r="AG1193">
            <v>333</v>
          </cell>
          <cell r="AH1193" t="str">
            <v>Swedish Orphan Biovitrum S.r.o. Magyarországi Fióktelepe</v>
          </cell>
          <cell r="AI1193" t="str">
            <v>Swedish Orphan International Aktiebolag</v>
          </cell>
        </row>
        <row r="1194">
          <cell r="A1194">
            <v>210392223</v>
          </cell>
          <cell r="B1194" t="str">
            <v>OGYI-T-21059/04</v>
          </cell>
          <cell r="D1194" t="str">
            <v>DORETA 37,5 MG/325 MG FILMTABLETTA</v>
          </cell>
          <cell r="E1194" t="str">
            <v>30x buborékcsomagolásban (pvc/pvdc//al)</v>
          </cell>
          <cell r="F1194" t="str">
            <v>N02AJ13</v>
          </cell>
          <cell r="G1194" t="str">
            <v>tramadol and paracetamol</v>
          </cell>
          <cell r="H1194">
            <v>676</v>
          </cell>
          <cell r="J1194">
            <v>15</v>
          </cell>
          <cell r="K1194">
            <v>590</v>
          </cell>
          <cell r="L1194">
            <v>630</v>
          </cell>
          <cell r="M1194">
            <v>814</v>
          </cell>
          <cell r="N1194">
            <v>0</v>
          </cell>
          <cell r="O1194" t="str">
            <v>KOMBI</v>
          </cell>
          <cell r="P1194">
            <v>25</v>
          </cell>
          <cell r="Q1194">
            <v>186</v>
          </cell>
          <cell r="R1194">
            <v>628</v>
          </cell>
          <cell r="T1194">
            <v>0</v>
          </cell>
          <cell r="U1194">
            <v>0</v>
          </cell>
          <cell r="V1194">
            <v>814</v>
          </cell>
          <cell r="Z1194" t="str">
            <v>NOMIN</v>
          </cell>
          <cell r="AA1194">
            <v>100</v>
          </cell>
          <cell r="AB1194">
            <v>514</v>
          </cell>
          <cell r="AC1194">
            <v>300</v>
          </cell>
          <cell r="AD1194" t="str">
            <v>8/b2</v>
          </cell>
          <cell r="AE1194" t="str">
            <v>Igen</v>
          </cell>
          <cell r="AF1194">
            <v>50505</v>
          </cell>
          <cell r="AG1194">
            <v>333</v>
          </cell>
          <cell r="AH1194" t="str">
            <v>KRKA Magyarország Kereskedelmi Korlátolt Felelősségű Társaság</v>
          </cell>
          <cell r="AI1194" t="str">
            <v>KRKA TOVARNA ZDRAVIL, D.D.</v>
          </cell>
        </row>
        <row r="1195">
          <cell r="A1195">
            <v>210610435</v>
          </cell>
          <cell r="B1195" t="str">
            <v>OGYI-T-21059/14</v>
          </cell>
          <cell r="D1195" t="str">
            <v>DORETA 75 MG/650 MG FILMTABLETTA</v>
          </cell>
          <cell r="E1195" t="str">
            <v>30x buborékcsomagolásban (pvc/pvdc//al)</v>
          </cell>
          <cell r="F1195" t="str">
            <v>N02AJ13</v>
          </cell>
          <cell r="G1195" t="str">
            <v>tramadol and paracetamol</v>
          </cell>
          <cell r="H1195">
            <v>1987</v>
          </cell>
          <cell r="J1195">
            <v>30</v>
          </cell>
          <cell r="K1195">
            <v>1200</v>
          </cell>
          <cell r="L1195">
            <v>1265</v>
          </cell>
          <cell r="M1195">
            <v>1634</v>
          </cell>
          <cell r="N1195">
            <v>0</v>
          </cell>
          <cell r="O1195" t="str">
            <v>KOMBI</v>
          </cell>
          <cell r="P1195">
            <v>25</v>
          </cell>
          <cell r="Q1195">
            <v>372</v>
          </cell>
          <cell r="R1195">
            <v>1262</v>
          </cell>
          <cell r="T1195">
            <v>0</v>
          </cell>
          <cell r="U1195">
            <v>0</v>
          </cell>
          <cell r="V1195">
            <v>1634</v>
          </cell>
          <cell r="Z1195" t="str">
            <v>KOMBI</v>
          </cell>
          <cell r="AA1195">
            <v>100</v>
          </cell>
          <cell r="AB1195">
            <v>1037</v>
          </cell>
          <cell r="AC1195">
            <v>597</v>
          </cell>
          <cell r="AD1195" t="str">
            <v>8/b2</v>
          </cell>
          <cell r="AE1195" t="str">
            <v>Igen</v>
          </cell>
          <cell r="AF1195">
            <v>50505</v>
          </cell>
          <cell r="AG1195">
            <v>333</v>
          </cell>
          <cell r="AH1195" t="str">
            <v>KRKA Magyarország Kereskedelmi Korlátolt Felelősségű Társaság</v>
          </cell>
          <cell r="AI1195" t="str">
            <v>KRKA TOVARNA ZDRAVIL, D.D.</v>
          </cell>
        </row>
        <row r="1196">
          <cell r="A1196">
            <v>210730659</v>
          </cell>
          <cell r="B1196" t="str">
            <v>OGYI-T-21059/50</v>
          </cell>
          <cell r="D1196" t="str">
            <v>DORETA SR 75 MG/650 MG RETARD TABLETTA</v>
          </cell>
          <cell r="E1196" t="str">
            <v>30x buborékcsomagolásban (pvc/pvdc//al/papír)</v>
          </cell>
          <cell r="F1196" t="str">
            <v>N02AJ13</v>
          </cell>
          <cell r="G1196" t="str">
            <v>tramadol and paracetamol</v>
          </cell>
          <cell r="J1196">
            <v>30</v>
          </cell>
          <cell r="K1196">
            <v>1200</v>
          </cell>
          <cell r="L1196">
            <v>1265</v>
          </cell>
          <cell r="M1196">
            <v>1634</v>
          </cell>
          <cell r="N1196">
            <v>0</v>
          </cell>
          <cell r="O1196" t="str">
            <v>KOMBI</v>
          </cell>
          <cell r="P1196">
            <v>25</v>
          </cell>
          <cell r="Q1196">
            <v>372</v>
          </cell>
          <cell r="R1196">
            <v>1262</v>
          </cell>
          <cell r="T1196">
            <v>0</v>
          </cell>
          <cell r="U1196">
            <v>0</v>
          </cell>
          <cell r="V1196">
            <v>1634</v>
          </cell>
          <cell r="Z1196" t="str">
            <v>KOMBI</v>
          </cell>
          <cell r="AA1196">
            <v>100</v>
          </cell>
          <cell r="AB1196">
            <v>1037</v>
          </cell>
          <cell r="AC1196">
            <v>597</v>
          </cell>
          <cell r="AD1196" t="str">
            <v>8/b2</v>
          </cell>
          <cell r="AE1196" t="str">
            <v>Igen</v>
          </cell>
          <cell r="AF1196">
            <v>50505</v>
          </cell>
          <cell r="AG1196">
            <v>333</v>
          </cell>
          <cell r="AH1196" t="str">
            <v>KRKA Magyarország Kereskedelmi Korlátolt Felelősségű Társaság</v>
          </cell>
          <cell r="AI1196" t="str">
            <v>KRKA TOVARNA ZDRAVIL, D.D.</v>
          </cell>
        </row>
        <row r="1197">
          <cell r="A1197">
            <v>210500559</v>
          </cell>
          <cell r="B1197" t="str">
            <v>OGYI-T-21713/01</v>
          </cell>
          <cell r="D1197" t="str">
            <v>DORZOLEP 20 MG/ML OLDATOS SZEMCSEPP</v>
          </cell>
          <cell r="E1197" t="str">
            <v>1x5ml cseppentős tartályban</v>
          </cell>
          <cell r="F1197" t="str">
            <v>S01EC03</v>
          </cell>
          <cell r="G1197" t="str">
            <v>dorzolamid</v>
          </cell>
          <cell r="H1197">
            <v>656</v>
          </cell>
          <cell r="J1197">
            <v>16.670000000000002</v>
          </cell>
          <cell r="K1197">
            <v>1420</v>
          </cell>
          <cell r="L1197">
            <v>1491</v>
          </cell>
          <cell r="M1197">
            <v>1926</v>
          </cell>
          <cell r="N1197">
            <v>0</v>
          </cell>
          <cell r="O1197" t="str">
            <v>NOMIN</v>
          </cell>
          <cell r="P1197">
            <v>0</v>
          </cell>
          <cell r="Q1197">
            <v>0</v>
          </cell>
          <cell r="R1197">
            <v>1926</v>
          </cell>
          <cell r="S1197" t="str">
            <v>TFX</v>
          </cell>
          <cell r="T1197">
            <v>90</v>
          </cell>
          <cell r="U1197">
            <v>1733</v>
          </cell>
          <cell r="V1197">
            <v>193</v>
          </cell>
          <cell r="Y1197" t="str">
            <v>22/a</v>
          </cell>
          <cell r="AA1197">
            <v>0</v>
          </cell>
          <cell r="AB1197">
            <v>0</v>
          </cell>
          <cell r="AC1197">
            <v>1926</v>
          </cell>
          <cell r="AE1197" t="str">
            <v>Igen</v>
          </cell>
          <cell r="AF1197">
            <v>50505</v>
          </cell>
          <cell r="AG1197">
            <v>333</v>
          </cell>
          <cell r="AH1197" t="str">
            <v>ExtractumPharma Gyógyszergyártó, Forgalmazó és Szaktanácsadó Zártkörűen működő részvénytársaság</v>
          </cell>
          <cell r="AI1197" t="str">
            <v>ExtractumPharma Gyógyszergyártó, Forgalmazó és Szaktanácsadó Zártkörűen működő részvénytársaság</v>
          </cell>
        </row>
        <row r="1198">
          <cell r="A1198">
            <v>210596186</v>
          </cell>
          <cell r="B1198" t="str">
            <v>OGYI-T-22035/01</v>
          </cell>
          <cell r="D1198" t="str">
            <v>DORZOLEP KOMB OLDATOS SZEMCSEPP</v>
          </cell>
          <cell r="E1198" t="str">
            <v>1x5ml tartályban (ldpe)</v>
          </cell>
          <cell r="F1198" t="str">
            <v>S01ED51</v>
          </cell>
          <cell r="G1198" t="str">
            <v>timolol kombinációk</v>
          </cell>
          <cell r="H1198">
            <v>633</v>
          </cell>
          <cell r="J1198">
            <v>25</v>
          </cell>
          <cell r="K1198">
            <v>1490</v>
          </cell>
          <cell r="L1198">
            <v>1564.5</v>
          </cell>
          <cell r="M1198">
            <v>2006</v>
          </cell>
          <cell r="N1198">
            <v>0</v>
          </cell>
          <cell r="O1198" t="str">
            <v>NOMIN</v>
          </cell>
          <cell r="P1198">
            <v>0</v>
          </cell>
          <cell r="Q1198">
            <v>0</v>
          </cell>
          <cell r="R1198">
            <v>2006</v>
          </cell>
          <cell r="S1198" t="str">
            <v>HFIX</v>
          </cell>
          <cell r="T1198">
            <v>90</v>
          </cell>
          <cell r="U1198">
            <v>1700</v>
          </cell>
          <cell r="V1198">
            <v>306</v>
          </cell>
          <cell r="Y1198" t="str">
            <v>22/a</v>
          </cell>
          <cell r="AA1198">
            <v>0</v>
          </cell>
          <cell r="AB1198">
            <v>0</v>
          </cell>
          <cell r="AC1198">
            <v>2006</v>
          </cell>
          <cell r="AE1198" t="str">
            <v>Igen</v>
          </cell>
          <cell r="AF1198">
            <v>50205</v>
          </cell>
          <cell r="AG1198">
            <v>313</v>
          </cell>
          <cell r="AH1198" t="str">
            <v>ExtractumPharma Gyógyszergyártó, Forgalmazó és Szaktanácsadó Zártkörűen működő részvénytársaság</v>
          </cell>
          <cell r="AI1198" t="str">
            <v>ExtractumPharma Gyógyszergyártó, Forgalmazó és Szaktanácsadó Zártkörűen működő részvénytársaság</v>
          </cell>
        </row>
        <row r="1199">
          <cell r="A1199">
            <v>210760484</v>
          </cell>
          <cell r="B1199" t="str">
            <v>OGYI-T-23115/02</v>
          </cell>
          <cell r="D1199" t="str">
            <v>DOTAGRAF 0,5 MMOL/ML OLDATOS INJEKCIÓ, EGYADAGOS</v>
          </cell>
          <cell r="E1199" t="str">
            <v>1x15ml injekciós üvegben</v>
          </cell>
          <cell r="F1199" t="str">
            <v>V08CA02</v>
          </cell>
          <cell r="G1199" t="str">
            <v>gadoteric acid</v>
          </cell>
          <cell r="H1199">
            <v>1169</v>
          </cell>
          <cell r="J1199">
            <v>4.1900000000000004</v>
          </cell>
          <cell r="K1199">
            <v>6652</v>
          </cell>
          <cell r="L1199">
            <v>6944.69</v>
          </cell>
          <cell r="M1199">
            <v>8332</v>
          </cell>
          <cell r="N1199">
            <v>0</v>
          </cell>
          <cell r="O1199" t="str">
            <v>NOMIN</v>
          </cell>
          <cell r="P1199">
            <v>0</v>
          </cell>
          <cell r="Q1199">
            <v>0</v>
          </cell>
          <cell r="R1199">
            <v>8332</v>
          </cell>
          <cell r="T1199">
            <v>0</v>
          </cell>
          <cell r="U1199">
            <v>0</v>
          </cell>
          <cell r="V1199">
            <v>8332</v>
          </cell>
          <cell r="AA1199">
            <v>0</v>
          </cell>
          <cell r="AB1199">
            <v>0</v>
          </cell>
          <cell r="AC1199">
            <v>8332</v>
          </cell>
          <cell r="AE1199" t="str">
            <v>Nem</v>
          </cell>
          <cell r="AF1199">
            <v>50505</v>
          </cell>
          <cell r="AG1199">
            <v>333</v>
          </cell>
          <cell r="AH1199" t="str">
            <v>Bayer Hungária Kereskedelmi és Szolgáltató Korlátolt Felelösségű Társaság</v>
          </cell>
          <cell r="AI1199" t="str">
            <v>Bayer Aktiengesellschaft</v>
          </cell>
        </row>
        <row r="1200">
          <cell r="A1200">
            <v>210760492</v>
          </cell>
          <cell r="B1200" t="str">
            <v>OGYI-T-23115/03</v>
          </cell>
          <cell r="D1200" t="str">
            <v>DOTAGRAF 0,5 MMOL/ML OLDATOS INJEKCIÓ, EGYADAGOS</v>
          </cell>
          <cell r="E1200" t="str">
            <v>1x20ml injekciós üvegben</v>
          </cell>
          <cell r="F1200" t="str">
            <v>V08CA02</v>
          </cell>
          <cell r="G1200" t="str">
            <v>gadoteric acid</v>
          </cell>
          <cell r="H1200">
            <v>1169</v>
          </cell>
          <cell r="J1200">
            <v>5.59</v>
          </cell>
          <cell r="K1200">
            <v>6372</v>
          </cell>
          <cell r="L1200">
            <v>6652.37</v>
          </cell>
          <cell r="M1200">
            <v>8024</v>
          </cell>
          <cell r="N1200">
            <v>0</v>
          </cell>
          <cell r="O1200" t="str">
            <v>NOMIN</v>
          </cell>
          <cell r="P1200">
            <v>0</v>
          </cell>
          <cell r="Q1200">
            <v>0</v>
          </cell>
          <cell r="R1200">
            <v>8024</v>
          </cell>
          <cell r="T1200">
            <v>0</v>
          </cell>
          <cell r="U1200">
            <v>0</v>
          </cell>
          <cell r="V1200">
            <v>8024</v>
          </cell>
          <cell r="AA1200">
            <v>0</v>
          </cell>
          <cell r="AB1200">
            <v>0</v>
          </cell>
          <cell r="AC1200">
            <v>8024</v>
          </cell>
          <cell r="AE1200" t="str">
            <v>Nem</v>
          </cell>
          <cell r="AF1200">
            <v>50505</v>
          </cell>
          <cell r="AG1200">
            <v>333</v>
          </cell>
          <cell r="AH1200" t="str">
            <v>Bayer Hungária Kereskedelmi és Szolgáltató Korlátolt Felelösségű Társaság</v>
          </cell>
          <cell r="AI1200" t="str">
            <v>Bayer Aktiengesellschaft</v>
          </cell>
        </row>
        <row r="1201">
          <cell r="A1201">
            <v>210760890</v>
          </cell>
          <cell r="B1201" t="str">
            <v>OGYI-T-23115/07</v>
          </cell>
          <cell r="D1201" t="str">
            <v>DOTAGRAF 0,5 MMOL/ML OLDATOS INJEKCIÓ, TÖBBADAGOS</v>
          </cell>
          <cell r="E1201" t="str">
            <v>1x60ml injekciós üvegben</v>
          </cell>
          <cell r="F1201" t="str">
            <v>V08CA02</v>
          </cell>
          <cell r="G1201" t="str">
            <v>gadoteric acid</v>
          </cell>
          <cell r="H1201">
            <v>1169</v>
          </cell>
          <cell r="J1201">
            <v>16.760000000000002</v>
          </cell>
          <cell r="K1201">
            <v>26608</v>
          </cell>
          <cell r="L1201">
            <v>27778.75</v>
          </cell>
          <cell r="M1201">
            <v>30207</v>
          </cell>
          <cell r="N1201">
            <v>0</v>
          </cell>
          <cell r="O1201" t="str">
            <v>NOMIN</v>
          </cell>
          <cell r="P1201">
            <v>0</v>
          </cell>
          <cell r="Q1201">
            <v>0</v>
          </cell>
          <cell r="R1201">
            <v>30207</v>
          </cell>
          <cell r="T1201">
            <v>0</v>
          </cell>
          <cell r="U1201">
            <v>0</v>
          </cell>
          <cell r="V1201">
            <v>30207</v>
          </cell>
          <cell r="AA1201">
            <v>0</v>
          </cell>
          <cell r="AB1201">
            <v>0</v>
          </cell>
          <cell r="AC1201">
            <v>30207</v>
          </cell>
          <cell r="AE1201" t="str">
            <v>Nem</v>
          </cell>
          <cell r="AF1201">
            <v>50505</v>
          </cell>
          <cell r="AG1201">
            <v>333</v>
          </cell>
          <cell r="AH1201" t="str">
            <v>Bayer Hungária Kereskedelmi és Szolgáltató Korlátolt Felelösségű Társaság</v>
          </cell>
          <cell r="AI1201" t="str">
            <v>Bayer Aktiengesellschaft</v>
          </cell>
        </row>
        <row r="1202">
          <cell r="A1202">
            <v>210220492</v>
          </cell>
          <cell r="B1202" t="str">
            <v>OGYI-T-09156/01</v>
          </cell>
          <cell r="D1202" t="str">
            <v>DOTAREM 0,5 MMOL/ML OLDATOS INJEKCIÓ</v>
          </cell>
          <cell r="E1202" t="str">
            <v>1x15ml injekciós üvegben</v>
          </cell>
          <cell r="F1202" t="str">
            <v>V08CA02</v>
          </cell>
          <cell r="G1202" t="str">
            <v>gadoteric acid</v>
          </cell>
          <cell r="H1202">
            <v>1169</v>
          </cell>
          <cell r="J1202">
            <v>4.1900000000000004</v>
          </cell>
          <cell r="K1202">
            <v>11087</v>
          </cell>
          <cell r="L1202">
            <v>11574.83</v>
          </cell>
          <cell r="M1202">
            <v>13193</v>
          </cell>
          <cell r="N1202">
            <v>0</v>
          </cell>
          <cell r="O1202" t="str">
            <v>NOMIN</v>
          </cell>
          <cell r="P1202">
            <v>0</v>
          </cell>
          <cell r="Q1202">
            <v>0</v>
          </cell>
          <cell r="R1202">
            <v>13193</v>
          </cell>
          <cell r="T1202">
            <v>0</v>
          </cell>
          <cell r="U1202">
            <v>0</v>
          </cell>
          <cell r="V1202">
            <v>13193</v>
          </cell>
          <cell r="AA1202">
            <v>0</v>
          </cell>
          <cell r="AB1202">
            <v>0</v>
          </cell>
          <cell r="AC1202">
            <v>13193</v>
          </cell>
          <cell r="AE1202" t="str">
            <v>Nem</v>
          </cell>
          <cell r="AF1202">
            <v>50505</v>
          </cell>
          <cell r="AG1202">
            <v>333</v>
          </cell>
          <cell r="AH1202" t="str">
            <v>ASTROMEDIC Kereskedelemi és Szolgáltató Korlátolt Feleleősségű Társaság</v>
          </cell>
          <cell r="AI1202" t="str">
            <v>Guerbet Group</v>
          </cell>
        </row>
        <row r="1203">
          <cell r="A1203">
            <v>210220507</v>
          </cell>
          <cell r="B1203" t="str">
            <v>OGYI-T-09156/02</v>
          </cell>
          <cell r="D1203" t="str">
            <v>DOTAREM 0,5 MMOL/ML OLDATOS INJEKCIÓ</v>
          </cell>
          <cell r="E1203" t="str">
            <v>1x20ml injekciós üvegben</v>
          </cell>
          <cell r="F1203" t="str">
            <v>V08CA02</v>
          </cell>
          <cell r="G1203" t="str">
            <v>gadoteric acid</v>
          </cell>
          <cell r="H1203">
            <v>1169</v>
          </cell>
          <cell r="J1203">
            <v>5.59</v>
          </cell>
          <cell r="K1203">
            <v>14782</v>
          </cell>
          <cell r="L1203">
            <v>15432.41</v>
          </cell>
          <cell r="M1203">
            <v>17243</v>
          </cell>
          <cell r="N1203">
            <v>0</v>
          </cell>
          <cell r="O1203" t="str">
            <v>NOMIN</v>
          </cell>
          <cell r="P1203">
            <v>0</v>
          </cell>
          <cell r="Q1203">
            <v>0</v>
          </cell>
          <cell r="R1203">
            <v>17243</v>
          </cell>
          <cell r="T1203">
            <v>0</v>
          </cell>
          <cell r="U1203">
            <v>0</v>
          </cell>
          <cell r="V1203">
            <v>17243</v>
          </cell>
          <cell r="AA1203">
            <v>0</v>
          </cell>
          <cell r="AB1203">
            <v>0</v>
          </cell>
          <cell r="AC1203">
            <v>17243</v>
          </cell>
          <cell r="AE1203" t="str">
            <v>Nem</v>
          </cell>
          <cell r="AF1203">
            <v>50505</v>
          </cell>
          <cell r="AG1203">
            <v>333</v>
          </cell>
          <cell r="AH1203" t="str">
            <v>ASTROMEDIC Kereskedelemi és Szolgáltató Korlátolt Feleleősségű Társaság</v>
          </cell>
          <cell r="AI1203" t="str">
            <v>Guerbet Group</v>
          </cell>
        </row>
        <row r="1204">
          <cell r="A1204">
            <v>210357590</v>
          </cell>
          <cell r="B1204" t="str">
            <v>OGYI-T-09156/03</v>
          </cell>
          <cell r="D1204" t="str">
            <v>DOTAREM 0,5 MMOL/ML OLDATOS INJEKCIÓ</v>
          </cell>
          <cell r="E1204" t="str">
            <v>1x60ml injekciós üvegben</v>
          </cell>
          <cell r="F1204" t="str">
            <v>V08CA02</v>
          </cell>
          <cell r="G1204" t="str">
            <v>gadoteric acid</v>
          </cell>
          <cell r="H1204">
            <v>1169</v>
          </cell>
          <cell r="J1204">
            <v>16.760000000000002</v>
          </cell>
          <cell r="K1204">
            <v>44348</v>
          </cell>
          <cell r="L1204">
            <v>46299.31</v>
          </cell>
          <cell r="M1204">
            <v>49653</v>
          </cell>
          <cell r="N1204">
            <v>0</v>
          </cell>
          <cell r="O1204" t="str">
            <v>NOMIN</v>
          </cell>
          <cell r="P1204">
            <v>0</v>
          </cell>
          <cell r="Q1204">
            <v>0</v>
          </cell>
          <cell r="R1204">
            <v>49653</v>
          </cell>
          <cell r="T1204">
            <v>0</v>
          </cell>
          <cell r="U1204">
            <v>0</v>
          </cell>
          <cell r="V1204">
            <v>49653</v>
          </cell>
          <cell r="AA1204">
            <v>0</v>
          </cell>
          <cell r="AB1204">
            <v>0</v>
          </cell>
          <cell r="AC1204">
            <v>49653</v>
          </cell>
          <cell r="AE1204" t="str">
            <v>Nem</v>
          </cell>
          <cell r="AF1204">
            <v>50505</v>
          </cell>
          <cell r="AG1204">
            <v>333</v>
          </cell>
          <cell r="AH1204" t="str">
            <v>ASTROMEDIC Kereskedelemi és Szolgáltató Korlátolt Feleleősségű Társaság</v>
          </cell>
          <cell r="AI1204" t="str">
            <v>Guerbet Group</v>
          </cell>
        </row>
        <row r="1205">
          <cell r="A1205">
            <v>210864610</v>
          </cell>
          <cell r="B1205" t="str">
            <v>EU/1/19/1370/001</v>
          </cell>
          <cell r="D1205" t="str">
            <v>DOVATO 50 MG/300 MG FILMTABLETTA</v>
          </cell>
          <cell r="E1205" t="str">
            <v>30x hdpe tartályban</v>
          </cell>
          <cell r="F1205" t="str">
            <v>J05AR25</v>
          </cell>
          <cell r="G1205" t="str">
            <v>lamivudine és dolutegravir</v>
          </cell>
          <cell r="J1205">
            <v>30</v>
          </cell>
          <cell r="K1205">
            <v>198702</v>
          </cell>
          <cell r="L1205">
            <v>207444.89</v>
          </cell>
          <cell r="M1205">
            <v>218857</v>
          </cell>
          <cell r="N1205">
            <v>0</v>
          </cell>
          <cell r="O1205" t="str">
            <v>NOMIN</v>
          </cell>
          <cell r="P1205">
            <v>0</v>
          </cell>
          <cell r="Q1205">
            <v>0</v>
          </cell>
          <cell r="R1205">
            <v>218857</v>
          </cell>
          <cell r="T1205">
            <v>0</v>
          </cell>
          <cell r="U1205">
            <v>0</v>
          </cell>
          <cell r="V1205">
            <v>218857</v>
          </cell>
          <cell r="Z1205" t="str">
            <v>NOMIN</v>
          </cell>
          <cell r="AA1205">
            <v>100</v>
          </cell>
          <cell r="AB1205">
            <v>218557</v>
          </cell>
          <cell r="AC1205">
            <v>300</v>
          </cell>
          <cell r="AD1205">
            <v>50</v>
          </cell>
          <cell r="AE1205" t="str">
            <v>Igen</v>
          </cell>
          <cell r="AF1205">
            <v>50505</v>
          </cell>
          <cell r="AG1205">
            <v>333</v>
          </cell>
          <cell r="AH1205" t="str">
            <v>GlaxoSmithKline Gyógyszer-és Egészségvédelmi Termékek Korlátolt Felelősségű Társaság</v>
          </cell>
          <cell r="AI1205" t="str">
            <v>ViiV Healthcare B.V.</v>
          </cell>
        </row>
        <row r="1206">
          <cell r="A1206">
            <v>210184117</v>
          </cell>
          <cell r="B1206" t="str">
            <v>OGYI-T-09526/01</v>
          </cell>
          <cell r="D1206" t="str">
            <v>DOXAZOSIN HEXAL 2 MG TABLETTA</v>
          </cell>
          <cell r="E1206" t="str">
            <v>30x buborékcsomagolásban</v>
          </cell>
          <cell r="F1206" t="str">
            <v>C02CA04</v>
          </cell>
          <cell r="G1206" t="str">
            <v>doxazozin</v>
          </cell>
          <cell r="H1206">
            <v>168</v>
          </cell>
          <cell r="J1206">
            <v>15</v>
          </cell>
          <cell r="K1206">
            <v>580</v>
          </cell>
          <cell r="L1206">
            <v>620</v>
          </cell>
          <cell r="M1206">
            <v>801</v>
          </cell>
          <cell r="N1206">
            <v>53.4</v>
          </cell>
          <cell r="O1206" t="str">
            <v>HFIX</v>
          </cell>
          <cell r="P1206">
            <v>55</v>
          </cell>
          <cell r="Q1206">
            <v>439</v>
          </cell>
          <cell r="R1206">
            <v>362</v>
          </cell>
          <cell r="T1206">
            <v>0</v>
          </cell>
          <cell r="U1206">
            <v>0</v>
          </cell>
          <cell r="V1206">
            <v>801</v>
          </cell>
          <cell r="AA1206">
            <v>0</v>
          </cell>
          <cell r="AB1206">
            <v>0</v>
          </cell>
          <cell r="AC1206">
            <v>801</v>
          </cell>
          <cell r="AE1206" t="str">
            <v>Igen</v>
          </cell>
          <cell r="AF1206">
            <v>20505</v>
          </cell>
          <cell r="AG1206">
            <v>133</v>
          </cell>
          <cell r="AH1206" t="str">
            <v>Sandoz Hungária Kereskedelmi Korlátolt Felelősségű Társaság</v>
          </cell>
          <cell r="AI1206" t="str">
            <v>Hexal Aktiengesellschaft</v>
          </cell>
        </row>
        <row r="1207">
          <cell r="A1207">
            <v>210184125</v>
          </cell>
          <cell r="B1207" t="str">
            <v>OGYI-T-09526/02</v>
          </cell>
          <cell r="D1207" t="str">
            <v>DOXAZOSIN HEXAL 4 MG TABLETTA</v>
          </cell>
          <cell r="E1207" t="str">
            <v>30x buborékcsomagolásban</v>
          </cell>
          <cell r="F1207" t="str">
            <v>C02CA04</v>
          </cell>
          <cell r="G1207" t="str">
            <v>doxazozin</v>
          </cell>
          <cell r="H1207">
            <v>169</v>
          </cell>
          <cell r="J1207">
            <v>30</v>
          </cell>
          <cell r="K1207">
            <v>755</v>
          </cell>
          <cell r="L1207">
            <v>804.08</v>
          </cell>
          <cell r="M1207">
            <v>1038</v>
          </cell>
          <cell r="N1207">
            <v>34.6</v>
          </cell>
          <cell r="O1207" t="str">
            <v>HFIX</v>
          </cell>
          <cell r="P1207">
            <v>55</v>
          </cell>
          <cell r="Q1207">
            <v>570</v>
          </cell>
          <cell r="R1207">
            <v>468</v>
          </cell>
          <cell r="T1207">
            <v>0</v>
          </cell>
          <cell r="U1207">
            <v>0</v>
          </cell>
          <cell r="V1207">
            <v>1038</v>
          </cell>
          <cell r="AA1207">
            <v>0</v>
          </cell>
          <cell r="AB1207">
            <v>0</v>
          </cell>
          <cell r="AC1207">
            <v>1038</v>
          </cell>
          <cell r="AE1207" t="str">
            <v>Igen</v>
          </cell>
          <cell r="AF1207">
            <v>20505</v>
          </cell>
          <cell r="AG1207">
            <v>133</v>
          </cell>
          <cell r="AH1207" t="str">
            <v>Sandoz Hungária Kereskedelmi Korlátolt Felelősségű Társaság</v>
          </cell>
          <cell r="AI1207" t="str">
            <v>Hexal Aktiengesellschaft</v>
          </cell>
        </row>
        <row r="1208">
          <cell r="A1208">
            <v>210230293</v>
          </cell>
          <cell r="B1208" t="str">
            <v>OGYI-T-20423/01</v>
          </cell>
          <cell r="D1208" t="str">
            <v>DOXAZOSIN SANDOZ URO 4 MG RETARD TABLETTA</v>
          </cell>
          <cell r="E1208" t="str">
            <v>30x buborékcsomagolásban</v>
          </cell>
          <cell r="F1208" t="str">
            <v>C02CA04</v>
          </cell>
          <cell r="G1208" t="str">
            <v>doxazozin</v>
          </cell>
          <cell r="H1208">
            <v>655</v>
          </cell>
          <cell r="J1208">
            <v>30</v>
          </cell>
          <cell r="K1208">
            <v>1714</v>
          </cell>
          <cell r="L1208">
            <v>1799.7</v>
          </cell>
          <cell r="M1208">
            <v>2268</v>
          </cell>
          <cell r="N1208">
            <v>75.599999999999994</v>
          </cell>
          <cell r="O1208" t="str">
            <v>HFIX</v>
          </cell>
          <cell r="P1208">
            <v>55</v>
          </cell>
          <cell r="Q1208">
            <v>1246</v>
          </cell>
          <cell r="R1208">
            <v>1022</v>
          </cell>
          <cell r="T1208">
            <v>0</v>
          </cell>
          <cell r="U1208">
            <v>0</v>
          </cell>
          <cell r="V1208">
            <v>2268</v>
          </cell>
          <cell r="AA1208">
            <v>0</v>
          </cell>
          <cell r="AB1208">
            <v>0</v>
          </cell>
          <cell r="AC1208">
            <v>2268</v>
          </cell>
          <cell r="AE1208" t="str">
            <v>Igen</v>
          </cell>
          <cell r="AF1208">
            <v>20505</v>
          </cell>
          <cell r="AG1208">
            <v>133</v>
          </cell>
          <cell r="AH1208" t="str">
            <v>Sandoz Hungária Kereskedelmi Korlátolt Felelősségű Társaság</v>
          </cell>
          <cell r="AI1208" t="str">
            <v>Sandoz Hungária Kereskedelmi Korlátolt Felelősségű Társaság</v>
          </cell>
        </row>
        <row r="1209">
          <cell r="A1209">
            <v>210145731</v>
          </cell>
          <cell r="B1209" t="str">
            <v>OGYI-T-08172/03</v>
          </cell>
          <cell r="D1209" t="str">
            <v>DOXAZOSIN-RATIOPHARM 2 MG TABLETTA</v>
          </cell>
          <cell r="E1209" t="str">
            <v>30x buborékcsomagolásban</v>
          </cell>
          <cell r="F1209" t="str">
            <v>C02CA04</v>
          </cell>
          <cell r="G1209" t="str">
            <v>doxazozin</v>
          </cell>
          <cell r="H1209">
            <v>168</v>
          </cell>
          <cell r="J1209">
            <v>15</v>
          </cell>
          <cell r="K1209">
            <v>579</v>
          </cell>
          <cell r="L1209">
            <v>619</v>
          </cell>
          <cell r="M1209">
            <v>799</v>
          </cell>
          <cell r="N1209">
            <v>53.27</v>
          </cell>
          <cell r="O1209" t="str">
            <v>HFIX</v>
          </cell>
          <cell r="P1209">
            <v>55</v>
          </cell>
          <cell r="Q1209">
            <v>439</v>
          </cell>
          <cell r="R1209">
            <v>360</v>
          </cell>
          <cell r="T1209">
            <v>0</v>
          </cell>
          <cell r="U1209">
            <v>0</v>
          </cell>
          <cell r="V1209">
            <v>799</v>
          </cell>
          <cell r="AA1209">
            <v>0</v>
          </cell>
          <cell r="AB1209">
            <v>0</v>
          </cell>
          <cell r="AC1209">
            <v>799</v>
          </cell>
          <cell r="AE1209" t="str">
            <v>Igen</v>
          </cell>
          <cell r="AF1209">
            <v>10505</v>
          </cell>
          <cell r="AG1209">
            <v>133</v>
          </cell>
          <cell r="AH1209" t="str">
            <v>Teva Gyógyszergyár Zártkörűen Működő Részvénytársaság</v>
          </cell>
          <cell r="AI1209" t="str">
            <v>Teva Gyógyszergyár Zártkörűen Működő Részvénytársaság</v>
          </cell>
        </row>
        <row r="1210">
          <cell r="A1210">
            <v>210228513</v>
          </cell>
          <cell r="B1210" t="str">
            <v>OGYI-T-08172/02</v>
          </cell>
          <cell r="D1210" t="str">
            <v>DOXAZOSIN-RATIOPHARM 4 MG RETARD TABLETTA</v>
          </cell>
          <cell r="E1210" t="str">
            <v>30x buborékcsomagolásban</v>
          </cell>
          <cell r="F1210" t="str">
            <v>C02CA04</v>
          </cell>
          <cell r="G1210" t="str">
            <v>doxazozin</v>
          </cell>
          <cell r="H1210">
            <v>655</v>
          </cell>
          <cell r="J1210">
            <v>30</v>
          </cell>
          <cell r="K1210">
            <v>1713</v>
          </cell>
          <cell r="L1210">
            <v>1798.65</v>
          </cell>
          <cell r="M1210">
            <v>2266</v>
          </cell>
          <cell r="N1210">
            <v>75.53</v>
          </cell>
          <cell r="O1210" t="str">
            <v>HFIX</v>
          </cell>
          <cell r="P1210">
            <v>55</v>
          </cell>
          <cell r="Q1210">
            <v>1246</v>
          </cell>
          <cell r="R1210">
            <v>1020</v>
          </cell>
          <cell r="T1210">
            <v>0</v>
          </cell>
          <cell r="U1210">
            <v>0</v>
          </cell>
          <cell r="V1210">
            <v>2266</v>
          </cell>
          <cell r="AA1210">
            <v>0</v>
          </cell>
          <cell r="AB1210">
            <v>0</v>
          </cell>
          <cell r="AC1210">
            <v>2266</v>
          </cell>
          <cell r="AE1210" t="str">
            <v>Igen</v>
          </cell>
          <cell r="AF1210">
            <v>10505</v>
          </cell>
          <cell r="AG1210">
            <v>133</v>
          </cell>
          <cell r="AH1210" t="str">
            <v>Teva Gyógyszergyár Zártkörűen Működő Részvénytársaság</v>
          </cell>
          <cell r="AI1210" t="str">
            <v>Teva Gyógyszergyár Zártkörűen Működő Részvénytársaság</v>
          </cell>
        </row>
        <row r="1211">
          <cell r="A1211">
            <v>210145765</v>
          </cell>
          <cell r="B1211" t="str">
            <v>OGYI-T-08172/01</v>
          </cell>
          <cell r="D1211" t="str">
            <v>DOXAZOSIN-RATIOPHARM 4 MG TABLETTA</v>
          </cell>
          <cell r="E1211" t="str">
            <v>30x buborékcsomagolásban</v>
          </cell>
          <cell r="F1211" t="str">
            <v>C02CA04</v>
          </cell>
          <cell r="G1211" t="str">
            <v>doxazozin</v>
          </cell>
          <cell r="H1211">
            <v>169</v>
          </cell>
          <cell r="J1211">
            <v>30</v>
          </cell>
          <cell r="K1211">
            <v>754</v>
          </cell>
          <cell r="L1211">
            <v>803.01</v>
          </cell>
          <cell r="M1211">
            <v>1037</v>
          </cell>
          <cell r="N1211">
            <v>34.57</v>
          </cell>
          <cell r="O1211" t="str">
            <v>HFIX</v>
          </cell>
          <cell r="P1211">
            <v>55</v>
          </cell>
          <cell r="Q1211">
            <v>570</v>
          </cell>
          <cell r="R1211">
            <v>467</v>
          </cell>
          <cell r="T1211">
            <v>0</v>
          </cell>
          <cell r="U1211">
            <v>0</v>
          </cell>
          <cell r="V1211">
            <v>1037</v>
          </cell>
          <cell r="AA1211">
            <v>0</v>
          </cell>
          <cell r="AB1211">
            <v>0</v>
          </cell>
          <cell r="AC1211">
            <v>1037</v>
          </cell>
          <cell r="AE1211" t="str">
            <v>Igen</v>
          </cell>
          <cell r="AF1211">
            <v>10505</v>
          </cell>
          <cell r="AG1211">
            <v>133</v>
          </cell>
          <cell r="AH1211" t="str">
            <v>Teva Gyógyszergyár Zártkörűen Működő Részvénytársaság</v>
          </cell>
          <cell r="AI1211" t="str">
            <v>Teva Gyógyszergyár Zártkörűen Működő Részvénytársaság</v>
          </cell>
        </row>
        <row r="1212">
          <cell r="A1212">
            <v>210091526</v>
          </cell>
          <cell r="B1212" t="str">
            <v>OGYI-T-06988/02</v>
          </cell>
          <cell r="D1212" t="str">
            <v>DOXORUBICIN SANDOZ 2 MG/ML KONCENTRÁTUM OLDATOS INFÚZIÓHOZ</v>
          </cell>
          <cell r="E1212" t="str">
            <v>1x25ml injekciós üvegben</v>
          </cell>
          <cell r="F1212" t="str">
            <v>L01DB01</v>
          </cell>
          <cell r="G1212" t="str">
            <v>doxorubicin</v>
          </cell>
          <cell r="H1212">
            <v>1124</v>
          </cell>
          <cell r="J1212">
            <v>50</v>
          </cell>
          <cell r="K1212">
            <v>12405</v>
          </cell>
          <cell r="L1212">
            <v>12950.82</v>
          </cell>
          <cell r="M1212">
            <v>14638</v>
          </cell>
          <cell r="N1212">
            <v>0</v>
          </cell>
          <cell r="O1212" t="str">
            <v>NOMIN</v>
          </cell>
          <cell r="P1212">
            <v>0</v>
          </cell>
          <cell r="Q1212">
            <v>0</v>
          </cell>
          <cell r="R1212">
            <v>14638</v>
          </cell>
          <cell r="T1212">
            <v>0</v>
          </cell>
          <cell r="U1212">
            <v>0</v>
          </cell>
          <cell r="V1212">
            <v>14638</v>
          </cell>
          <cell r="AA1212">
            <v>0</v>
          </cell>
          <cell r="AB1212">
            <v>0</v>
          </cell>
          <cell r="AC1212">
            <v>14638</v>
          </cell>
          <cell r="AE1212" t="str">
            <v>Nem</v>
          </cell>
          <cell r="AF1212">
            <v>50505</v>
          </cell>
          <cell r="AG1212">
            <v>333</v>
          </cell>
          <cell r="AH1212" t="str">
            <v>Sandoz Hungária Kereskedelmi Korlátolt Felelősségű Társaság</v>
          </cell>
          <cell r="AI1212" t="str">
            <v>Sandoz Hungária Kereskedelmi Korlátolt Felelősségű Társaság</v>
          </cell>
        </row>
        <row r="1213">
          <cell r="A1213">
            <v>210091518</v>
          </cell>
          <cell r="B1213" t="str">
            <v>OGYI-T-06988/01</v>
          </cell>
          <cell r="D1213" t="str">
            <v>DOXORUBICIN SANDOZ 2 MG/ML KONCENTRÁTUM OLDATOS INFÚZIÓHOZ</v>
          </cell>
          <cell r="E1213" t="str">
            <v>1x5ml injekciós üvegben</v>
          </cell>
          <cell r="F1213" t="str">
            <v>L01DB01</v>
          </cell>
          <cell r="G1213" t="str">
            <v>doxorubicin</v>
          </cell>
          <cell r="H1213">
            <v>1124</v>
          </cell>
          <cell r="J1213">
            <v>10</v>
          </cell>
          <cell r="K1213">
            <v>2460</v>
          </cell>
          <cell r="L1213">
            <v>2568.2399999999998</v>
          </cell>
          <cell r="M1213">
            <v>3236</v>
          </cell>
          <cell r="N1213">
            <v>0</v>
          </cell>
          <cell r="O1213" t="str">
            <v>NOMIN</v>
          </cell>
          <cell r="P1213">
            <v>0</v>
          </cell>
          <cell r="Q1213">
            <v>0</v>
          </cell>
          <cell r="R1213">
            <v>3236</v>
          </cell>
          <cell r="T1213">
            <v>0</v>
          </cell>
          <cell r="U1213">
            <v>0</v>
          </cell>
          <cell r="V1213">
            <v>3236</v>
          </cell>
          <cell r="AA1213">
            <v>0</v>
          </cell>
          <cell r="AB1213">
            <v>0</v>
          </cell>
          <cell r="AC1213">
            <v>3236</v>
          </cell>
          <cell r="AE1213" t="str">
            <v>Nem</v>
          </cell>
          <cell r="AF1213">
            <v>50505</v>
          </cell>
          <cell r="AG1213">
            <v>333</v>
          </cell>
          <cell r="AH1213" t="str">
            <v>Sandoz Hungária Kereskedelmi Korlátolt Felelősségű Társaság</v>
          </cell>
          <cell r="AI1213" t="str">
            <v>Sandoz Hungária Kereskedelmi Korlátolt Felelősségű Társaság</v>
          </cell>
        </row>
        <row r="1214">
          <cell r="A1214">
            <v>210160448</v>
          </cell>
          <cell r="B1214" t="str">
            <v>OGYI-T-08808/01</v>
          </cell>
          <cell r="D1214" t="str">
            <v>DOXORUBICIN-TEVA 2 MG/ML OLDATOS INJEKCIÓ</v>
          </cell>
          <cell r="E1214" t="str">
            <v>1x10 mg/5ml üvegben iso 6r</v>
          </cell>
          <cell r="F1214" t="str">
            <v>L01DB01</v>
          </cell>
          <cell r="G1214" t="str">
            <v>doxorubicin</v>
          </cell>
          <cell r="H1214">
            <v>1124</v>
          </cell>
          <cell r="J1214">
            <v>10</v>
          </cell>
          <cell r="K1214">
            <v>1806</v>
          </cell>
          <cell r="L1214">
            <v>1896.3</v>
          </cell>
          <cell r="M1214">
            <v>2390</v>
          </cell>
          <cell r="N1214">
            <v>0</v>
          </cell>
          <cell r="O1214" t="str">
            <v>NOMIN</v>
          </cell>
          <cell r="P1214">
            <v>0</v>
          </cell>
          <cell r="Q1214">
            <v>0</v>
          </cell>
          <cell r="R1214">
            <v>2390</v>
          </cell>
          <cell r="T1214">
            <v>0</v>
          </cell>
          <cell r="U1214">
            <v>0</v>
          </cell>
          <cell r="V1214">
            <v>2390</v>
          </cell>
          <cell r="AA1214">
            <v>0</v>
          </cell>
          <cell r="AB1214">
            <v>0</v>
          </cell>
          <cell r="AC1214">
            <v>2390</v>
          </cell>
          <cell r="AE1214" t="str">
            <v>Nem</v>
          </cell>
          <cell r="AF1214">
            <v>50505</v>
          </cell>
          <cell r="AG1214">
            <v>333</v>
          </cell>
          <cell r="AH1214" t="str">
            <v>Teva Gyógyszergyár Zártkörűen Működő Részvénytársaság</v>
          </cell>
          <cell r="AI1214" t="str">
            <v>Teva Gyógyszergyár Zártkörűen Működő Részvénytársaság</v>
          </cell>
        </row>
        <row r="1215">
          <cell r="A1215">
            <v>210160464</v>
          </cell>
          <cell r="B1215" t="str">
            <v>OGYI-T-08808/03</v>
          </cell>
          <cell r="D1215" t="str">
            <v>DOXORUBICIN-TEVA 2 MG/ML OLDATOS INJEKCIÓ</v>
          </cell>
          <cell r="E1215" t="str">
            <v>1x20 mg/10ml injekciós üvegben</v>
          </cell>
          <cell r="F1215" t="str">
            <v>L01DB01</v>
          </cell>
          <cell r="G1215" t="str">
            <v>doxorubicin</v>
          </cell>
          <cell r="H1215">
            <v>1124</v>
          </cell>
          <cell r="J1215">
            <v>20</v>
          </cell>
          <cell r="K1215">
            <v>3612</v>
          </cell>
          <cell r="L1215">
            <v>3770.93</v>
          </cell>
          <cell r="M1215">
            <v>4695</v>
          </cell>
          <cell r="N1215">
            <v>0</v>
          </cell>
          <cell r="O1215" t="str">
            <v>NOMIN</v>
          </cell>
          <cell r="P1215">
            <v>0</v>
          </cell>
          <cell r="Q1215">
            <v>0</v>
          </cell>
          <cell r="R1215">
            <v>4695</v>
          </cell>
          <cell r="T1215">
            <v>0</v>
          </cell>
          <cell r="U1215">
            <v>0</v>
          </cell>
          <cell r="V1215">
            <v>4695</v>
          </cell>
          <cell r="AA1215">
            <v>0</v>
          </cell>
          <cell r="AB1215">
            <v>0</v>
          </cell>
          <cell r="AC1215">
            <v>4695</v>
          </cell>
          <cell r="AE1215" t="str">
            <v>Nem</v>
          </cell>
          <cell r="AF1215">
            <v>50505</v>
          </cell>
          <cell r="AG1215">
            <v>333</v>
          </cell>
          <cell r="AH1215" t="str">
            <v>Teva Gyógyszergyár Zártkörűen Működő Részvénytársaság</v>
          </cell>
          <cell r="AI1215" t="str">
            <v>Teva Gyógyszergyár Zártkörűen Működő Részvénytársaság</v>
          </cell>
        </row>
        <row r="1216">
          <cell r="A1216">
            <v>210160480</v>
          </cell>
          <cell r="B1216" t="str">
            <v>OGYI-T-08808/05</v>
          </cell>
          <cell r="D1216" t="str">
            <v>DOXORUBICIN-TEVA 2 MG/ML OLDATOS INJEKCIÓ</v>
          </cell>
          <cell r="E1216" t="str">
            <v>1x200 mg/100ml üvegben 100 ml-es</v>
          </cell>
          <cell r="F1216" t="str">
            <v>L01DB01</v>
          </cell>
          <cell r="G1216" t="str">
            <v>doxorubicin</v>
          </cell>
          <cell r="H1216">
            <v>1124</v>
          </cell>
          <cell r="J1216">
            <v>200</v>
          </cell>
          <cell r="K1216">
            <v>36120</v>
          </cell>
          <cell r="L1216">
            <v>37709.279999999999</v>
          </cell>
          <cell r="M1216">
            <v>40634</v>
          </cell>
          <cell r="N1216">
            <v>0</v>
          </cell>
          <cell r="O1216" t="str">
            <v>NOMIN</v>
          </cell>
          <cell r="P1216">
            <v>0</v>
          </cell>
          <cell r="Q1216">
            <v>0</v>
          </cell>
          <cell r="R1216">
            <v>40634</v>
          </cell>
          <cell r="T1216">
            <v>0</v>
          </cell>
          <cell r="U1216">
            <v>0</v>
          </cell>
          <cell r="V1216">
            <v>40634</v>
          </cell>
          <cell r="AA1216">
            <v>0</v>
          </cell>
          <cell r="AB1216">
            <v>0</v>
          </cell>
          <cell r="AC1216">
            <v>40634</v>
          </cell>
          <cell r="AE1216" t="str">
            <v>Nem</v>
          </cell>
          <cell r="AF1216">
            <v>50505</v>
          </cell>
          <cell r="AG1216">
            <v>333</v>
          </cell>
          <cell r="AH1216" t="str">
            <v>Teva Gyógyszergyár Zártkörűen Működő Részvénytársaság</v>
          </cell>
          <cell r="AI1216" t="str">
            <v>Teva Gyógyszergyár Zártkörűen Működő Részvénytársaság</v>
          </cell>
        </row>
        <row r="1217">
          <cell r="A1217">
            <v>210160472</v>
          </cell>
          <cell r="B1217" t="str">
            <v>OGYI-T-08808/04</v>
          </cell>
          <cell r="D1217" t="str">
            <v>DOXORUBICIN-TEVA 2 MG/ML OLDATOS INJEKCIÓ</v>
          </cell>
          <cell r="E1217" t="str">
            <v>1x50 mg/25ml injekciós üvegben</v>
          </cell>
          <cell r="F1217" t="str">
            <v>L01DB01</v>
          </cell>
          <cell r="G1217" t="str">
            <v>doxorubicin</v>
          </cell>
          <cell r="H1217">
            <v>1124</v>
          </cell>
          <cell r="J1217">
            <v>50</v>
          </cell>
          <cell r="K1217">
            <v>9034</v>
          </cell>
          <cell r="L1217">
            <v>9431.5</v>
          </cell>
          <cell r="M1217">
            <v>10943</v>
          </cell>
          <cell r="N1217">
            <v>0</v>
          </cell>
          <cell r="O1217" t="str">
            <v>NOMIN</v>
          </cell>
          <cell r="P1217">
            <v>0</v>
          </cell>
          <cell r="Q1217">
            <v>0</v>
          </cell>
          <cell r="R1217">
            <v>10943</v>
          </cell>
          <cell r="T1217">
            <v>0</v>
          </cell>
          <cell r="U1217">
            <v>0</v>
          </cell>
          <cell r="V1217">
            <v>10943</v>
          </cell>
          <cell r="AA1217">
            <v>0</v>
          </cell>
          <cell r="AB1217">
            <v>0</v>
          </cell>
          <cell r="AC1217">
            <v>10943</v>
          </cell>
          <cell r="AE1217" t="str">
            <v>Nem</v>
          </cell>
          <cell r="AF1217">
            <v>50505</v>
          </cell>
          <cell r="AG1217">
            <v>333</v>
          </cell>
          <cell r="AH1217" t="str">
            <v>Teva Gyógyszergyár Zártkörűen Működő Részvénytársaság</v>
          </cell>
          <cell r="AI1217" t="str">
            <v>Teva Gyógyszergyár Zártkörűen Működő Részvénytársaság</v>
          </cell>
        </row>
        <row r="1218">
          <cell r="A1218">
            <v>210160456</v>
          </cell>
          <cell r="B1218" t="str">
            <v>OGYI-T-08808/02</v>
          </cell>
          <cell r="D1218" t="str">
            <v>DOXORUBICIN-TEVA 2 MG/ML OLDATOS INJEKCIÓ</v>
          </cell>
          <cell r="E1218" t="str">
            <v>10x10 mg/5ml üvegben iso 6r</v>
          </cell>
          <cell r="F1218" t="str">
            <v>L01DB01</v>
          </cell>
          <cell r="G1218" t="str">
            <v>doxorubicin</v>
          </cell>
          <cell r="H1218">
            <v>1124</v>
          </cell>
          <cell r="J1218">
            <v>100</v>
          </cell>
          <cell r="K1218">
            <v>16931</v>
          </cell>
          <cell r="L1218">
            <v>17675.96</v>
          </cell>
          <cell r="M1218">
            <v>19599</v>
          </cell>
          <cell r="N1218">
            <v>0</v>
          </cell>
          <cell r="O1218" t="str">
            <v>NOMIN</v>
          </cell>
          <cell r="P1218">
            <v>0</v>
          </cell>
          <cell r="Q1218">
            <v>0</v>
          </cell>
          <cell r="R1218">
            <v>19599</v>
          </cell>
          <cell r="T1218">
            <v>0</v>
          </cell>
          <cell r="U1218">
            <v>0</v>
          </cell>
          <cell r="V1218">
            <v>19599</v>
          </cell>
          <cell r="AA1218">
            <v>0</v>
          </cell>
          <cell r="AB1218">
            <v>0</v>
          </cell>
          <cell r="AC1218">
            <v>19599</v>
          </cell>
          <cell r="AE1218" t="str">
            <v>Nem</v>
          </cell>
          <cell r="AF1218">
            <v>50505</v>
          </cell>
          <cell r="AG1218">
            <v>333</v>
          </cell>
          <cell r="AH1218" t="str">
            <v>Teva Gyógyszergyár Zártkörűen Működő Részvénytársaság</v>
          </cell>
          <cell r="AI1218" t="str">
            <v>Teva Gyógyszergyár Zártkörűen Működő Részvénytársaság</v>
          </cell>
        </row>
        <row r="1219">
          <cell r="A1219">
            <v>210038196</v>
          </cell>
          <cell r="B1219" t="str">
            <v>OGYI-T-04719/02</v>
          </cell>
          <cell r="D1219" t="str">
            <v>DOXYCYCLIN AL 100 MG KEMÉNY KAPSZULA</v>
          </cell>
          <cell r="E1219" t="str">
            <v>20x buborékcsomagolásban</v>
          </cell>
          <cell r="F1219" t="str">
            <v>J01AA02</v>
          </cell>
          <cell r="G1219" t="str">
            <v>doxiciklin</v>
          </cell>
          <cell r="H1219">
            <v>170</v>
          </cell>
          <cell r="J1219">
            <v>20</v>
          </cell>
          <cell r="K1219">
            <v>450</v>
          </cell>
          <cell r="L1219">
            <v>486</v>
          </cell>
          <cell r="M1219">
            <v>648</v>
          </cell>
          <cell r="N1219">
            <v>32.4</v>
          </cell>
          <cell r="O1219" t="str">
            <v>HFIX</v>
          </cell>
          <cell r="P1219">
            <v>25</v>
          </cell>
          <cell r="Q1219">
            <v>146</v>
          </cell>
          <cell r="R1219">
            <v>502</v>
          </cell>
          <cell r="T1219">
            <v>0</v>
          </cell>
          <cell r="U1219">
            <v>0</v>
          </cell>
          <cell r="V1219">
            <v>648</v>
          </cell>
          <cell r="AA1219">
            <v>0</v>
          </cell>
          <cell r="AB1219">
            <v>0</v>
          </cell>
          <cell r="AC1219">
            <v>648</v>
          </cell>
          <cell r="AE1219" t="str">
            <v>Igen</v>
          </cell>
          <cell r="AF1219">
            <v>20505</v>
          </cell>
          <cell r="AG1219">
            <v>133</v>
          </cell>
          <cell r="AH1219" t="str">
            <v>STADA Hungary Korlátolt Felelősségű Társaság</v>
          </cell>
          <cell r="AI1219" t="str">
            <v>Stada Arzneimittel Aktiengesellschaft</v>
          </cell>
        </row>
        <row r="1220">
          <cell r="A1220">
            <v>210038201</v>
          </cell>
          <cell r="B1220" t="str">
            <v>OGYI-T-04719/03</v>
          </cell>
          <cell r="D1220" t="str">
            <v>DOXYCYCLIN AL 200 MG KEMÉNY KAPSZULA</v>
          </cell>
          <cell r="E1220" t="str">
            <v>10x buborékcsomagolásban</v>
          </cell>
          <cell r="F1220" t="str">
            <v>J01AA02</v>
          </cell>
          <cell r="G1220" t="str">
            <v>doxiciklin</v>
          </cell>
          <cell r="H1220">
            <v>171</v>
          </cell>
          <cell r="J1220">
            <v>20</v>
          </cell>
          <cell r="K1220">
            <v>532</v>
          </cell>
          <cell r="L1220">
            <v>572</v>
          </cell>
          <cell r="M1220">
            <v>743</v>
          </cell>
          <cell r="N1220">
            <v>37.15</v>
          </cell>
          <cell r="O1220" t="str">
            <v>NOMIN</v>
          </cell>
          <cell r="P1220">
            <v>25</v>
          </cell>
          <cell r="Q1220">
            <v>186</v>
          </cell>
          <cell r="R1220">
            <v>557</v>
          </cell>
          <cell r="T1220">
            <v>0</v>
          </cell>
          <cell r="U1220">
            <v>0</v>
          </cell>
          <cell r="V1220">
            <v>743</v>
          </cell>
          <cell r="AA1220">
            <v>0</v>
          </cell>
          <cell r="AB1220">
            <v>0</v>
          </cell>
          <cell r="AC1220">
            <v>743</v>
          </cell>
          <cell r="AE1220" t="str">
            <v>Igen</v>
          </cell>
          <cell r="AF1220">
            <v>50505</v>
          </cell>
          <cell r="AG1220">
            <v>333</v>
          </cell>
          <cell r="AH1220" t="str">
            <v>STADA Hungary Korlátolt Felelősségű Társaság</v>
          </cell>
          <cell r="AI1220" t="str">
            <v>Stada Arzneimittel Aktiengesellschaft</v>
          </cell>
        </row>
        <row r="1221">
          <cell r="A1221">
            <v>210009456</v>
          </cell>
          <cell r="B1221" t="str">
            <v>OGYI-T-03545/02</v>
          </cell>
          <cell r="D1221" t="str">
            <v>DOXYCYCLIN-PANNONPHARMA KEMÉNY KAPSZULA</v>
          </cell>
          <cell r="E1221" t="str">
            <v>100x tartályban</v>
          </cell>
          <cell r="F1221" t="str">
            <v>J01AA02</v>
          </cell>
          <cell r="G1221" t="str">
            <v>doxiciklin</v>
          </cell>
          <cell r="H1221">
            <v>170</v>
          </cell>
          <cell r="J1221">
            <v>100</v>
          </cell>
          <cell r="K1221">
            <v>2887</v>
          </cell>
          <cell r="L1221">
            <v>3014.03</v>
          </cell>
          <cell r="M1221">
            <v>3798</v>
          </cell>
          <cell r="N1221">
            <v>37.979999999999997</v>
          </cell>
          <cell r="O1221" t="str">
            <v>NOMIN</v>
          </cell>
          <cell r="P1221">
            <v>0</v>
          </cell>
          <cell r="Q1221">
            <v>0</v>
          </cell>
          <cell r="R1221">
            <v>3798</v>
          </cell>
          <cell r="T1221">
            <v>0</v>
          </cell>
          <cell r="U1221">
            <v>0</v>
          </cell>
          <cell r="V1221">
            <v>3798</v>
          </cell>
          <cell r="AA1221">
            <v>0</v>
          </cell>
          <cell r="AB1221">
            <v>0</v>
          </cell>
          <cell r="AC1221">
            <v>3798</v>
          </cell>
          <cell r="AE1221" t="str">
            <v>Igen</v>
          </cell>
          <cell r="AF1221">
            <v>50505</v>
          </cell>
          <cell r="AG1221">
            <v>333</v>
          </cell>
          <cell r="AH1221" t="str">
            <v>PannonPharma Gyógyszergyártó Korlátolt Felelősségű Társaság</v>
          </cell>
          <cell r="AI1221" t="str">
            <v>PannonPharma Gyógyszergyártó Korlátolt Felelősségű Társaság</v>
          </cell>
        </row>
        <row r="1222">
          <cell r="A1222">
            <v>210670249</v>
          </cell>
          <cell r="B1222" t="str">
            <v>OGYI-T-03545/03</v>
          </cell>
          <cell r="D1222" t="str">
            <v>DOXYCYCLIN-PANNONPHARMA KEMÉNY KAPSZULA</v>
          </cell>
          <cell r="E1222" t="str">
            <v>30x buborékcsomagolásban</v>
          </cell>
          <cell r="F1222" t="str">
            <v>J01AA02</v>
          </cell>
          <cell r="G1222" t="str">
            <v>doxiciklin</v>
          </cell>
          <cell r="H1222">
            <v>170</v>
          </cell>
          <cell r="J1222">
            <v>30</v>
          </cell>
          <cell r="K1222">
            <v>637</v>
          </cell>
          <cell r="L1222">
            <v>678.41</v>
          </cell>
          <cell r="M1222">
            <v>876</v>
          </cell>
          <cell r="N1222">
            <v>29.2</v>
          </cell>
          <cell r="O1222" t="str">
            <v>HFIX</v>
          </cell>
          <cell r="P1222">
            <v>25</v>
          </cell>
          <cell r="Q1222">
            <v>219</v>
          </cell>
          <cell r="R1222">
            <v>657</v>
          </cell>
          <cell r="T1222">
            <v>0</v>
          </cell>
          <cell r="U1222">
            <v>0</v>
          </cell>
          <cell r="V1222">
            <v>876</v>
          </cell>
          <cell r="AA1222">
            <v>0</v>
          </cell>
          <cell r="AB1222">
            <v>0</v>
          </cell>
          <cell r="AC1222">
            <v>876</v>
          </cell>
          <cell r="AE1222" t="str">
            <v>Igen</v>
          </cell>
          <cell r="AF1222">
            <v>10505</v>
          </cell>
          <cell r="AG1222">
            <v>133</v>
          </cell>
          <cell r="AH1222" t="str">
            <v>PannonPharma Gyógyszergyártó Korlátolt Felelősségű Társaság</v>
          </cell>
          <cell r="AI1222" t="str">
            <v>PannonPharma Gyógyszergyártó Korlátolt Felelősségű Társaság</v>
          </cell>
        </row>
        <row r="1223">
          <cell r="A1223">
            <v>210220858</v>
          </cell>
          <cell r="B1223" t="str">
            <v>OGYI-T-04517/02</v>
          </cell>
          <cell r="D1223" t="str">
            <v>DOXYPROTECT 100 MG KEMÉNY KAPSZULA</v>
          </cell>
          <cell r="E1223" t="str">
            <v>10x buborékcsomagolásban</v>
          </cell>
          <cell r="F1223" t="str">
            <v>J01AA02</v>
          </cell>
          <cell r="G1223" t="str">
            <v>doxiciklin</v>
          </cell>
          <cell r="H1223">
            <v>170</v>
          </cell>
          <cell r="J1223">
            <v>10</v>
          </cell>
          <cell r="K1223">
            <v>222</v>
          </cell>
          <cell r="L1223">
            <v>239.76</v>
          </cell>
          <cell r="M1223">
            <v>319</v>
          </cell>
          <cell r="N1223">
            <v>31.9</v>
          </cell>
          <cell r="O1223" t="str">
            <v>HFIX</v>
          </cell>
          <cell r="P1223">
            <v>25</v>
          </cell>
          <cell r="Q1223">
            <v>73</v>
          </cell>
          <cell r="R1223">
            <v>246</v>
          </cell>
          <cell r="T1223">
            <v>0</v>
          </cell>
          <cell r="U1223">
            <v>0</v>
          </cell>
          <cell r="V1223">
            <v>319</v>
          </cell>
          <cell r="AA1223">
            <v>0</v>
          </cell>
          <cell r="AB1223">
            <v>0</v>
          </cell>
          <cell r="AC1223">
            <v>319</v>
          </cell>
          <cell r="AE1223" t="str">
            <v>Igen</v>
          </cell>
          <cell r="AF1223">
            <v>20505</v>
          </cell>
          <cell r="AG1223">
            <v>133</v>
          </cell>
          <cell r="AH1223" t="str">
            <v>PannonPharma Gyógyszergyártó Korlátolt Felelősségű Társaság</v>
          </cell>
          <cell r="AI1223" t="str">
            <v>PannonPharma Gyógyszergyártó Korlátolt Felelősségű Társaság</v>
          </cell>
        </row>
        <row r="1224">
          <cell r="A1224">
            <v>210514435</v>
          </cell>
          <cell r="B1224" t="str">
            <v>OGYI-T-21780/01</v>
          </cell>
          <cell r="D1224" t="str">
            <v>DOZOPRES COMBI 20 MG/ML+5 MG/ML OLDATOS SZEMCSEPP</v>
          </cell>
          <cell r="E1224" t="str">
            <v>1x5ml cseppentős tartályban</v>
          </cell>
          <cell r="F1224" t="str">
            <v>S01ED51</v>
          </cell>
          <cell r="G1224" t="str">
            <v>timolol kombinációk</v>
          </cell>
          <cell r="H1224">
            <v>633</v>
          </cell>
          <cell r="J1224">
            <v>25</v>
          </cell>
          <cell r="K1224">
            <v>1393</v>
          </cell>
          <cell r="L1224">
            <v>1462.65</v>
          </cell>
          <cell r="M1224">
            <v>1889</v>
          </cell>
          <cell r="N1224">
            <v>0</v>
          </cell>
          <cell r="O1224" t="str">
            <v>NOMIN</v>
          </cell>
          <cell r="P1224">
            <v>0</v>
          </cell>
          <cell r="Q1224">
            <v>0</v>
          </cell>
          <cell r="R1224">
            <v>1889</v>
          </cell>
          <cell r="S1224" t="str">
            <v>HFIX</v>
          </cell>
          <cell r="T1224">
            <v>90</v>
          </cell>
          <cell r="U1224">
            <v>1700</v>
          </cell>
          <cell r="V1224">
            <v>189</v>
          </cell>
          <cell r="Y1224" t="str">
            <v>22/a</v>
          </cell>
          <cell r="AA1224">
            <v>0</v>
          </cell>
          <cell r="AB1224">
            <v>0</v>
          </cell>
          <cell r="AC1224">
            <v>1889</v>
          </cell>
          <cell r="AE1224" t="str">
            <v>Igen</v>
          </cell>
          <cell r="AF1224">
            <v>50105</v>
          </cell>
          <cell r="AG1224">
            <v>313</v>
          </cell>
          <cell r="AH1224" t="str">
            <v>Bausch+Lomb Ireland Limited</v>
          </cell>
          <cell r="AI1224" t="str">
            <v>Bausch+Lomb Ireland Limited</v>
          </cell>
        </row>
        <row r="1225">
          <cell r="A1225">
            <v>210753013</v>
          </cell>
          <cell r="B1225" t="str">
            <v>OGYI-T-23066/01</v>
          </cell>
          <cell r="D1225" t="str">
            <v>DOZOPTICUM DUO 20 MG/ML + 5 MG/ML OLDATOS SZEMCSEPP</v>
          </cell>
          <cell r="E1225" t="str">
            <v>1x5ml tartályban</v>
          </cell>
          <cell r="F1225" t="str">
            <v>S01ED51</v>
          </cell>
          <cell r="G1225" t="str">
            <v>timolol kombinációk</v>
          </cell>
          <cell r="H1225">
            <v>745</v>
          </cell>
          <cell r="J1225">
            <v>25</v>
          </cell>
          <cell r="K1225">
            <v>2850</v>
          </cell>
          <cell r="L1225">
            <v>2975.4</v>
          </cell>
          <cell r="M1225">
            <v>3749</v>
          </cell>
          <cell r="N1225">
            <v>0</v>
          </cell>
          <cell r="O1225" t="str">
            <v>NOMIN</v>
          </cell>
          <cell r="P1225">
            <v>0</v>
          </cell>
          <cell r="Q1225">
            <v>0</v>
          </cell>
          <cell r="R1225">
            <v>3749</v>
          </cell>
          <cell r="S1225" t="str">
            <v>HFIX</v>
          </cell>
          <cell r="T1225">
            <v>90</v>
          </cell>
          <cell r="U1225">
            <v>3374</v>
          </cell>
          <cell r="V1225">
            <v>375</v>
          </cell>
          <cell r="Y1225" t="str">
            <v>22/b</v>
          </cell>
          <cell r="AA1225">
            <v>0</v>
          </cell>
          <cell r="AB1225">
            <v>0</v>
          </cell>
          <cell r="AC1225">
            <v>3749</v>
          </cell>
          <cell r="AE1225" t="str">
            <v>Igen</v>
          </cell>
          <cell r="AF1225">
            <v>50105</v>
          </cell>
          <cell r="AG1225">
            <v>313</v>
          </cell>
          <cell r="AH1225" t="str">
            <v>Bausch+Lomb Ireland Limited</v>
          </cell>
          <cell r="AI1225" t="str">
            <v>Bausch+Lomb Ireland Limited</v>
          </cell>
        </row>
        <row r="1226">
          <cell r="A1226">
            <v>210627393</v>
          </cell>
          <cell r="B1226" t="str">
            <v>OGYI-T-03889/02</v>
          </cell>
          <cell r="D1226" t="str">
            <v>DROTAVERIN-CHINOIN 40 MG TABLETTA</v>
          </cell>
          <cell r="E1226" t="str">
            <v>24x buborékcsomagolásban</v>
          </cell>
          <cell r="F1226" t="str">
            <v>A03AD02</v>
          </cell>
          <cell r="G1226" t="str">
            <v>drotaverin</v>
          </cell>
          <cell r="H1226">
            <v>173</v>
          </cell>
          <cell r="J1226">
            <v>9.6</v>
          </cell>
          <cell r="K1226">
            <v>618</v>
          </cell>
          <cell r="L1226">
            <v>658.17</v>
          </cell>
          <cell r="M1226">
            <v>851</v>
          </cell>
          <cell r="N1226">
            <v>88.65</v>
          </cell>
          <cell r="O1226" t="str">
            <v>NOMIN</v>
          </cell>
          <cell r="P1226">
            <v>0</v>
          </cell>
          <cell r="Q1226">
            <v>0</v>
          </cell>
          <cell r="R1226">
            <v>851</v>
          </cell>
          <cell r="T1226">
            <v>0</v>
          </cell>
          <cell r="U1226">
            <v>0</v>
          </cell>
          <cell r="V1226">
            <v>851</v>
          </cell>
          <cell r="AA1226">
            <v>0</v>
          </cell>
          <cell r="AB1226">
            <v>0</v>
          </cell>
          <cell r="AC1226">
            <v>851</v>
          </cell>
          <cell r="AE1226" t="str">
            <v>Igen</v>
          </cell>
          <cell r="AF1226">
            <v>50505</v>
          </cell>
          <cell r="AG1226">
            <v>333</v>
          </cell>
          <cell r="AH1226" t="str">
            <v>Opella Healthcare Commercial Kft.</v>
          </cell>
          <cell r="AI1226" t="str">
            <v>Opella Healthcare Commercial Kft.</v>
          </cell>
        </row>
        <row r="1227">
          <cell r="A1227">
            <v>110011575</v>
          </cell>
          <cell r="B1227" t="str">
            <v>Ph. Hg. VIII.</v>
          </cell>
          <cell r="D1227" t="str">
            <v>DROTAVERINIUM CHLORATUM</v>
          </cell>
          <cell r="E1227" t="str">
            <v>1000 g</v>
          </cell>
          <cell r="F1227" t="str">
            <v>ISMTLEN</v>
          </cell>
          <cell r="G1227" t="str">
            <v>ismeretlen</v>
          </cell>
          <cell r="J1227">
            <v>0</v>
          </cell>
          <cell r="K1227">
            <v>2000</v>
          </cell>
          <cell r="L1227">
            <v>2400</v>
          </cell>
          <cell r="M1227">
            <v>3528</v>
          </cell>
          <cell r="N1227">
            <v>0</v>
          </cell>
          <cell r="O1227" t="str">
            <v>NOMIN</v>
          </cell>
          <cell r="P1227">
            <v>50</v>
          </cell>
          <cell r="Q1227">
            <v>1764</v>
          </cell>
          <cell r="R1227">
            <v>1764</v>
          </cell>
          <cell r="T1227">
            <v>0</v>
          </cell>
          <cell r="U1227">
            <v>0</v>
          </cell>
          <cell r="V1227">
            <v>3528</v>
          </cell>
          <cell r="AA1227">
            <v>0</v>
          </cell>
          <cell r="AB1227">
            <v>0</v>
          </cell>
          <cell r="AC1227">
            <v>3528</v>
          </cell>
          <cell r="AE1227" t="str">
            <v>Igen</v>
          </cell>
          <cell r="AF1227">
            <v>50505</v>
          </cell>
          <cell r="AG1227">
            <v>333</v>
          </cell>
          <cell r="AH1227" t="str">
            <v>Ismeretlen</v>
          </cell>
          <cell r="AI1227" t="str">
            <v>Ismeretlen</v>
          </cell>
        </row>
        <row r="1228">
          <cell r="A1228">
            <v>210387935</v>
          </cell>
          <cell r="B1228" t="str">
            <v>OGYI-T-21007/01</v>
          </cell>
          <cell r="D1228" t="str">
            <v>DUAMILD FILMTABLETTA ÉS RETARD KEMÉNY KAPSZULA</v>
          </cell>
          <cell r="E1228" t="str">
            <v>30x+30x buborékcsomagolásban</v>
          </cell>
          <cell r="F1228" t="str">
            <v>G04CA</v>
          </cell>
          <cell r="J1228">
            <v>30</v>
          </cell>
          <cell r="K1228">
            <v>4987</v>
          </cell>
          <cell r="L1228">
            <v>5206.43</v>
          </cell>
          <cell r="M1228">
            <v>6451</v>
          </cell>
          <cell r="N1228">
            <v>215.03</v>
          </cell>
          <cell r="O1228" t="str">
            <v>KOMBI</v>
          </cell>
          <cell r="P1228">
            <v>25</v>
          </cell>
          <cell r="Q1228">
            <v>1084</v>
          </cell>
          <cell r="R1228">
            <v>5367</v>
          </cell>
          <cell r="T1228">
            <v>0</v>
          </cell>
          <cell r="U1228">
            <v>0</v>
          </cell>
          <cell r="V1228">
            <v>6451</v>
          </cell>
          <cell r="AA1228">
            <v>0</v>
          </cell>
          <cell r="AB1228">
            <v>0</v>
          </cell>
          <cell r="AC1228">
            <v>6451</v>
          </cell>
          <cell r="AE1228" t="str">
            <v>Igen</v>
          </cell>
          <cell r="AF1228">
            <v>50505</v>
          </cell>
          <cell r="AG1228">
            <v>333</v>
          </cell>
          <cell r="AH1228" t="str">
            <v>Richter Gedeon Vegyészeti Gyár NyRt.</v>
          </cell>
          <cell r="AI1228" t="str">
            <v>Richter Gedeon Vegyészeti Gyár NyRt.</v>
          </cell>
        </row>
        <row r="1229">
          <cell r="A1229">
            <v>210731401</v>
          </cell>
          <cell r="B1229" t="str">
            <v>OGYI-T-22935/03</v>
          </cell>
          <cell r="D1229" t="str">
            <v>DUCILTIA 30 MG GYOMORNEDV-ELLENÁLLÓ KEMÉNY KAPSZULA</v>
          </cell>
          <cell r="E1229" t="str">
            <v>28x buborékcsomagolásban pvc/pe/pctfe//al</v>
          </cell>
          <cell r="F1229" t="str">
            <v>N06AX21</v>
          </cell>
          <cell r="G1229" t="str">
            <v>duloxetin</v>
          </cell>
          <cell r="H1229">
            <v>1146</v>
          </cell>
          <cell r="J1229">
            <v>14</v>
          </cell>
          <cell r="K1229">
            <v>2485</v>
          </cell>
          <cell r="L1229">
            <v>2594.34</v>
          </cell>
          <cell r="M1229">
            <v>3269</v>
          </cell>
          <cell r="N1229">
            <v>233.5</v>
          </cell>
          <cell r="O1229" t="str">
            <v>NOMIN</v>
          </cell>
          <cell r="P1229">
            <v>0</v>
          </cell>
          <cell r="Q1229">
            <v>0</v>
          </cell>
          <cell r="R1229">
            <v>3269</v>
          </cell>
          <cell r="S1229" t="str">
            <v>HFIX</v>
          </cell>
          <cell r="T1229">
            <v>90</v>
          </cell>
          <cell r="U1229">
            <v>2942</v>
          </cell>
          <cell r="V1229">
            <v>327</v>
          </cell>
          <cell r="Y1229" t="str">
            <v>7/a3</v>
          </cell>
          <cell r="AA1229">
            <v>0</v>
          </cell>
          <cell r="AB1229">
            <v>0</v>
          </cell>
          <cell r="AC1229">
            <v>3269</v>
          </cell>
          <cell r="AE1229" t="str">
            <v>Igen</v>
          </cell>
          <cell r="AF1229">
            <v>50105</v>
          </cell>
          <cell r="AG1229">
            <v>313</v>
          </cell>
          <cell r="AH1229" t="str">
            <v>Richter Gedeon Vegyészeti Gyár NyRt.</v>
          </cell>
          <cell r="AI1229" t="str">
            <v>Richter Gedeon Vegyészeti Gyár NyRt.</v>
          </cell>
        </row>
        <row r="1230">
          <cell r="A1230">
            <v>210731370</v>
          </cell>
          <cell r="B1230" t="str">
            <v>OGYI-T-22935/08</v>
          </cell>
          <cell r="D1230" t="str">
            <v>DUCILTIA 60 MG GYOMORNEDV-ELLENÁLLÓ KEMÉNY KAPSZULA</v>
          </cell>
          <cell r="E1230" t="str">
            <v>28x buborékcsomagolásban pvc/pe/pctfe//al</v>
          </cell>
          <cell r="F1230" t="str">
            <v>N06AX21</v>
          </cell>
          <cell r="G1230" t="str">
            <v>duloxetin</v>
          </cell>
          <cell r="H1230">
            <v>1147</v>
          </cell>
          <cell r="J1230">
            <v>28</v>
          </cell>
          <cell r="K1230">
            <v>2731</v>
          </cell>
          <cell r="L1230">
            <v>2851.16</v>
          </cell>
          <cell r="M1230">
            <v>3592</v>
          </cell>
          <cell r="N1230">
            <v>128.29</v>
          </cell>
          <cell r="O1230" t="str">
            <v>NOMIN</v>
          </cell>
          <cell r="P1230">
            <v>0</v>
          </cell>
          <cell r="Q1230">
            <v>0</v>
          </cell>
          <cell r="R1230">
            <v>3592</v>
          </cell>
          <cell r="S1230" t="str">
            <v>HFIX</v>
          </cell>
          <cell r="T1230">
            <v>90</v>
          </cell>
          <cell r="U1230">
            <v>3233</v>
          </cell>
          <cell r="V1230">
            <v>359</v>
          </cell>
          <cell r="Y1230" t="str">
            <v>2/b, 7/a3</v>
          </cell>
          <cell r="AA1230">
            <v>0</v>
          </cell>
          <cell r="AB1230">
            <v>0</v>
          </cell>
          <cell r="AC1230">
            <v>3592</v>
          </cell>
          <cell r="AE1230" t="str">
            <v>Igen</v>
          </cell>
          <cell r="AF1230">
            <v>50105</v>
          </cell>
          <cell r="AG1230">
            <v>313</v>
          </cell>
          <cell r="AH1230" t="str">
            <v>Richter Gedeon Vegyészeti Gyár NyRt.</v>
          </cell>
          <cell r="AI1230" t="str">
            <v>Richter Gedeon Vegyészeti Gyár NyRt.</v>
          </cell>
        </row>
        <row r="1231">
          <cell r="A1231">
            <v>210729161</v>
          </cell>
          <cell r="B1231" t="str">
            <v>OGYI-T-22920/01</v>
          </cell>
          <cell r="D1231" t="str">
            <v>DULASOLAN 30 MG GYOMORNEDV-ELLENÁLLÓ KEMÉNY KAPSZULA</v>
          </cell>
          <cell r="E1231" t="str">
            <v>30x átlátszó buborékcsomagolásban</v>
          </cell>
          <cell r="F1231" t="str">
            <v>N06AX21</v>
          </cell>
          <cell r="G1231" t="str">
            <v>duloxetin</v>
          </cell>
          <cell r="H1231">
            <v>1146</v>
          </cell>
          <cell r="J1231">
            <v>15</v>
          </cell>
          <cell r="K1231">
            <v>2650</v>
          </cell>
          <cell r="L1231">
            <v>2766.6</v>
          </cell>
          <cell r="M1231">
            <v>3486</v>
          </cell>
          <cell r="N1231">
            <v>232.4</v>
          </cell>
          <cell r="O1231" t="str">
            <v>NOMIN</v>
          </cell>
          <cell r="P1231">
            <v>0</v>
          </cell>
          <cell r="Q1231">
            <v>0</v>
          </cell>
          <cell r="R1231">
            <v>3486</v>
          </cell>
          <cell r="S1231" t="str">
            <v>HFIX</v>
          </cell>
          <cell r="T1231">
            <v>90</v>
          </cell>
          <cell r="U1231">
            <v>3137</v>
          </cell>
          <cell r="V1231">
            <v>349</v>
          </cell>
          <cell r="Y1231" t="str">
            <v>7/a3</v>
          </cell>
          <cell r="AA1231">
            <v>0</v>
          </cell>
          <cell r="AB1231">
            <v>0</v>
          </cell>
          <cell r="AC1231">
            <v>3486</v>
          </cell>
          <cell r="AE1231" t="str">
            <v>Igen</v>
          </cell>
          <cell r="AF1231">
            <v>50205</v>
          </cell>
          <cell r="AG1231">
            <v>313</v>
          </cell>
          <cell r="AH1231" t="str">
            <v>G.L. Pharma Magyarország Korlátolt Felelősségű Társaság</v>
          </cell>
          <cell r="AI1231" t="str">
            <v>G.L. Pharma GmbH</v>
          </cell>
        </row>
        <row r="1232">
          <cell r="A1232">
            <v>210729187</v>
          </cell>
          <cell r="B1232" t="str">
            <v>OGYI-T-22920/03</v>
          </cell>
          <cell r="D1232" t="str">
            <v>DULASOLAN 60 MG GYOMORNEDV-ELLENÁLLÓ KEMÉNY KAPSZULA</v>
          </cell>
          <cell r="E1232" t="str">
            <v>30x átlátszó buborékcsomagolásban</v>
          </cell>
          <cell r="F1232" t="str">
            <v>N06AX21</v>
          </cell>
          <cell r="G1232" t="str">
            <v>duloxetin</v>
          </cell>
          <cell r="H1232">
            <v>1147</v>
          </cell>
          <cell r="J1232">
            <v>30</v>
          </cell>
          <cell r="K1232">
            <v>2910</v>
          </cell>
          <cell r="L1232">
            <v>3038.04</v>
          </cell>
          <cell r="M1232">
            <v>3828</v>
          </cell>
          <cell r="N1232">
            <v>127.6</v>
          </cell>
          <cell r="O1232" t="str">
            <v>NOMIN</v>
          </cell>
          <cell r="P1232">
            <v>0</v>
          </cell>
          <cell r="Q1232">
            <v>0</v>
          </cell>
          <cell r="R1232">
            <v>3828</v>
          </cell>
          <cell r="S1232" t="str">
            <v>HFIX</v>
          </cell>
          <cell r="T1232">
            <v>90</v>
          </cell>
          <cell r="U1232">
            <v>3445</v>
          </cell>
          <cell r="V1232">
            <v>383</v>
          </cell>
          <cell r="Y1232" t="str">
            <v>2/b, 7/a3</v>
          </cell>
          <cell r="AA1232">
            <v>0</v>
          </cell>
          <cell r="AB1232">
            <v>0</v>
          </cell>
          <cell r="AC1232">
            <v>3828</v>
          </cell>
          <cell r="AE1232" t="str">
            <v>Igen</v>
          </cell>
          <cell r="AF1232">
            <v>50205</v>
          </cell>
          <cell r="AG1232">
            <v>313</v>
          </cell>
          <cell r="AH1232" t="str">
            <v>G.L. Pharma Magyarország Korlátolt Felelősségű Társaság</v>
          </cell>
          <cell r="AI1232" t="str">
            <v>G.L. Pharma GmbH</v>
          </cell>
        </row>
        <row r="1233">
          <cell r="A1233">
            <v>210724983</v>
          </cell>
          <cell r="B1233" t="str">
            <v>OGYI-T-22889/04</v>
          </cell>
          <cell r="D1233" t="str">
            <v>DULODET 30 MG GYOMORNEDV-ELLENÁLLÓ KEMÉNY KAPSZULA</v>
          </cell>
          <cell r="E1233" t="str">
            <v>4x7 buborékcsomagolásban</v>
          </cell>
          <cell r="F1233" t="str">
            <v>N06AX21</v>
          </cell>
          <cell r="G1233" t="str">
            <v>duloxetin</v>
          </cell>
          <cell r="H1233">
            <v>1146</v>
          </cell>
          <cell r="J1233">
            <v>14</v>
          </cell>
          <cell r="K1233">
            <v>2524</v>
          </cell>
          <cell r="L1233">
            <v>2635.06</v>
          </cell>
          <cell r="M1233">
            <v>3320</v>
          </cell>
          <cell r="N1233">
            <v>237.14</v>
          </cell>
          <cell r="O1233" t="str">
            <v>NOMIN</v>
          </cell>
          <cell r="P1233">
            <v>0</v>
          </cell>
          <cell r="Q1233">
            <v>0</v>
          </cell>
          <cell r="R1233">
            <v>3320</v>
          </cell>
          <cell r="S1233" t="str">
            <v>HFIX</v>
          </cell>
          <cell r="T1233">
            <v>90</v>
          </cell>
          <cell r="U1233">
            <v>2942</v>
          </cell>
          <cell r="V1233">
            <v>378</v>
          </cell>
          <cell r="Y1233" t="str">
            <v>7/a3</v>
          </cell>
          <cell r="AA1233">
            <v>0</v>
          </cell>
          <cell r="AB1233">
            <v>0</v>
          </cell>
          <cell r="AC1233">
            <v>3320</v>
          </cell>
          <cell r="AE1233" t="str">
            <v>Igen</v>
          </cell>
          <cell r="AF1233">
            <v>50205</v>
          </cell>
          <cell r="AG1233">
            <v>313</v>
          </cell>
          <cell r="AH1233" t="str">
            <v>Egis Gyógyszergyár Zártkörűen Működő Részvénytársaság</v>
          </cell>
          <cell r="AI1233" t="str">
            <v>Egis Gyógyszergyár Zártkörűen Működő Részvénytársaság</v>
          </cell>
        </row>
        <row r="1234">
          <cell r="A1234">
            <v>210725086</v>
          </cell>
          <cell r="B1234" t="str">
            <v>OGYI-T-22889/14</v>
          </cell>
          <cell r="D1234" t="str">
            <v>DULODET 60 MG GYOMORNEDV-ELLENÁLLÓ KEMÉNY KAPSZULA</v>
          </cell>
          <cell r="E1234" t="str">
            <v>4x7 buborékcsomagolásban</v>
          </cell>
          <cell r="F1234" t="str">
            <v>N06AX21</v>
          </cell>
          <cell r="G1234" t="str">
            <v>duloxetin</v>
          </cell>
          <cell r="H1234">
            <v>1147</v>
          </cell>
          <cell r="J1234">
            <v>28</v>
          </cell>
          <cell r="K1234">
            <v>2773</v>
          </cell>
          <cell r="L1234">
            <v>2895.01</v>
          </cell>
          <cell r="M1234">
            <v>3648</v>
          </cell>
          <cell r="N1234">
            <v>130.29</v>
          </cell>
          <cell r="O1234" t="str">
            <v>NOMIN</v>
          </cell>
          <cell r="P1234">
            <v>0</v>
          </cell>
          <cell r="Q1234">
            <v>0</v>
          </cell>
          <cell r="R1234">
            <v>3648</v>
          </cell>
          <cell r="S1234" t="str">
            <v>HFIX</v>
          </cell>
          <cell r="T1234">
            <v>90</v>
          </cell>
          <cell r="U1234">
            <v>3233</v>
          </cell>
          <cell r="V1234">
            <v>415</v>
          </cell>
          <cell r="Y1234" t="str">
            <v>2/b, 7/a3</v>
          </cell>
          <cell r="AA1234">
            <v>0</v>
          </cell>
          <cell r="AB1234">
            <v>0</v>
          </cell>
          <cell r="AC1234">
            <v>3648</v>
          </cell>
          <cell r="AE1234" t="str">
            <v>Igen</v>
          </cell>
          <cell r="AF1234">
            <v>50205</v>
          </cell>
          <cell r="AG1234">
            <v>313</v>
          </cell>
          <cell r="AH1234" t="str">
            <v>Egis Gyógyszergyár Zártkörűen Működő Részvénytársaság</v>
          </cell>
          <cell r="AI1234" t="str">
            <v>Egis Gyógyszergyár Zártkörűen Működő Részvénytársaság</v>
          </cell>
        </row>
        <row r="1235">
          <cell r="A1235">
            <v>210736825</v>
          </cell>
          <cell r="B1235" t="str">
            <v>OGYI-T-22979/01</v>
          </cell>
          <cell r="D1235" t="str">
            <v>DULOXETIN SANDOZ 30 MG GYOMORNEDV-ELLENÁLLÓ KEMÉNY KAPSZULA</v>
          </cell>
          <cell r="E1235" t="str">
            <v>28x buborékcsomagolásban (pvc/pe/pctfe//al)</v>
          </cell>
          <cell r="F1235" t="str">
            <v>N06AX21</v>
          </cell>
          <cell r="G1235" t="str">
            <v>duloxetin</v>
          </cell>
          <cell r="H1235">
            <v>1146</v>
          </cell>
          <cell r="J1235">
            <v>14</v>
          </cell>
          <cell r="K1235">
            <v>2563</v>
          </cell>
          <cell r="L1235">
            <v>2675.77</v>
          </cell>
          <cell r="M1235">
            <v>3372</v>
          </cell>
          <cell r="N1235">
            <v>240.86</v>
          </cell>
          <cell r="O1235" t="str">
            <v>NOMIN</v>
          </cell>
          <cell r="P1235">
            <v>0</v>
          </cell>
          <cell r="Q1235">
            <v>0</v>
          </cell>
          <cell r="R1235">
            <v>3372</v>
          </cell>
          <cell r="S1235" t="str">
            <v>HFIX</v>
          </cell>
          <cell r="T1235">
            <v>90</v>
          </cell>
          <cell r="U1235">
            <v>2942</v>
          </cell>
          <cell r="V1235">
            <v>430</v>
          </cell>
          <cell r="Y1235" t="str">
            <v>7/a3</v>
          </cell>
          <cell r="AA1235">
            <v>0</v>
          </cell>
          <cell r="AB1235">
            <v>0</v>
          </cell>
          <cell r="AC1235">
            <v>3372</v>
          </cell>
          <cell r="AE1235" t="str">
            <v>Igen</v>
          </cell>
          <cell r="AF1235">
            <v>50205</v>
          </cell>
          <cell r="AG1235">
            <v>313</v>
          </cell>
          <cell r="AH1235" t="str">
            <v>Sandoz Hungária Kereskedelmi Korlátolt Felelősségű Társaság</v>
          </cell>
          <cell r="AI1235" t="str">
            <v>Sandoz Hungária Kereskedelmi Korlátolt Felelősségű Társaság</v>
          </cell>
        </row>
        <row r="1236">
          <cell r="A1236">
            <v>210736883</v>
          </cell>
          <cell r="B1236" t="str">
            <v>OGYI-T-22979/07</v>
          </cell>
          <cell r="D1236" t="str">
            <v>DULOXETIN SANDOZ 60 MG GYOMORNEDV-ELLENÁLLÓ KEMÉNY KAPSZULA</v>
          </cell>
          <cell r="E1236" t="str">
            <v>28x buborékcsomagolásban (pvc/pe/pctfe//al)</v>
          </cell>
          <cell r="F1236" t="str">
            <v>N06AX21</v>
          </cell>
          <cell r="G1236" t="str">
            <v>duloxetin</v>
          </cell>
          <cell r="H1236">
            <v>1147</v>
          </cell>
          <cell r="J1236">
            <v>28</v>
          </cell>
          <cell r="K1236">
            <v>2816</v>
          </cell>
          <cell r="L1236">
            <v>2939.9</v>
          </cell>
          <cell r="M1236">
            <v>3704</v>
          </cell>
          <cell r="N1236">
            <v>132.29</v>
          </cell>
          <cell r="O1236" t="str">
            <v>NOMIN</v>
          </cell>
          <cell r="P1236">
            <v>0</v>
          </cell>
          <cell r="Q1236">
            <v>0</v>
          </cell>
          <cell r="R1236">
            <v>3704</v>
          </cell>
          <cell r="S1236" t="str">
            <v>HFIX</v>
          </cell>
          <cell r="T1236">
            <v>90</v>
          </cell>
          <cell r="U1236">
            <v>3233</v>
          </cell>
          <cell r="V1236">
            <v>471</v>
          </cell>
          <cell r="Y1236" t="str">
            <v>2/b, 7/a3</v>
          </cell>
          <cell r="AA1236">
            <v>0</v>
          </cell>
          <cell r="AB1236">
            <v>0</v>
          </cell>
          <cell r="AC1236">
            <v>3704</v>
          </cell>
          <cell r="AE1236" t="str">
            <v>Igen</v>
          </cell>
          <cell r="AF1236">
            <v>50205</v>
          </cell>
          <cell r="AG1236">
            <v>313</v>
          </cell>
          <cell r="AH1236" t="str">
            <v>Sandoz Hungária Kereskedelmi Korlátolt Felelősségű Társaság</v>
          </cell>
          <cell r="AI1236" t="str">
            <v>Sandoz Hungária Kereskedelmi Korlátolt Felelősségű Társaság</v>
          </cell>
        </row>
        <row r="1237">
          <cell r="A1237">
            <v>210727957</v>
          </cell>
          <cell r="B1237" t="str">
            <v>OGYI-T-22902/04</v>
          </cell>
          <cell r="D1237" t="str">
            <v>DULOXETIN STADA 30 MG GYOMORNEDV-ELLENÁLLÓ KEMÉNY KAPSZULA</v>
          </cell>
          <cell r="E1237" t="str">
            <v>28x buborékcsomagolásban</v>
          </cell>
          <cell r="F1237" t="str">
            <v>N06AX21</v>
          </cell>
          <cell r="G1237" t="str">
            <v>duloxetin</v>
          </cell>
          <cell r="H1237">
            <v>1146</v>
          </cell>
          <cell r="J1237">
            <v>14</v>
          </cell>
          <cell r="K1237">
            <v>2485</v>
          </cell>
          <cell r="L1237">
            <v>2594.34</v>
          </cell>
          <cell r="M1237">
            <v>3269</v>
          </cell>
          <cell r="N1237">
            <v>233.5</v>
          </cell>
          <cell r="O1237" t="str">
            <v>NOMIN</v>
          </cell>
          <cell r="P1237">
            <v>0</v>
          </cell>
          <cell r="Q1237">
            <v>0</v>
          </cell>
          <cell r="R1237">
            <v>3269</v>
          </cell>
          <cell r="S1237" t="str">
            <v>HFIX</v>
          </cell>
          <cell r="T1237">
            <v>90</v>
          </cell>
          <cell r="U1237">
            <v>2942</v>
          </cell>
          <cell r="V1237">
            <v>327</v>
          </cell>
          <cell r="Y1237" t="str">
            <v>7/a3</v>
          </cell>
          <cell r="AA1237">
            <v>0</v>
          </cell>
          <cell r="AB1237">
            <v>0</v>
          </cell>
          <cell r="AC1237">
            <v>3269</v>
          </cell>
          <cell r="AE1237" t="str">
            <v>Igen</v>
          </cell>
          <cell r="AF1237">
            <v>50205</v>
          </cell>
          <cell r="AG1237">
            <v>313</v>
          </cell>
          <cell r="AH1237" t="str">
            <v>STADA Hungary Korlátolt Felelősségű Társaság</v>
          </cell>
          <cell r="AI1237" t="str">
            <v>Stada Arzneimittel Aktiengesellschaft</v>
          </cell>
        </row>
        <row r="1238">
          <cell r="A1238">
            <v>210728084</v>
          </cell>
          <cell r="B1238" t="str">
            <v>OGYI-T-22902/17</v>
          </cell>
          <cell r="D1238" t="str">
            <v>DULOXETIN STADA 60 MG GYOMORNEDV-ELLENÁLLÓ KEMÉNY KAPSZULA</v>
          </cell>
          <cell r="E1238" t="str">
            <v>28x buborékcsomagolásban</v>
          </cell>
          <cell r="F1238" t="str">
            <v>N06AX21</v>
          </cell>
          <cell r="G1238" t="str">
            <v>duloxetin</v>
          </cell>
          <cell r="H1238">
            <v>1147</v>
          </cell>
          <cell r="J1238">
            <v>28</v>
          </cell>
          <cell r="K1238">
            <v>2731</v>
          </cell>
          <cell r="L1238">
            <v>2851.16</v>
          </cell>
          <cell r="M1238">
            <v>3592</v>
          </cell>
          <cell r="N1238">
            <v>128.29</v>
          </cell>
          <cell r="O1238" t="str">
            <v>NOMIN</v>
          </cell>
          <cell r="P1238">
            <v>0</v>
          </cell>
          <cell r="Q1238">
            <v>0</v>
          </cell>
          <cell r="R1238">
            <v>3592</v>
          </cell>
          <cell r="S1238" t="str">
            <v>HFIX</v>
          </cell>
          <cell r="T1238">
            <v>90</v>
          </cell>
          <cell r="U1238">
            <v>3233</v>
          </cell>
          <cell r="V1238">
            <v>359</v>
          </cell>
          <cell r="Y1238" t="str">
            <v>2/b, 7/a3</v>
          </cell>
          <cell r="AA1238">
            <v>0</v>
          </cell>
          <cell r="AB1238">
            <v>0</v>
          </cell>
          <cell r="AC1238">
            <v>3592</v>
          </cell>
          <cell r="AE1238" t="str">
            <v>Igen</v>
          </cell>
          <cell r="AF1238">
            <v>50205</v>
          </cell>
          <cell r="AG1238">
            <v>313</v>
          </cell>
          <cell r="AH1238" t="str">
            <v>STADA Hungary Korlátolt Felelősségű Társaság</v>
          </cell>
          <cell r="AI1238" t="str">
            <v>Stada Arzneimittel Aktiengesellschaft</v>
          </cell>
        </row>
        <row r="1239">
          <cell r="A1239">
            <v>210720484</v>
          </cell>
          <cell r="B1239" t="str">
            <v>EU/1/15/1010/002</v>
          </cell>
          <cell r="D1239" t="str">
            <v>DULOXETINE MYLAN 30 MG GYOMORNEDV-ELLENÁLLÓ KEMÉNY KAPSZULA</v>
          </cell>
          <cell r="E1239" t="str">
            <v>28x buborékcsomagolásban (pvc/pctfe/al)</v>
          </cell>
          <cell r="F1239" t="str">
            <v>N06AX21</v>
          </cell>
          <cell r="G1239" t="str">
            <v>duloxetin</v>
          </cell>
          <cell r="H1239">
            <v>1146</v>
          </cell>
          <cell r="J1239">
            <v>14</v>
          </cell>
          <cell r="K1239">
            <v>2470</v>
          </cell>
          <cell r="L1239">
            <v>2578.6799999999998</v>
          </cell>
          <cell r="M1239">
            <v>3249</v>
          </cell>
          <cell r="N1239">
            <v>232.07</v>
          </cell>
          <cell r="O1239" t="str">
            <v>NOMIN</v>
          </cell>
          <cell r="P1239">
            <v>0</v>
          </cell>
          <cell r="Q1239">
            <v>0</v>
          </cell>
          <cell r="R1239">
            <v>3249</v>
          </cell>
          <cell r="S1239" t="str">
            <v>HFIX</v>
          </cell>
          <cell r="T1239">
            <v>90</v>
          </cell>
          <cell r="U1239">
            <v>2924</v>
          </cell>
          <cell r="V1239">
            <v>325</v>
          </cell>
          <cell r="Y1239" t="str">
            <v>7/a3</v>
          </cell>
          <cell r="AA1239">
            <v>0</v>
          </cell>
          <cell r="AB1239">
            <v>0</v>
          </cell>
          <cell r="AC1239">
            <v>3249</v>
          </cell>
          <cell r="AE1239" t="str">
            <v>Igen</v>
          </cell>
          <cell r="AF1239">
            <v>50205</v>
          </cell>
          <cell r="AG1239">
            <v>313</v>
          </cell>
          <cell r="AH1239" t="str">
            <v>Mylan EPD Korlátolt Felelősségű Társaság</v>
          </cell>
          <cell r="AI1239" t="str">
            <v>Mylan Pharmaceuticals Limited</v>
          </cell>
        </row>
        <row r="1240">
          <cell r="A1240">
            <v>210849335</v>
          </cell>
          <cell r="B1240" t="str">
            <v>EU/1/15/1010/044</v>
          </cell>
          <cell r="D1240" t="str">
            <v>DULOXETINE MYLAN 30 MG GYOMORNEDV-ELLENÁLLÓ KEMÉNY KAPSZULA</v>
          </cell>
          <cell r="E1240" t="str">
            <v>28x buborékcsomagolásban (pvc/pe/pvdc/al)</v>
          </cell>
          <cell r="F1240" t="str">
            <v>N06AX21</v>
          </cell>
          <cell r="G1240" t="str">
            <v>duloxetin</v>
          </cell>
          <cell r="H1240">
            <v>1146</v>
          </cell>
          <cell r="J1240">
            <v>14</v>
          </cell>
          <cell r="K1240">
            <v>2470</v>
          </cell>
          <cell r="L1240">
            <v>2578.6799999999998</v>
          </cell>
          <cell r="M1240">
            <v>3249</v>
          </cell>
          <cell r="N1240">
            <v>232.07</v>
          </cell>
          <cell r="O1240" t="str">
            <v>NOMIN</v>
          </cell>
          <cell r="P1240">
            <v>0</v>
          </cell>
          <cell r="Q1240">
            <v>0</v>
          </cell>
          <cell r="R1240">
            <v>3249</v>
          </cell>
          <cell r="S1240" t="str">
            <v>HFIX</v>
          </cell>
          <cell r="T1240">
            <v>90</v>
          </cell>
          <cell r="U1240">
            <v>2924</v>
          </cell>
          <cell r="V1240">
            <v>325</v>
          </cell>
          <cell r="Y1240" t="str">
            <v>7/a3</v>
          </cell>
          <cell r="AA1240">
            <v>0</v>
          </cell>
          <cell r="AB1240">
            <v>0</v>
          </cell>
          <cell r="AC1240">
            <v>3249</v>
          </cell>
          <cell r="AE1240" t="str">
            <v>Igen</v>
          </cell>
          <cell r="AF1240">
            <v>50205</v>
          </cell>
          <cell r="AG1240">
            <v>313</v>
          </cell>
          <cell r="AH1240" t="str">
            <v>Mylan EPD Korlátolt Felelősségű Társaság</v>
          </cell>
          <cell r="AI1240" t="str">
            <v>Mylan Pharmaceuticals Limited</v>
          </cell>
        </row>
        <row r="1241">
          <cell r="A1241">
            <v>210720476</v>
          </cell>
          <cell r="B1241" t="str">
            <v>EU/1/15/1010/011</v>
          </cell>
          <cell r="D1241" t="str">
            <v>DULOXETINE MYLAN 60 MG GYOMORNEDV-ELLENÁLLÓ KEMÉNY KAPSZULA</v>
          </cell>
          <cell r="E1241" t="str">
            <v>28x buborékcsomagolásban (pvc/pctfe/al)</v>
          </cell>
          <cell r="F1241" t="str">
            <v>N06AX21</v>
          </cell>
          <cell r="G1241" t="str">
            <v>duloxetin</v>
          </cell>
          <cell r="H1241">
            <v>1147</v>
          </cell>
          <cell r="J1241">
            <v>28</v>
          </cell>
          <cell r="K1241">
            <v>2715</v>
          </cell>
          <cell r="L1241">
            <v>2834.46</v>
          </cell>
          <cell r="M1241">
            <v>3571</v>
          </cell>
          <cell r="N1241">
            <v>127.54</v>
          </cell>
          <cell r="O1241" t="str">
            <v>NOMIN</v>
          </cell>
          <cell r="P1241">
            <v>0</v>
          </cell>
          <cell r="Q1241">
            <v>0</v>
          </cell>
          <cell r="R1241">
            <v>3571</v>
          </cell>
          <cell r="S1241" t="str">
            <v>HFIX</v>
          </cell>
          <cell r="T1241">
            <v>90</v>
          </cell>
          <cell r="U1241">
            <v>3214</v>
          </cell>
          <cell r="V1241">
            <v>357</v>
          </cell>
          <cell r="Y1241" t="str">
            <v>2/b, 7/a3</v>
          </cell>
          <cell r="AA1241">
            <v>0</v>
          </cell>
          <cell r="AB1241">
            <v>0</v>
          </cell>
          <cell r="AC1241">
            <v>3571</v>
          </cell>
          <cell r="AE1241" t="str">
            <v>Igen</v>
          </cell>
          <cell r="AF1241">
            <v>50205</v>
          </cell>
          <cell r="AG1241">
            <v>313</v>
          </cell>
          <cell r="AH1241" t="str">
            <v>Mylan EPD Korlátolt Felelősségű Társaság</v>
          </cell>
          <cell r="AI1241" t="str">
            <v>Mylan Pharmaceuticals Limited</v>
          </cell>
        </row>
        <row r="1242">
          <cell r="A1242">
            <v>210849791</v>
          </cell>
          <cell r="B1242" t="str">
            <v>EU/1/15/1010/050</v>
          </cell>
          <cell r="D1242" t="str">
            <v>DULOXETINE MYLAN 60 MG GYOMORNEDV-ELLENÁLLÓ KEMÉNY KAPSZULA</v>
          </cell>
          <cell r="E1242" t="str">
            <v>28x buborékcsomagolásban (pvc/pe/pvdc/al)</v>
          </cell>
          <cell r="F1242" t="str">
            <v>N06AX21</v>
          </cell>
          <cell r="G1242" t="str">
            <v>duloxetin</v>
          </cell>
          <cell r="H1242">
            <v>1147</v>
          </cell>
          <cell r="J1242">
            <v>28</v>
          </cell>
          <cell r="K1242">
            <v>2715</v>
          </cell>
          <cell r="L1242">
            <v>2834.46</v>
          </cell>
          <cell r="M1242">
            <v>3571</v>
          </cell>
          <cell r="N1242">
            <v>127.54</v>
          </cell>
          <cell r="O1242" t="str">
            <v>NOMIN</v>
          </cell>
          <cell r="P1242">
            <v>0</v>
          </cell>
          <cell r="Q1242">
            <v>0</v>
          </cell>
          <cell r="R1242">
            <v>3571</v>
          </cell>
          <cell r="S1242" t="str">
            <v>HFIX</v>
          </cell>
          <cell r="T1242">
            <v>90</v>
          </cell>
          <cell r="U1242">
            <v>3214</v>
          </cell>
          <cell r="V1242">
            <v>357</v>
          </cell>
          <cell r="Y1242" t="str">
            <v>2/b, 7/a3</v>
          </cell>
          <cell r="AA1242">
            <v>0</v>
          </cell>
          <cell r="AB1242">
            <v>0</v>
          </cell>
          <cell r="AC1242">
            <v>3571</v>
          </cell>
          <cell r="AE1242" t="str">
            <v>Igen</v>
          </cell>
          <cell r="AF1242">
            <v>50205</v>
          </cell>
          <cell r="AG1242">
            <v>313</v>
          </cell>
          <cell r="AH1242" t="str">
            <v>Mylan EPD Korlátolt Felelősségű Társaság</v>
          </cell>
          <cell r="AI1242" t="str">
            <v>Mylan Pharmaceuticals Limited</v>
          </cell>
        </row>
        <row r="1243">
          <cell r="A1243">
            <v>210743482</v>
          </cell>
          <cell r="B1243" t="str">
            <v>EU/1/15/1028/004</v>
          </cell>
          <cell r="D1243" t="str">
            <v>DULOXETINE ZENTIVA 60 MG GYOMORNEDV-ELLENÁLLÓ KEMÉNY KAPSZULA</v>
          </cell>
          <cell r="E1243" t="str">
            <v>28x buborékcsomagolásban (pvc/pctfe/alu)</v>
          </cell>
          <cell r="F1243" t="str">
            <v>N06AX21</v>
          </cell>
          <cell r="G1243" t="str">
            <v>duloxetin</v>
          </cell>
          <cell r="H1243">
            <v>1147</v>
          </cell>
          <cell r="J1243">
            <v>28</v>
          </cell>
          <cell r="K1243">
            <v>2817</v>
          </cell>
          <cell r="L1243">
            <v>2940.95</v>
          </cell>
          <cell r="M1243">
            <v>3705</v>
          </cell>
          <cell r="N1243">
            <v>132.32</v>
          </cell>
          <cell r="O1243" t="str">
            <v>NOMIN</v>
          </cell>
          <cell r="P1243">
            <v>0</v>
          </cell>
          <cell r="Q1243">
            <v>0</v>
          </cell>
          <cell r="R1243">
            <v>3705</v>
          </cell>
          <cell r="S1243" t="str">
            <v>HFIX</v>
          </cell>
          <cell r="T1243">
            <v>90</v>
          </cell>
          <cell r="U1243">
            <v>3233</v>
          </cell>
          <cell r="V1243">
            <v>472</v>
          </cell>
          <cell r="Y1243" t="str">
            <v>2/b, 7/a3</v>
          </cell>
          <cell r="AA1243">
            <v>0</v>
          </cell>
          <cell r="AB1243">
            <v>0</v>
          </cell>
          <cell r="AC1243">
            <v>3705</v>
          </cell>
          <cell r="AE1243" t="str">
            <v>Igen</v>
          </cell>
          <cell r="AF1243">
            <v>50205</v>
          </cell>
          <cell r="AG1243">
            <v>313</v>
          </cell>
          <cell r="AH1243" t="str">
            <v>ZENTIVA PHARMA Gyógyszermarketing Kereskedelmi és Szolgáltató Korlátolt Felelősségű Társaság</v>
          </cell>
          <cell r="AI1243" t="str">
            <v>Zentiva, k.s.</v>
          </cell>
        </row>
        <row r="1244">
          <cell r="A1244">
            <v>210726846</v>
          </cell>
          <cell r="B1244" t="str">
            <v>OGYI-T-22908/01</v>
          </cell>
          <cell r="D1244" t="str">
            <v>DULOXGAMMA 30 MG GYOMORNEDV-ELLENÁLLÓ KEMÉNY KAPSZULA</v>
          </cell>
          <cell r="E1244" t="str">
            <v>28x buborékcsomagolásban (pvc/pe/pctfe//al)</v>
          </cell>
          <cell r="F1244" t="str">
            <v>N06AX21</v>
          </cell>
          <cell r="G1244" t="str">
            <v>duloxetin</v>
          </cell>
          <cell r="H1244">
            <v>1146</v>
          </cell>
          <cell r="J1244">
            <v>14</v>
          </cell>
          <cell r="K1244">
            <v>2566</v>
          </cell>
          <cell r="L1244">
            <v>2678.9</v>
          </cell>
          <cell r="M1244">
            <v>3376</v>
          </cell>
          <cell r="N1244">
            <v>241.14</v>
          </cell>
          <cell r="O1244" t="str">
            <v>NOMIN</v>
          </cell>
          <cell r="P1244">
            <v>0</v>
          </cell>
          <cell r="Q1244">
            <v>0</v>
          </cell>
          <cell r="R1244">
            <v>3376</v>
          </cell>
          <cell r="S1244" t="str">
            <v>HFIX</v>
          </cell>
          <cell r="T1244">
            <v>90</v>
          </cell>
          <cell r="U1244">
            <v>2942</v>
          </cell>
          <cell r="V1244">
            <v>434</v>
          </cell>
          <cell r="Y1244" t="str">
            <v>7/a3</v>
          </cell>
          <cell r="AA1244">
            <v>0</v>
          </cell>
          <cell r="AB1244">
            <v>0</v>
          </cell>
          <cell r="AC1244">
            <v>3376</v>
          </cell>
          <cell r="AE1244" t="str">
            <v>Igen</v>
          </cell>
          <cell r="AF1244">
            <v>50205</v>
          </cell>
          <cell r="AG1244">
            <v>313</v>
          </cell>
          <cell r="AH1244" t="str">
            <v>Wörwag Pharma Kft.</v>
          </cell>
          <cell r="AI1244" t="str">
            <v>Wörwag Pharma GmbH &amp; Co. KG</v>
          </cell>
        </row>
        <row r="1245">
          <cell r="A1245">
            <v>210726888</v>
          </cell>
          <cell r="B1245" t="str">
            <v>OGYI-T-22908/09</v>
          </cell>
          <cell r="D1245" t="str">
            <v>DULOXGAMMA 60 MG GYOMORNEDV-ELLENÁLLÓ KEMÉNY KAPSZULA</v>
          </cell>
          <cell r="E1245" t="str">
            <v>28x buborékcsomagolásban (pvc/pe/pctfe//al)</v>
          </cell>
          <cell r="F1245" t="str">
            <v>N06AX21</v>
          </cell>
          <cell r="G1245" t="str">
            <v>duloxetin</v>
          </cell>
          <cell r="H1245">
            <v>1147</v>
          </cell>
          <cell r="J1245">
            <v>28</v>
          </cell>
          <cell r="K1245">
            <v>2819</v>
          </cell>
          <cell r="L1245">
            <v>2943.04</v>
          </cell>
          <cell r="M1245">
            <v>3709</v>
          </cell>
          <cell r="N1245">
            <v>132.46</v>
          </cell>
          <cell r="O1245" t="str">
            <v>NOMIN</v>
          </cell>
          <cell r="P1245">
            <v>0</v>
          </cell>
          <cell r="Q1245">
            <v>0</v>
          </cell>
          <cell r="R1245">
            <v>3709</v>
          </cell>
          <cell r="S1245" t="str">
            <v>HFIX</v>
          </cell>
          <cell r="T1245">
            <v>90</v>
          </cell>
          <cell r="U1245">
            <v>3233</v>
          </cell>
          <cell r="V1245">
            <v>476</v>
          </cell>
          <cell r="Y1245" t="str">
            <v>2/b, 7/a3</v>
          </cell>
          <cell r="AA1245">
            <v>0</v>
          </cell>
          <cell r="AB1245">
            <v>0</v>
          </cell>
          <cell r="AC1245">
            <v>3709</v>
          </cell>
          <cell r="AE1245" t="str">
            <v>Igen</v>
          </cell>
          <cell r="AF1245">
            <v>50205</v>
          </cell>
          <cell r="AG1245">
            <v>313</v>
          </cell>
          <cell r="AH1245" t="str">
            <v>Wörwag Pharma Kft.</v>
          </cell>
          <cell r="AI1245" t="str">
            <v>Wörwag Pharma GmbH &amp; Co. KG</v>
          </cell>
        </row>
        <row r="1246">
          <cell r="A1246">
            <v>210713259</v>
          </cell>
          <cell r="B1246" t="str">
            <v>OGYI-T-22821/05</v>
          </cell>
          <cell r="D1246" t="str">
            <v>DULSEVIA 30 MG GYOMORNEDV-ELLENÁLLÓ KEMÉNY KAPSZULA</v>
          </cell>
          <cell r="E1246" t="str">
            <v>30x buborékcsomagolásban</v>
          </cell>
          <cell r="F1246" t="str">
            <v>N06AX21</v>
          </cell>
          <cell r="G1246" t="str">
            <v>duloxetin</v>
          </cell>
          <cell r="H1246">
            <v>1146</v>
          </cell>
          <cell r="J1246">
            <v>15</v>
          </cell>
          <cell r="K1246">
            <v>2735</v>
          </cell>
          <cell r="L1246">
            <v>2855.34</v>
          </cell>
          <cell r="M1246">
            <v>3597</v>
          </cell>
          <cell r="N1246">
            <v>239.8</v>
          </cell>
          <cell r="O1246" t="str">
            <v>NOMIN</v>
          </cell>
          <cell r="P1246">
            <v>0</v>
          </cell>
          <cell r="Q1246">
            <v>0</v>
          </cell>
          <cell r="R1246">
            <v>3597</v>
          </cell>
          <cell r="S1246" t="str">
            <v>HFIX</v>
          </cell>
          <cell r="T1246">
            <v>90</v>
          </cell>
          <cell r="U1246">
            <v>3152</v>
          </cell>
          <cell r="V1246">
            <v>445</v>
          </cell>
          <cell r="Y1246" t="str">
            <v>7/a3</v>
          </cell>
          <cell r="AA1246">
            <v>0</v>
          </cell>
          <cell r="AB1246">
            <v>0</v>
          </cell>
          <cell r="AC1246">
            <v>3597</v>
          </cell>
          <cell r="AE1246" t="str">
            <v>Igen</v>
          </cell>
          <cell r="AF1246">
            <v>50205</v>
          </cell>
          <cell r="AG1246">
            <v>313</v>
          </cell>
          <cell r="AH1246" t="str">
            <v>KRKA Magyarország Kereskedelmi Korlátolt Felelősségű Társaság</v>
          </cell>
          <cell r="AI1246" t="str">
            <v>KRKA TOVARNA ZDRAVIL, D.D.</v>
          </cell>
        </row>
        <row r="1247">
          <cell r="A1247">
            <v>210713267</v>
          </cell>
          <cell r="B1247" t="str">
            <v>OGYI-T-22821/14</v>
          </cell>
          <cell r="D1247" t="str">
            <v>DULSEVIA 60 MG GYOMORNEDV-ELLENÁLLÓ KEMÉNY KAPSZULA</v>
          </cell>
          <cell r="E1247" t="str">
            <v>30x buborékcsomagolásban</v>
          </cell>
          <cell r="F1247" t="str">
            <v>N06AX21</v>
          </cell>
          <cell r="G1247" t="str">
            <v>duloxetin</v>
          </cell>
          <cell r="H1247">
            <v>1147</v>
          </cell>
          <cell r="J1247">
            <v>30</v>
          </cell>
          <cell r="K1247">
            <v>3000</v>
          </cell>
          <cell r="L1247">
            <v>3132</v>
          </cell>
          <cell r="M1247">
            <v>3946</v>
          </cell>
          <cell r="N1247">
            <v>131.53</v>
          </cell>
          <cell r="O1247" t="str">
            <v>NOMIN</v>
          </cell>
          <cell r="P1247">
            <v>0</v>
          </cell>
          <cell r="Q1247">
            <v>0</v>
          </cell>
          <cell r="R1247">
            <v>3946</v>
          </cell>
          <cell r="S1247" t="str">
            <v>HFIX</v>
          </cell>
          <cell r="T1247">
            <v>90</v>
          </cell>
          <cell r="U1247">
            <v>3464</v>
          </cell>
          <cell r="V1247">
            <v>482</v>
          </cell>
          <cell r="Y1247" t="str">
            <v>2/b, 7/a3</v>
          </cell>
          <cell r="AA1247">
            <v>0</v>
          </cell>
          <cell r="AB1247">
            <v>0</v>
          </cell>
          <cell r="AC1247">
            <v>3946</v>
          </cell>
          <cell r="AE1247" t="str">
            <v>Igen</v>
          </cell>
          <cell r="AF1247">
            <v>50205</v>
          </cell>
          <cell r="AG1247">
            <v>313</v>
          </cell>
          <cell r="AH1247" t="str">
            <v>KRKA Magyarország Kereskedelmi Korlátolt Felelősségű Társaság</v>
          </cell>
          <cell r="AI1247" t="str">
            <v>KRKA TOVARNA ZDRAVIL, D.D.</v>
          </cell>
        </row>
        <row r="1248">
          <cell r="A1248">
            <v>210820242</v>
          </cell>
          <cell r="B1248" t="str">
            <v>OGYI-T-22821/23</v>
          </cell>
          <cell r="D1248" t="str">
            <v>DULSEVIA 90 MG GYOMORNEDV-ELLENÁLLÓ KEMÉNY KAPSZULA</v>
          </cell>
          <cell r="E1248" t="str">
            <v>30x buborékcsomagolásban</v>
          </cell>
          <cell r="F1248" t="str">
            <v>N06AX21</v>
          </cell>
          <cell r="G1248" t="str">
            <v>duloxetin</v>
          </cell>
          <cell r="J1248">
            <v>45</v>
          </cell>
          <cell r="K1248">
            <v>4712</v>
          </cell>
          <cell r="L1248">
            <v>4919.33</v>
          </cell>
          <cell r="M1248">
            <v>6095</v>
          </cell>
          <cell r="N1248">
            <v>135.44</v>
          </cell>
          <cell r="O1248" t="str">
            <v>NOMIN</v>
          </cell>
          <cell r="P1248">
            <v>0</v>
          </cell>
          <cell r="Q1248">
            <v>0</v>
          </cell>
          <cell r="R1248">
            <v>6095</v>
          </cell>
          <cell r="S1248" t="str">
            <v>HFIX</v>
          </cell>
          <cell r="T1248">
            <v>90</v>
          </cell>
          <cell r="U1248">
            <v>5196</v>
          </cell>
          <cell r="V1248">
            <v>899</v>
          </cell>
          <cell r="Y1248" t="str">
            <v>2/b, 7/a3</v>
          </cell>
          <cell r="AA1248">
            <v>0</v>
          </cell>
          <cell r="AB1248">
            <v>0</v>
          </cell>
          <cell r="AC1248">
            <v>6095</v>
          </cell>
          <cell r="AE1248" t="str">
            <v>Igen</v>
          </cell>
          <cell r="AF1248">
            <v>50205</v>
          </cell>
          <cell r="AG1248">
            <v>313</v>
          </cell>
          <cell r="AH1248" t="str">
            <v>KRKA Magyarország Kereskedelmi Korlátolt Felelősségű Társaság</v>
          </cell>
          <cell r="AI1248" t="str">
            <v>KRKA TOVARNA ZDRAVIL, D.D.</v>
          </cell>
        </row>
        <row r="1249">
          <cell r="A1249">
            <v>210741951</v>
          </cell>
          <cell r="B1249" t="str">
            <v>OGYI-T-23018/01</v>
          </cell>
          <cell r="D1249" t="str">
            <v>DUNOTRISIN 200 MG/245 MG FILMTABLETTA</v>
          </cell>
          <cell r="E1249" t="str">
            <v>30x tartályban</v>
          </cell>
          <cell r="F1249" t="str">
            <v>J05AR03</v>
          </cell>
          <cell r="G1249" t="str">
            <v>tenofovir disoproxil and emtricitabine</v>
          </cell>
          <cell r="H1249">
            <v>1554</v>
          </cell>
          <cell r="J1249">
            <v>30</v>
          </cell>
          <cell r="K1249">
            <v>48800</v>
          </cell>
          <cell r="L1249">
            <v>50947.199999999997</v>
          </cell>
          <cell r="M1249">
            <v>54534</v>
          </cell>
          <cell r="N1249">
            <v>1817.8</v>
          </cell>
          <cell r="O1249" t="str">
            <v>NOMIN</v>
          </cell>
          <cell r="P1249">
            <v>0</v>
          </cell>
          <cell r="Q1249">
            <v>0</v>
          </cell>
          <cell r="R1249">
            <v>54534</v>
          </cell>
          <cell r="T1249">
            <v>0</v>
          </cell>
          <cell r="U1249">
            <v>0</v>
          </cell>
          <cell r="V1249">
            <v>54534</v>
          </cell>
          <cell r="Z1249" t="str">
            <v>NOMIN</v>
          </cell>
          <cell r="AA1249">
            <v>100</v>
          </cell>
          <cell r="AB1249">
            <v>54234</v>
          </cell>
          <cell r="AC1249">
            <v>300</v>
          </cell>
          <cell r="AD1249">
            <v>50</v>
          </cell>
          <cell r="AE1249" t="str">
            <v>Igen</v>
          </cell>
          <cell r="AF1249">
            <v>50505</v>
          </cell>
          <cell r="AG1249">
            <v>333</v>
          </cell>
          <cell r="AH1249" t="str">
            <v>ZENTIVA PHARMA Gyógyszermarketing Kereskedelmi és Szolgáltató Korlátolt Felelősségű Társaság</v>
          </cell>
          <cell r="AI1249" t="str">
            <v>Zentiva, k.s.</v>
          </cell>
        </row>
        <row r="1250">
          <cell r="A1250">
            <v>210327553</v>
          </cell>
          <cell r="B1250" t="str">
            <v>OGYI-T-10543/01</v>
          </cell>
          <cell r="D1250" t="str">
            <v>DUODOPA 20 MG/ML+5 MG/ML INTESZTINÁLIS GÉL</v>
          </cell>
          <cell r="E1250" t="str">
            <v>7x100ml pvc zsákban</v>
          </cell>
          <cell r="F1250" t="str">
            <v>N04BA02</v>
          </cell>
          <cell r="G1250" t="str">
            <v>levodopa - dekarboxiláz-inhibitor kombinációk</v>
          </cell>
          <cell r="J1250">
            <v>23.33</v>
          </cell>
          <cell r="K1250">
            <v>195177</v>
          </cell>
          <cell r="L1250">
            <v>203764.79</v>
          </cell>
          <cell r="M1250">
            <v>214993</v>
          </cell>
          <cell r="N1250">
            <v>9213.99</v>
          </cell>
          <cell r="O1250" t="str">
            <v>NOMIN</v>
          </cell>
          <cell r="P1250">
            <v>0</v>
          </cell>
          <cell r="Q1250">
            <v>0</v>
          </cell>
          <cell r="R1250">
            <v>214993</v>
          </cell>
          <cell r="T1250">
            <v>0</v>
          </cell>
          <cell r="U1250">
            <v>0</v>
          </cell>
          <cell r="V1250">
            <v>214993</v>
          </cell>
          <cell r="Z1250" t="str">
            <v>NOMIN</v>
          </cell>
          <cell r="AA1250">
            <v>100</v>
          </cell>
          <cell r="AB1250">
            <v>214693</v>
          </cell>
          <cell r="AC1250">
            <v>300</v>
          </cell>
          <cell r="AD1250">
            <v>65</v>
          </cell>
          <cell r="AE1250" t="str">
            <v>Igen</v>
          </cell>
          <cell r="AF1250">
            <v>50505</v>
          </cell>
          <cell r="AG1250">
            <v>333</v>
          </cell>
          <cell r="AH1250" t="str">
            <v>AbbVie Gyógyszerkereskedelmi Korlátolt Felelősségű Társaság</v>
          </cell>
          <cell r="AI1250" t="str">
            <v>AbbVie Gyógyszerkereskedelmi Korlátolt Felelősségű Társaság</v>
          </cell>
        </row>
        <row r="1251">
          <cell r="A1251">
            <v>210702567</v>
          </cell>
          <cell r="B1251" t="str">
            <v>EU/1/14/920/001</v>
          </cell>
          <cell r="D1251" t="str">
            <v>DUORESP SPIROMAX 160 MIKROGRAMM/4,5 MIKROGRAMM INHALÁCIÓS POR</v>
          </cell>
          <cell r="E1251" t="str">
            <v>1x120adag inhalátorban</v>
          </cell>
          <cell r="F1251" t="str">
            <v>R03AK07</v>
          </cell>
          <cell r="G1251" t="str">
            <v>formoterol and budesonide</v>
          </cell>
          <cell r="H1251">
            <v>801</v>
          </cell>
          <cell r="I1251" t="str">
            <v>I</v>
          </cell>
          <cell r="J1251">
            <v>30</v>
          </cell>
          <cell r="K1251">
            <v>6473</v>
          </cell>
          <cell r="L1251">
            <v>6757.81</v>
          </cell>
          <cell r="M1251">
            <v>8135</v>
          </cell>
          <cell r="N1251">
            <v>271.17</v>
          </cell>
          <cell r="O1251" t="str">
            <v>HFIX</v>
          </cell>
          <cell r="P1251">
            <v>25</v>
          </cell>
          <cell r="Q1251">
            <v>2034</v>
          </cell>
          <cell r="R1251">
            <v>6101</v>
          </cell>
          <cell r="S1251" t="str">
            <v>HFIX</v>
          </cell>
          <cell r="T1251">
            <v>90</v>
          </cell>
          <cell r="U1251">
            <v>7322</v>
          </cell>
          <cell r="V1251">
            <v>813</v>
          </cell>
          <cell r="Y1251" t="str">
            <v>3/a, 3/b</v>
          </cell>
          <cell r="AA1251">
            <v>0</v>
          </cell>
          <cell r="AB1251">
            <v>0</v>
          </cell>
          <cell r="AC1251">
            <v>8135</v>
          </cell>
          <cell r="AE1251" t="str">
            <v>Igen</v>
          </cell>
          <cell r="AF1251">
            <v>20205</v>
          </cell>
          <cell r="AG1251">
            <v>113</v>
          </cell>
          <cell r="AH1251" t="str">
            <v>Teva Gyógyszergyár Zártkörűen Működő Részvénytársaság</v>
          </cell>
          <cell r="AI1251" t="str">
            <v>Teva Pharmaceuticals Europe B.V.</v>
          </cell>
        </row>
        <row r="1252">
          <cell r="A1252">
            <v>210702591</v>
          </cell>
          <cell r="B1252" t="str">
            <v>EU/1/14/920/004</v>
          </cell>
          <cell r="D1252" t="str">
            <v>DUORESP SPIROMAX 320 MIKROGRAMM/9 MIKROGRAMM INHALÁCIÓS POR</v>
          </cell>
          <cell r="E1252" t="str">
            <v>1x60adag inhalátorban</v>
          </cell>
          <cell r="F1252" t="str">
            <v>R03AK07</v>
          </cell>
          <cell r="G1252" t="str">
            <v>formoterol and budesonide</v>
          </cell>
          <cell r="H1252">
            <v>802</v>
          </cell>
          <cell r="I1252" t="str">
            <v>I</v>
          </cell>
          <cell r="J1252">
            <v>30</v>
          </cell>
          <cell r="K1252">
            <v>6473</v>
          </cell>
          <cell r="L1252">
            <v>6757.81</v>
          </cell>
          <cell r="M1252">
            <v>8135</v>
          </cell>
          <cell r="N1252">
            <v>271.17</v>
          </cell>
          <cell r="O1252" t="str">
            <v>HFIX</v>
          </cell>
          <cell r="P1252">
            <v>25</v>
          </cell>
          <cell r="Q1252">
            <v>2034</v>
          </cell>
          <cell r="R1252">
            <v>6101</v>
          </cell>
          <cell r="S1252" t="str">
            <v>HFIX</v>
          </cell>
          <cell r="T1252">
            <v>90</v>
          </cell>
          <cell r="U1252">
            <v>7322</v>
          </cell>
          <cell r="V1252">
            <v>813</v>
          </cell>
          <cell r="Y1252" t="str">
            <v>3/a, 3/b</v>
          </cell>
          <cell r="AA1252">
            <v>0</v>
          </cell>
          <cell r="AB1252">
            <v>0</v>
          </cell>
          <cell r="AC1252">
            <v>8135</v>
          </cell>
          <cell r="AE1252" t="str">
            <v>Igen</v>
          </cell>
          <cell r="AF1252">
            <v>20205</v>
          </cell>
          <cell r="AG1252">
            <v>113</v>
          </cell>
          <cell r="AH1252" t="str">
            <v>Teva Gyógyszergyár Zártkörűen Működő Részvénytársaság</v>
          </cell>
          <cell r="AI1252" t="str">
            <v>Teva Pharmaceuticals Europe B.V.</v>
          </cell>
        </row>
        <row r="1253">
          <cell r="A1253">
            <v>210227680</v>
          </cell>
          <cell r="B1253" t="str">
            <v>EU/1/06/338/001</v>
          </cell>
          <cell r="D1253" t="str">
            <v>DUOTRAV 40 MIKROGRAMM/ML + 5 MG/ML OLDATOS SZEMCSEPP</v>
          </cell>
          <cell r="E1253" t="str">
            <v>1x2,5ml flakonban</v>
          </cell>
          <cell r="F1253" t="str">
            <v>S01ED51</v>
          </cell>
          <cell r="G1253" t="str">
            <v>timolol kombinációk</v>
          </cell>
          <cell r="H1253">
            <v>2874</v>
          </cell>
          <cell r="J1253">
            <v>25</v>
          </cell>
          <cell r="K1253">
            <v>2987</v>
          </cell>
          <cell r="L1253">
            <v>3118.43</v>
          </cell>
          <cell r="M1253">
            <v>3929</v>
          </cell>
          <cell r="N1253">
            <v>0</v>
          </cell>
          <cell r="O1253" t="str">
            <v>NOMIN</v>
          </cell>
          <cell r="P1253">
            <v>0</v>
          </cell>
          <cell r="Q1253">
            <v>0</v>
          </cell>
          <cell r="R1253">
            <v>3929</v>
          </cell>
          <cell r="S1253" t="str">
            <v>TFX</v>
          </cell>
          <cell r="T1253">
            <v>90</v>
          </cell>
          <cell r="U1253">
            <v>1894</v>
          </cell>
          <cell r="V1253">
            <v>2035</v>
          </cell>
          <cell r="Y1253" t="str">
            <v>22/a</v>
          </cell>
          <cell r="AA1253">
            <v>0</v>
          </cell>
          <cell r="AB1253">
            <v>0</v>
          </cell>
          <cell r="AC1253">
            <v>3929</v>
          </cell>
          <cell r="AE1253" t="str">
            <v>Igen</v>
          </cell>
          <cell r="AF1253">
            <v>50505</v>
          </cell>
          <cell r="AG1253">
            <v>333</v>
          </cell>
          <cell r="AH1253" t="str">
            <v>Novartis Hungária Egészségügyi Korlátolt Felelősségű Társaság</v>
          </cell>
          <cell r="AI1253" t="str">
            <v>Novartis Europharm Limited</v>
          </cell>
        </row>
        <row r="1254">
          <cell r="A1254">
            <v>210043557</v>
          </cell>
          <cell r="B1254" t="str">
            <v>OGYI-T-04530/04</v>
          </cell>
          <cell r="D1254" t="str">
            <v>DUROGESIC 100 MIKROGRAMM/ÓRA TRANSZDERMÁLIS TAPASZ</v>
          </cell>
          <cell r="E1254" t="str">
            <v>5x tasakban pet/ldpe/al/akrilnitril</v>
          </cell>
          <cell r="F1254" t="str">
            <v>N02AB03</v>
          </cell>
          <cell r="G1254" t="str">
            <v>fentanyl</v>
          </cell>
          <cell r="H1254">
            <v>213</v>
          </cell>
          <cell r="J1254">
            <v>30</v>
          </cell>
          <cell r="K1254">
            <v>10920</v>
          </cell>
          <cell r="L1254">
            <v>11400.48</v>
          </cell>
          <cell r="M1254">
            <v>13010</v>
          </cell>
          <cell r="N1254">
            <v>433.67</v>
          </cell>
          <cell r="O1254" t="str">
            <v>NOMIN</v>
          </cell>
          <cell r="P1254">
            <v>0</v>
          </cell>
          <cell r="Q1254">
            <v>0</v>
          </cell>
          <cell r="R1254">
            <v>13010</v>
          </cell>
          <cell r="T1254">
            <v>0</v>
          </cell>
          <cell r="U1254">
            <v>0</v>
          </cell>
          <cell r="V1254">
            <v>13010</v>
          </cell>
          <cell r="Z1254" t="str">
            <v>NOMIN</v>
          </cell>
          <cell r="AA1254">
            <v>100</v>
          </cell>
          <cell r="AB1254">
            <v>12710</v>
          </cell>
          <cell r="AC1254">
            <v>300</v>
          </cell>
          <cell r="AD1254" t="str">
            <v>8/b3</v>
          </cell>
          <cell r="AE1254" t="str">
            <v>Igen</v>
          </cell>
          <cell r="AF1254">
            <v>50505</v>
          </cell>
          <cell r="AG1254">
            <v>333</v>
          </cell>
          <cell r="AH1254" t="str">
            <v>Janssen-Cilag Gyógyszerkereskedelmi Marketing Szolgáltató Korlátolt Felelősségű Társaság</v>
          </cell>
          <cell r="AI1254" t="str">
            <v>Janssen-Cilag Gyógyszerkereskedelmi Marketing Szolgáltató Korlátolt Felelősségű Társaság</v>
          </cell>
        </row>
        <row r="1255">
          <cell r="A1255">
            <v>210043523</v>
          </cell>
          <cell r="B1255" t="str">
            <v>OGYI-T-04530/01</v>
          </cell>
          <cell r="D1255" t="str">
            <v>DUROGESIC 25 MIKROGRAMM/ÓRA TRANSZDERMÁLIS TAPASZ</v>
          </cell>
          <cell r="E1255" t="str">
            <v>5x védőtasakban pet/ldpe/al/akrilnitril</v>
          </cell>
          <cell r="F1255" t="str">
            <v>N02AB03</v>
          </cell>
          <cell r="G1255" t="str">
            <v>fentanyl</v>
          </cell>
          <cell r="H1255">
            <v>210</v>
          </cell>
          <cell r="J1255">
            <v>7.5</v>
          </cell>
          <cell r="K1255">
            <v>3554</v>
          </cell>
          <cell r="L1255">
            <v>3710.38</v>
          </cell>
          <cell r="M1255">
            <v>4631</v>
          </cell>
          <cell r="N1255">
            <v>617.47</v>
          </cell>
          <cell r="O1255" t="str">
            <v>NOMIN</v>
          </cell>
          <cell r="P1255">
            <v>0</v>
          </cell>
          <cell r="Q1255">
            <v>0</v>
          </cell>
          <cell r="R1255">
            <v>4631</v>
          </cell>
          <cell r="S1255" t="str">
            <v>NOMIN</v>
          </cell>
          <cell r="T1255">
            <v>90</v>
          </cell>
          <cell r="U1255">
            <v>4168</v>
          </cell>
          <cell r="V1255">
            <v>463</v>
          </cell>
          <cell r="Y1255">
            <v>25</v>
          </cell>
          <cell r="Z1255" t="str">
            <v>NOMIN</v>
          </cell>
          <cell r="AA1255">
            <v>100</v>
          </cell>
          <cell r="AB1255">
            <v>4331</v>
          </cell>
          <cell r="AC1255">
            <v>300</v>
          </cell>
          <cell r="AD1255" t="str">
            <v>8/b3</v>
          </cell>
          <cell r="AE1255" t="str">
            <v>Igen</v>
          </cell>
          <cell r="AF1255">
            <v>50505</v>
          </cell>
          <cell r="AG1255">
            <v>333</v>
          </cell>
          <cell r="AH1255" t="str">
            <v>Janssen-Cilag Gyógyszerkereskedelmi Marketing Szolgáltató Korlátolt Felelősségű Társaság</v>
          </cell>
          <cell r="AI1255" t="str">
            <v>Janssen-Cilag Gyógyszerkereskedelmi Marketing Szolgáltató Korlátolt Felelősségű Társaság</v>
          </cell>
        </row>
        <row r="1256">
          <cell r="A1256">
            <v>210043531</v>
          </cell>
          <cell r="B1256" t="str">
            <v>OGYI-T-04530/02</v>
          </cell>
          <cell r="D1256" t="str">
            <v>DUROGESIC 50 MIKROGRAMM/ÓRA TRANSZDERMÁLIS TAPASZ</v>
          </cell>
          <cell r="E1256" t="str">
            <v>5x védőtasakban pet/ldpe/al/akrilnitril</v>
          </cell>
          <cell r="F1256" t="str">
            <v>N02AB03</v>
          </cell>
          <cell r="G1256" t="str">
            <v>fentanyl</v>
          </cell>
          <cell r="H1256">
            <v>211</v>
          </cell>
          <cell r="J1256">
            <v>15</v>
          </cell>
          <cell r="K1256">
            <v>6936</v>
          </cell>
          <cell r="L1256">
            <v>7241.18</v>
          </cell>
          <cell r="M1256">
            <v>8643</v>
          </cell>
          <cell r="N1256">
            <v>576.20000000000005</v>
          </cell>
          <cell r="O1256" t="str">
            <v>NOMIN</v>
          </cell>
          <cell r="P1256">
            <v>0</v>
          </cell>
          <cell r="Q1256">
            <v>0</v>
          </cell>
          <cell r="R1256">
            <v>8643</v>
          </cell>
          <cell r="T1256">
            <v>0</v>
          </cell>
          <cell r="U1256">
            <v>0</v>
          </cell>
          <cell r="V1256">
            <v>8643</v>
          </cell>
          <cell r="Z1256" t="str">
            <v>HFIX</v>
          </cell>
          <cell r="AA1256">
            <v>100</v>
          </cell>
          <cell r="AB1256">
            <v>8342</v>
          </cell>
          <cell r="AC1256">
            <v>301</v>
          </cell>
          <cell r="AD1256" t="str">
            <v>8/b3</v>
          </cell>
          <cell r="AE1256" t="str">
            <v>Igen</v>
          </cell>
          <cell r="AF1256">
            <v>50502</v>
          </cell>
          <cell r="AG1256">
            <v>331</v>
          </cell>
          <cell r="AH1256" t="str">
            <v>Janssen-Cilag Gyógyszerkereskedelmi Marketing Szolgáltató Korlátolt Felelősségű Társaság</v>
          </cell>
          <cell r="AI1256" t="str">
            <v>Janssen-Cilag Gyógyszerkereskedelmi Marketing Szolgáltató Korlátolt Felelősségű Társaság</v>
          </cell>
        </row>
        <row r="1257">
          <cell r="A1257">
            <v>210043549</v>
          </cell>
          <cell r="B1257" t="str">
            <v>OGYI-T-04530/03</v>
          </cell>
          <cell r="D1257" t="str">
            <v>DUROGESIC 75 MIKROGRAMM/ÓRA TRANSZDERMÁLIS TAPASZ</v>
          </cell>
          <cell r="E1257" t="str">
            <v>5x tasakban pet/ldpe/al/akrilnitril</v>
          </cell>
          <cell r="F1257" t="str">
            <v>N02AB03</v>
          </cell>
          <cell r="G1257" t="str">
            <v>fentanyl</v>
          </cell>
          <cell r="H1257">
            <v>212</v>
          </cell>
          <cell r="J1257">
            <v>22.5</v>
          </cell>
          <cell r="K1257">
            <v>11163</v>
          </cell>
          <cell r="L1257">
            <v>11654.17</v>
          </cell>
          <cell r="M1257">
            <v>13276</v>
          </cell>
          <cell r="N1257">
            <v>590.04</v>
          </cell>
          <cell r="O1257" t="str">
            <v>NOMIN</v>
          </cell>
          <cell r="P1257">
            <v>0</v>
          </cell>
          <cell r="Q1257">
            <v>0</v>
          </cell>
          <cell r="R1257">
            <v>13276</v>
          </cell>
          <cell r="T1257">
            <v>0</v>
          </cell>
          <cell r="U1257">
            <v>0</v>
          </cell>
          <cell r="V1257">
            <v>13276</v>
          </cell>
          <cell r="Z1257" t="str">
            <v>NOMIN</v>
          </cell>
          <cell r="AA1257">
            <v>100</v>
          </cell>
          <cell r="AB1257">
            <v>12976</v>
          </cell>
          <cell r="AC1257">
            <v>300</v>
          </cell>
          <cell r="AD1257" t="str">
            <v>8/b3</v>
          </cell>
          <cell r="AE1257" t="str">
            <v>Igen</v>
          </cell>
          <cell r="AF1257">
            <v>50505</v>
          </cell>
          <cell r="AG1257">
            <v>333</v>
          </cell>
          <cell r="AH1257" t="str">
            <v>Janssen-Cilag Gyógyszerkereskedelmi Marketing Szolgáltató Korlátolt Felelősségű Társaság</v>
          </cell>
          <cell r="AI1257" t="str">
            <v>Janssen-Cilag Gyógyszerkereskedelmi Marketing Szolgáltató Korlátolt Felelősségű Társaság</v>
          </cell>
        </row>
        <row r="1258">
          <cell r="A1258">
            <v>210645951</v>
          </cell>
          <cell r="B1258" t="str">
            <v>OGYI-T-22423/04</v>
          </cell>
          <cell r="D1258" t="str">
            <v>DYMISTA SZUSZPENZIÓS ORRSPRAY</v>
          </cell>
          <cell r="E1258" t="str">
            <v>1x23g üvegben</v>
          </cell>
          <cell r="F1258" t="str">
            <v>R01AD58</v>
          </cell>
          <cell r="G1258" t="str">
            <v>flutikazon, kombinációk</v>
          </cell>
          <cell r="H1258">
            <v>999</v>
          </cell>
          <cell r="J1258">
            <v>41.07</v>
          </cell>
          <cell r="K1258">
            <v>4881</v>
          </cell>
          <cell r="L1258">
            <v>5095.76</v>
          </cell>
          <cell r="M1258">
            <v>6314</v>
          </cell>
          <cell r="N1258">
            <v>153.72999999999999</v>
          </cell>
          <cell r="O1258" t="str">
            <v>NOMIN</v>
          </cell>
          <cell r="P1258">
            <v>25</v>
          </cell>
          <cell r="Q1258">
            <v>1579</v>
          </cell>
          <cell r="R1258">
            <v>4735</v>
          </cell>
          <cell r="T1258">
            <v>0</v>
          </cell>
          <cell r="U1258">
            <v>0</v>
          </cell>
          <cell r="V1258">
            <v>6314</v>
          </cell>
          <cell r="AA1258">
            <v>0</v>
          </cell>
          <cell r="AB1258">
            <v>0</v>
          </cell>
          <cell r="AC1258">
            <v>6314</v>
          </cell>
          <cell r="AE1258" t="str">
            <v>Igen</v>
          </cell>
          <cell r="AF1258">
            <v>50505</v>
          </cell>
          <cell r="AG1258">
            <v>333</v>
          </cell>
          <cell r="AH1258" t="str">
            <v>Viatris Healthcare Limited</v>
          </cell>
          <cell r="AI1258" t="str">
            <v>Viatris Healthcare Limited</v>
          </cell>
        </row>
        <row r="1259">
          <cell r="A1259">
            <v>220152120</v>
          </cell>
          <cell r="B1259" t="str">
            <v>OGYI-T-08419/01</v>
          </cell>
          <cell r="D1259" t="str">
            <v>DYSPORT 500 E POR OLDATOS INJEKCIÓHOZ</v>
          </cell>
          <cell r="E1259" t="str">
            <v>1x injekciós üvegben</v>
          </cell>
          <cell r="F1259" t="str">
            <v>M03AX01</v>
          </cell>
          <cell r="G1259" t="str">
            <v>botulinum toxin</v>
          </cell>
          <cell r="J1259">
            <v>2</v>
          </cell>
          <cell r="K1259">
            <v>71400</v>
          </cell>
          <cell r="L1259">
            <v>74541.600000000006</v>
          </cell>
          <cell r="M1259">
            <v>79309</v>
          </cell>
          <cell r="N1259">
            <v>0</v>
          </cell>
          <cell r="O1259" t="str">
            <v>NOMIN</v>
          </cell>
          <cell r="P1259">
            <v>0</v>
          </cell>
          <cell r="Q1259">
            <v>0</v>
          </cell>
          <cell r="R1259">
            <v>79309</v>
          </cell>
          <cell r="T1259">
            <v>0</v>
          </cell>
          <cell r="U1259">
            <v>0</v>
          </cell>
          <cell r="V1259">
            <v>79309</v>
          </cell>
          <cell r="AA1259">
            <v>0</v>
          </cell>
          <cell r="AB1259">
            <v>0</v>
          </cell>
          <cell r="AC1259">
            <v>79309</v>
          </cell>
          <cell r="AE1259" t="str">
            <v>Nem</v>
          </cell>
          <cell r="AF1259">
            <v>50505</v>
          </cell>
          <cell r="AG1259">
            <v>333</v>
          </cell>
          <cell r="AH1259" t="str">
            <v>Ipsen Pharma Hungary Korlátolt Felelősségű Társaság</v>
          </cell>
          <cell r="AI1259" t="str">
            <v>Ipsen Pharma S.A.S.</v>
          </cell>
        </row>
        <row r="1260">
          <cell r="A1260">
            <v>220150932</v>
          </cell>
          <cell r="B1260" t="str">
            <v>OGYI-T-08419/02</v>
          </cell>
          <cell r="D1260" t="str">
            <v>DYSPORT 500 E POR OLDATOS INJEKCIÓHOZ</v>
          </cell>
          <cell r="E1260" t="str">
            <v>2x injekciós üvegben</v>
          </cell>
          <cell r="F1260" t="str">
            <v>M03AX01</v>
          </cell>
          <cell r="G1260" t="str">
            <v>botulinum toxin</v>
          </cell>
          <cell r="J1260">
            <v>4</v>
          </cell>
          <cell r="K1260">
            <v>140568</v>
          </cell>
          <cell r="L1260">
            <v>146752.99</v>
          </cell>
          <cell r="M1260">
            <v>155130</v>
          </cell>
          <cell r="N1260">
            <v>0</v>
          </cell>
          <cell r="O1260" t="str">
            <v>NOMIN</v>
          </cell>
          <cell r="P1260">
            <v>0</v>
          </cell>
          <cell r="Q1260">
            <v>0</v>
          </cell>
          <cell r="R1260">
            <v>155130</v>
          </cell>
          <cell r="T1260">
            <v>0</v>
          </cell>
          <cell r="U1260">
            <v>0</v>
          </cell>
          <cell r="V1260">
            <v>155130</v>
          </cell>
          <cell r="AA1260">
            <v>0</v>
          </cell>
          <cell r="AB1260">
            <v>0</v>
          </cell>
          <cell r="AC1260">
            <v>155130</v>
          </cell>
          <cell r="AE1260" t="str">
            <v>Nem</v>
          </cell>
          <cell r="AF1260">
            <v>50505</v>
          </cell>
          <cell r="AG1260">
            <v>333</v>
          </cell>
          <cell r="AH1260" t="str">
            <v>Ipsen Pharma Hungary Korlátolt Felelősségű Társaság</v>
          </cell>
          <cell r="AI1260" t="str">
            <v>Ipsen Pharma S.A.S.</v>
          </cell>
        </row>
        <row r="1261">
          <cell r="A1261">
            <v>210635998</v>
          </cell>
          <cell r="B1261" t="str">
            <v>OGYI-T-20971/39</v>
          </cell>
          <cell r="D1261" t="str">
            <v>EBETREXAT 20 MG/ML OLDATOS INJEKCIÓ ELŐRETÖLTÖTT FECSKENDŐBEN</v>
          </cell>
          <cell r="E1261" t="str">
            <v>1x0,5ml előretöltött fecskendőben</v>
          </cell>
          <cell r="F1261" t="str">
            <v>L01BA01</v>
          </cell>
          <cell r="G1261" t="str">
            <v>metotrexát</v>
          </cell>
          <cell r="J1261">
            <v>0.02</v>
          </cell>
          <cell r="K1261">
            <v>1750</v>
          </cell>
          <cell r="L1261">
            <v>1837.5</v>
          </cell>
          <cell r="M1261">
            <v>2315</v>
          </cell>
          <cell r="N1261">
            <v>0</v>
          </cell>
          <cell r="O1261" t="str">
            <v>NOMIN</v>
          </cell>
          <cell r="P1261">
            <v>0</v>
          </cell>
          <cell r="Q1261">
            <v>0</v>
          </cell>
          <cell r="R1261">
            <v>2315</v>
          </cell>
          <cell r="S1261" t="str">
            <v>NOMIN</v>
          </cell>
          <cell r="T1261">
            <v>90</v>
          </cell>
          <cell r="U1261">
            <v>2084</v>
          </cell>
          <cell r="V1261">
            <v>231</v>
          </cell>
          <cell r="Y1261" t="str">
            <v>14/a</v>
          </cell>
          <cell r="AA1261">
            <v>0</v>
          </cell>
          <cell r="AB1261">
            <v>0</v>
          </cell>
          <cell r="AC1261">
            <v>2315</v>
          </cell>
          <cell r="AE1261" t="str">
            <v>Igen</v>
          </cell>
          <cell r="AF1261">
            <v>50505</v>
          </cell>
          <cell r="AG1261">
            <v>333</v>
          </cell>
          <cell r="AH1261" t="str">
            <v>Sandoz Hungária Kereskedelmi Korlátolt Felelősségű Társaság</v>
          </cell>
          <cell r="AI1261" t="str">
            <v>Sandoz Hungária Kereskedelmi Korlátolt Felelősségű Társaság</v>
          </cell>
        </row>
        <row r="1262">
          <cell r="A1262">
            <v>210708539</v>
          </cell>
          <cell r="B1262" t="str">
            <v>OGYI-T-20971/75</v>
          </cell>
          <cell r="D1262" t="str">
            <v>EBETREXAT 20 MG/ML OLDATOS INJEKCIÓ ELŐRETÖLTÖTT FECSKENDŐBEN</v>
          </cell>
          <cell r="E1262" t="str">
            <v>1x0,5ml előretöltött fecskendőben biztonsági kanüllel</v>
          </cell>
          <cell r="F1262" t="str">
            <v>L01BA01</v>
          </cell>
          <cell r="G1262" t="str">
            <v>metotrexát</v>
          </cell>
          <cell r="J1262">
            <v>0.02</v>
          </cell>
          <cell r="K1262">
            <v>1750</v>
          </cell>
          <cell r="L1262">
            <v>1837.5</v>
          </cell>
          <cell r="M1262">
            <v>2315</v>
          </cell>
          <cell r="N1262">
            <v>0</v>
          </cell>
          <cell r="O1262" t="str">
            <v>NOMIN</v>
          </cell>
          <cell r="P1262">
            <v>0</v>
          </cell>
          <cell r="Q1262">
            <v>0</v>
          </cell>
          <cell r="R1262">
            <v>2315</v>
          </cell>
          <cell r="S1262" t="str">
            <v>NOMIN</v>
          </cell>
          <cell r="T1262">
            <v>90</v>
          </cell>
          <cell r="U1262">
            <v>2084</v>
          </cell>
          <cell r="V1262">
            <v>231</v>
          </cell>
          <cell r="Y1262" t="str">
            <v>14/a</v>
          </cell>
          <cell r="AA1262">
            <v>0</v>
          </cell>
          <cell r="AB1262">
            <v>0</v>
          </cell>
          <cell r="AC1262">
            <v>2315</v>
          </cell>
          <cell r="AE1262" t="str">
            <v>Igen</v>
          </cell>
          <cell r="AF1262">
            <v>50505</v>
          </cell>
          <cell r="AG1262">
            <v>333</v>
          </cell>
          <cell r="AH1262" t="str">
            <v>Sandoz Hungária Kereskedelmi Korlátolt Felelősségű Társaság</v>
          </cell>
          <cell r="AI1262" t="str">
            <v>Sandoz Hungária Kereskedelmi Korlátolt Felelősségű Társaság</v>
          </cell>
        </row>
        <row r="1263">
          <cell r="A1263">
            <v>210635176</v>
          </cell>
          <cell r="B1263" t="str">
            <v>OGYI-T-20971/51</v>
          </cell>
          <cell r="D1263" t="str">
            <v>EBETREXAT 20 MG/ML OLDATOS INJEKCIÓ ELŐRETÖLTÖTT FECSKENDŐBEN</v>
          </cell>
          <cell r="E1263" t="str">
            <v>1x0,75ml előretöltött fecskendőben</v>
          </cell>
          <cell r="F1263" t="str">
            <v>L01BA01</v>
          </cell>
          <cell r="G1263" t="str">
            <v>metotrexát</v>
          </cell>
          <cell r="H1263">
            <v>22078</v>
          </cell>
          <cell r="J1263">
            <v>0.03</v>
          </cell>
          <cell r="K1263">
            <v>2276</v>
          </cell>
          <cell r="L1263">
            <v>2376.14</v>
          </cell>
          <cell r="M1263">
            <v>2994</v>
          </cell>
          <cell r="N1263">
            <v>0</v>
          </cell>
          <cell r="O1263" t="str">
            <v>NOMIN</v>
          </cell>
          <cell r="P1263">
            <v>0</v>
          </cell>
          <cell r="Q1263">
            <v>0</v>
          </cell>
          <cell r="R1263">
            <v>2994</v>
          </cell>
          <cell r="S1263" t="str">
            <v>HFIX</v>
          </cell>
          <cell r="T1263">
            <v>90</v>
          </cell>
          <cell r="U1263">
            <v>2495</v>
          </cell>
          <cell r="V1263">
            <v>499</v>
          </cell>
          <cell r="Y1263" t="str">
            <v>14/a</v>
          </cell>
          <cell r="AA1263">
            <v>0</v>
          </cell>
          <cell r="AB1263">
            <v>0</v>
          </cell>
          <cell r="AC1263">
            <v>2994</v>
          </cell>
          <cell r="AE1263" t="str">
            <v>Igen</v>
          </cell>
          <cell r="AF1263">
            <v>50205</v>
          </cell>
          <cell r="AG1263">
            <v>313</v>
          </cell>
          <cell r="AH1263" t="str">
            <v>Sandoz Hungária Kereskedelmi Korlátolt Felelősségű Társaság</v>
          </cell>
          <cell r="AI1263" t="str">
            <v>Sandoz Hungária Kereskedelmi Korlátolt Felelősségű Társaság</v>
          </cell>
        </row>
        <row r="1264">
          <cell r="A1264">
            <v>210708547</v>
          </cell>
          <cell r="B1264" t="str">
            <v>OGYI-T-20971/76</v>
          </cell>
          <cell r="D1264" t="str">
            <v>EBETREXAT 20 MG/ML OLDATOS INJEKCIÓ ELŐRETÖLTÖTT FECSKENDŐBEN</v>
          </cell>
          <cell r="E1264" t="str">
            <v>1x0,75ml előretöltött fecskendőben biztonsági kanüllel</v>
          </cell>
          <cell r="F1264" t="str">
            <v>L01BA01</v>
          </cell>
          <cell r="G1264" t="str">
            <v>metotrexát</v>
          </cell>
          <cell r="H1264">
            <v>22078</v>
          </cell>
          <cell r="J1264">
            <v>0.03</v>
          </cell>
          <cell r="K1264">
            <v>2276</v>
          </cell>
          <cell r="L1264">
            <v>2376.14</v>
          </cell>
          <cell r="M1264">
            <v>2994</v>
          </cell>
          <cell r="N1264">
            <v>0</v>
          </cell>
          <cell r="O1264" t="str">
            <v>NOMIN</v>
          </cell>
          <cell r="P1264">
            <v>0</v>
          </cell>
          <cell r="Q1264">
            <v>0</v>
          </cell>
          <cell r="R1264">
            <v>2994</v>
          </cell>
          <cell r="S1264" t="str">
            <v>HFIX</v>
          </cell>
          <cell r="T1264">
            <v>90</v>
          </cell>
          <cell r="U1264">
            <v>2495</v>
          </cell>
          <cell r="V1264">
            <v>499</v>
          </cell>
          <cell r="Y1264" t="str">
            <v>14/a</v>
          </cell>
          <cell r="AA1264">
            <v>0</v>
          </cell>
          <cell r="AB1264">
            <v>0</v>
          </cell>
          <cell r="AC1264">
            <v>2994</v>
          </cell>
          <cell r="AE1264" t="str">
            <v>Igen</v>
          </cell>
          <cell r="AF1264">
            <v>50205</v>
          </cell>
          <cell r="AG1264">
            <v>313</v>
          </cell>
          <cell r="AH1264" t="str">
            <v>Sandoz Hungária Kereskedelmi Korlátolt Felelősségű Társaság</v>
          </cell>
          <cell r="AI1264" t="str">
            <v>Sandoz Hungária Kereskedelmi Korlátolt Felelősségű Társaság</v>
          </cell>
        </row>
        <row r="1265">
          <cell r="A1265">
            <v>210382074</v>
          </cell>
          <cell r="B1265" t="str">
            <v>OGYI-T-20971/01</v>
          </cell>
          <cell r="D1265" t="str">
            <v>EBETREXAT 20 MG/ML OLDATOS INJEKCIÓ ELŐRETÖLTÖTT FECSKENDŐBEN</v>
          </cell>
          <cell r="E1265" t="str">
            <v>1x1ml előretöltött fecskendőben</v>
          </cell>
          <cell r="F1265" t="str">
            <v>L01BA01</v>
          </cell>
          <cell r="G1265" t="str">
            <v>metotrexát</v>
          </cell>
          <cell r="H1265">
            <v>22077</v>
          </cell>
          <cell r="J1265">
            <v>0.04</v>
          </cell>
          <cell r="K1265">
            <v>2800</v>
          </cell>
          <cell r="L1265">
            <v>2923.2</v>
          </cell>
          <cell r="M1265">
            <v>3683</v>
          </cell>
          <cell r="N1265">
            <v>0</v>
          </cell>
          <cell r="O1265" t="str">
            <v>NOMIN</v>
          </cell>
          <cell r="P1265">
            <v>0</v>
          </cell>
          <cell r="Q1265">
            <v>0</v>
          </cell>
          <cell r="R1265">
            <v>3683</v>
          </cell>
          <cell r="S1265" t="str">
            <v>NOMIN</v>
          </cell>
          <cell r="T1265">
            <v>90</v>
          </cell>
          <cell r="U1265">
            <v>3315</v>
          </cell>
          <cell r="V1265">
            <v>368</v>
          </cell>
          <cell r="Y1265" t="str">
            <v>14/a</v>
          </cell>
          <cell r="AA1265">
            <v>0</v>
          </cell>
          <cell r="AB1265">
            <v>0</v>
          </cell>
          <cell r="AC1265">
            <v>3683</v>
          </cell>
          <cell r="AE1265" t="str">
            <v>Igen</v>
          </cell>
          <cell r="AF1265">
            <v>50505</v>
          </cell>
          <cell r="AG1265">
            <v>333</v>
          </cell>
          <cell r="AH1265" t="str">
            <v>Sandoz Hungária Kereskedelmi Korlátolt Felelősségű Társaság</v>
          </cell>
          <cell r="AI1265" t="str">
            <v>Sandoz Hungária Kereskedelmi Korlátolt Felelősségű Társaság</v>
          </cell>
        </row>
        <row r="1266">
          <cell r="A1266">
            <v>210708555</v>
          </cell>
          <cell r="B1266" t="str">
            <v>OGYI-T-20971/77</v>
          </cell>
          <cell r="D1266" t="str">
            <v>EBETREXAT 20 MG/ML OLDATOS INJEKCIÓ ELŐRETÖLTÖTT FECSKENDŐBEN</v>
          </cell>
          <cell r="E1266" t="str">
            <v>1x1ml előretöltött fecskendőben biztonsági kanüllel</v>
          </cell>
          <cell r="F1266" t="str">
            <v>L01BA01</v>
          </cell>
          <cell r="G1266" t="str">
            <v>metotrexát</v>
          </cell>
          <cell r="H1266">
            <v>22077</v>
          </cell>
          <cell r="J1266">
            <v>0.04</v>
          </cell>
          <cell r="K1266">
            <v>2800</v>
          </cell>
          <cell r="L1266">
            <v>2923.2</v>
          </cell>
          <cell r="M1266">
            <v>3683</v>
          </cell>
          <cell r="N1266">
            <v>0</v>
          </cell>
          <cell r="O1266" t="str">
            <v>NOMIN</v>
          </cell>
          <cell r="P1266">
            <v>0</v>
          </cell>
          <cell r="Q1266">
            <v>0</v>
          </cell>
          <cell r="R1266">
            <v>3683</v>
          </cell>
          <cell r="S1266" t="str">
            <v>NOMIN</v>
          </cell>
          <cell r="T1266">
            <v>90</v>
          </cell>
          <cell r="U1266">
            <v>3315</v>
          </cell>
          <cell r="V1266">
            <v>368</v>
          </cell>
          <cell r="Y1266" t="str">
            <v>14/a</v>
          </cell>
          <cell r="AA1266">
            <v>0</v>
          </cell>
          <cell r="AB1266">
            <v>0</v>
          </cell>
          <cell r="AC1266">
            <v>3683</v>
          </cell>
          <cell r="AE1266" t="str">
            <v>Igen</v>
          </cell>
          <cell r="AF1266">
            <v>50505</v>
          </cell>
          <cell r="AG1266">
            <v>333</v>
          </cell>
          <cell r="AH1266" t="str">
            <v>Sandoz Hungária Kereskedelmi Korlátolt Felelősségű Társaság</v>
          </cell>
          <cell r="AI1266" t="str">
            <v>Sandoz Hungária Kereskedelmi Korlátolt Felelősségű Társaság</v>
          </cell>
        </row>
        <row r="1267">
          <cell r="A1267">
            <v>210382105</v>
          </cell>
          <cell r="B1267" t="str">
            <v>OGYI-T-20971/04</v>
          </cell>
          <cell r="D1267" t="str">
            <v>EBETREXAT 20 MG/ML OLDATOS INJEKCIÓ ELŐRETÖLTÖTT FECSKENDŐBEN</v>
          </cell>
          <cell r="E1267" t="str">
            <v>1x1,25ml előretöltött fecskendőben</v>
          </cell>
          <cell r="F1267" t="str">
            <v>L01BA01</v>
          </cell>
          <cell r="G1267" t="str">
            <v>metotrexát</v>
          </cell>
          <cell r="H1267">
            <v>22076</v>
          </cell>
          <cell r="J1267">
            <v>0.05</v>
          </cell>
          <cell r="K1267">
            <v>3500</v>
          </cell>
          <cell r="L1267">
            <v>3654</v>
          </cell>
          <cell r="M1267">
            <v>4572</v>
          </cell>
          <cell r="N1267">
            <v>0</v>
          </cell>
          <cell r="O1267" t="str">
            <v>NOMIN</v>
          </cell>
          <cell r="P1267">
            <v>0</v>
          </cell>
          <cell r="Q1267">
            <v>0</v>
          </cell>
          <cell r="R1267">
            <v>4572</v>
          </cell>
          <cell r="S1267" t="str">
            <v>NOMIN</v>
          </cell>
          <cell r="T1267">
            <v>90</v>
          </cell>
          <cell r="U1267">
            <v>4115</v>
          </cell>
          <cell r="V1267">
            <v>457</v>
          </cell>
          <cell r="Y1267" t="str">
            <v>14/a</v>
          </cell>
          <cell r="AA1267">
            <v>0</v>
          </cell>
          <cell r="AB1267">
            <v>0</v>
          </cell>
          <cell r="AC1267">
            <v>4572</v>
          </cell>
          <cell r="AE1267" t="str">
            <v>Igen</v>
          </cell>
          <cell r="AF1267">
            <v>50505</v>
          </cell>
          <cell r="AG1267">
            <v>333</v>
          </cell>
          <cell r="AH1267" t="str">
            <v>Sandoz Hungária Kereskedelmi Korlátolt Felelősségű Társaság</v>
          </cell>
          <cell r="AI1267" t="str">
            <v>Sandoz Hungária Kereskedelmi Korlátolt Felelősségű Társaság</v>
          </cell>
        </row>
        <row r="1268">
          <cell r="A1268">
            <v>210708563</v>
          </cell>
          <cell r="B1268" t="str">
            <v>OGYI-T-20971/78</v>
          </cell>
          <cell r="D1268" t="str">
            <v>EBETREXAT 20 MG/ML OLDATOS INJEKCIÓ ELŐRETÖLTÖTT FECSKENDŐBEN</v>
          </cell>
          <cell r="E1268" t="str">
            <v>1x1,25ml előretöltött fecskendőben biztonsági kanüllel</v>
          </cell>
          <cell r="F1268" t="str">
            <v>L01BA01</v>
          </cell>
          <cell r="G1268" t="str">
            <v>metotrexát</v>
          </cell>
          <cell r="H1268">
            <v>22076</v>
          </cell>
          <cell r="J1268">
            <v>0.05</v>
          </cell>
          <cell r="K1268">
            <v>3500</v>
          </cell>
          <cell r="L1268">
            <v>3654</v>
          </cell>
          <cell r="M1268">
            <v>4572</v>
          </cell>
          <cell r="N1268">
            <v>0</v>
          </cell>
          <cell r="O1268" t="str">
            <v>NOMIN</v>
          </cell>
          <cell r="P1268">
            <v>0</v>
          </cell>
          <cell r="Q1268">
            <v>0</v>
          </cell>
          <cell r="R1268">
            <v>4572</v>
          </cell>
          <cell r="S1268" t="str">
            <v>NOMIN</v>
          </cell>
          <cell r="T1268">
            <v>90</v>
          </cell>
          <cell r="U1268">
            <v>4115</v>
          </cell>
          <cell r="V1268">
            <v>457</v>
          </cell>
          <cell r="Y1268" t="str">
            <v>14/a</v>
          </cell>
          <cell r="AA1268">
            <v>0</v>
          </cell>
          <cell r="AB1268">
            <v>0</v>
          </cell>
          <cell r="AC1268">
            <v>4572</v>
          </cell>
          <cell r="AE1268" t="str">
            <v>Igen</v>
          </cell>
          <cell r="AF1268">
            <v>50505</v>
          </cell>
          <cell r="AG1268">
            <v>333</v>
          </cell>
          <cell r="AH1268" t="str">
            <v>Sandoz Hungária Kereskedelmi Korlátolt Felelősségű Társaság</v>
          </cell>
          <cell r="AI1268" t="str">
            <v>Sandoz Hungária Kereskedelmi Korlátolt Felelősségű Társaság</v>
          </cell>
        </row>
        <row r="1269">
          <cell r="A1269">
            <v>210009668</v>
          </cell>
          <cell r="B1269" t="str">
            <v>OGYI-T-01544/01</v>
          </cell>
          <cell r="D1269" t="str">
            <v>EBRANTIL 25 MG OLDATOS INJEKCIÓ</v>
          </cell>
          <cell r="E1269" t="str">
            <v>5x5ml ampulla</v>
          </cell>
          <cell r="F1269" t="str">
            <v>C02CA06</v>
          </cell>
          <cell r="G1269" t="str">
            <v>urapidil</v>
          </cell>
          <cell r="H1269">
            <v>920</v>
          </cell>
          <cell r="J1269">
            <v>2.5</v>
          </cell>
          <cell r="K1269">
            <v>3965</v>
          </cell>
          <cell r="L1269">
            <v>4139.46</v>
          </cell>
          <cell r="M1269">
            <v>5129</v>
          </cell>
          <cell r="N1269">
            <v>2051.6</v>
          </cell>
          <cell r="O1269" t="str">
            <v>NOMIN</v>
          </cell>
          <cell r="P1269">
            <v>0</v>
          </cell>
          <cell r="Q1269">
            <v>0</v>
          </cell>
          <cell r="R1269">
            <v>5129</v>
          </cell>
          <cell r="T1269">
            <v>0</v>
          </cell>
          <cell r="U1269">
            <v>0</v>
          </cell>
          <cell r="V1269">
            <v>5129</v>
          </cell>
          <cell r="AA1269">
            <v>0</v>
          </cell>
          <cell r="AB1269">
            <v>0</v>
          </cell>
          <cell r="AC1269">
            <v>5129</v>
          </cell>
          <cell r="AE1269" t="str">
            <v>Nem</v>
          </cell>
          <cell r="AF1269">
            <v>50505</v>
          </cell>
          <cell r="AG1269">
            <v>333</v>
          </cell>
          <cell r="AH1269" t="str">
            <v>Cheplapharm Arzneimittel GmbH</v>
          </cell>
          <cell r="AI1269" t="str">
            <v>Cheplapharm Arzneimittel GmbH</v>
          </cell>
        </row>
        <row r="1270">
          <cell r="A1270">
            <v>210166096</v>
          </cell>
          <cell r="B1270" t="str">
            <v>OGYI-T-01544/03</v>
          </cell>
          <cell r="D1270" t="str">
            <v>EBRANTIL 30 MG RETARD KAPSZULA</v>
          </cell>
          <cell r="E1270" t="str">
            <v>50x hdpe tartályban</v>
          </cell>
          <cell r="F1270" t="str">
            <v>C02CA06</v>
          </cell>
          <cell r="G1270" t="str">
            <v>urapidil</v>
          </cell>
          <cell r="H1270">
            <v>1314</v>
          </cell>
          <cell r="J1270">
            <v>12.5</v>
          </cell>
          <cell r="K1270">
            <v>1800</v>
          </cell>
          <cell r="L1270">
            <v>1890</v>
          </cell>
          <cell r="M1270">
            <v>2381</v>
          </cell>
          <cell r="N1270">
            <v>190.48</v>
          </cell>
          <cell r="O1270" t="str">
            <v>NOMIN</v>
          </cell>
          <cell r="P1270">
            <v>55</v>
          </cell>
          <cell r="Q1270">
            <v>1310</v>
          </cell>
          <cell r="R1270">
            <v>1071</v>
          </cell>
          <cell r="T1270">
            <v>0</v>
          </cell>
          <cell r="U1270">
            <v>0</v>
          </cell>
          <cell r="V1270">
            <v>2381</v>
          </cell>
          <cell r="AA1270">
            <v>0</v>
          </cell>
          <cell r="AB1270">
            <v>0</v>
          </cell>
          <cell r="AC1270">
            <v>2381</v>
          </cell>
          <cell r="AE1270" t="str">
            <v>Igen</v>
          </cell>
          <cell r="AF1270">
            <v>50505</v>
          </cell>
          <cell r="AG1270">
            <v>333</v>
          </cell>
          <cell r="AH1270" t="str">
            <v>Cheplapharm Arzneimittel GmbH</v>
          </cell>
          <cell r="AI1270" t="str">
            <v>Cheplapharm Arzneimittel GmbH</v>
          </cell>
        </row>
        <row r="1271">
          <cell r="A1271">
            <v>210009676</v>
          </cell>
          <cell r="B1271" t="str">
            <v>OGYI-T-01544/02</v>
          </cell>
          <cell r="D1271" t="str">
            <v>EBRANTIL 50 MG OLDATOS INJEKCIÓ</v>
          </cell>
          <cell r="E1271" t="str">
            <v>5x10ml ampulla</v>
          </cell>
          <cell r="F1271" t="str">
            <v>C02CA06</v>
          </cell>
          <cell r="G1271" t="str">
            <v>urapidil</v>
          </cell>
          <cell r="H1271">
            <v>920</v>
          </cell>
          <cell r="J1271">
            <v>5</v>
          </cell>
          <cell r="K1271">
            <v>7501</v>
          </cell>
          <cell r="L1271">
            <v>7831.04</v>
          </cell>
          <cell r="M1271">
            <v>9262</v>
          </cell>
          <cell r="N1271">
            <v>1852.4</v>
          </cell>
          <cell r="O1271" t="str">
            <v>NOMIN</v>
          </cell>
          <cell r="P1271">
            <v>0</v>
          </cell>
          <cell r="Q1271">
            <v>0</v>
          </cell>
          <cell r="R1271">
            <v>9262</v>
          </cell>
          <cell r="T1271">
            <v>0</v>
          </cell>
          <cell r="U1271">
            <v>0</v>
          </cell>
          <cell r="V1271">
            <v>9262</v>
          </cell>
          <cell r="AA1271">
            <v>0</v>
          </cell>
          <cell r="AB1271">
            <v>0</v>
          </cell>
          <cell r="AC1271">
            <v>9262</v>
          </cell>
          <cell r="AE1271" t="str">
            <v>Nem</v>
          </cell>
          <cell r="AF1271">
            <v>50505</v>
          </cell>
          <cell r="AG1271">
            <v>333</v>
          </cell>
          <cell r="AH1271" t="str">
            <v>Cheplapharm Arzneimittel GmbH</v>
          </cell>
          <cell r="AI1271" t="str">
            <v>Cheplapharm Arzneimittel GmbH</v>
          </cell>
        </row>
        <row r="1272">
          <cell r="A1272">
            <v>210166101</v>
          </cell>
          <cell r="B1272" t="str">
            <v>OGYI-T-01544/04</v>
          </cell>
          <cell r="D1272" t="str">
            <v>EBRANTIL 60 MG RETARD KAPSZULA</v>
          </cell>
          <cell r="E1272" t="str">
            <v>50x hdpe tartályban</v>
          </cell>
          <cell r="F1272" t="str">
            <v>C02CA06</v>
          </cell>
          <cell r="G1272" t="str">
            <v>urapidil</v>
          </cell>
          <cell r="H1272">
            <v>1318</v>
          </cell>
          <cell r="J1272">
            <v>25</v>
          </cell>
          <cell r="K1272">
            <v>3043</v>
          </cell>
          <cell r="L1272">
            <v>3176.89</v>
          </cell>
          <cell r="M1272">
            <v>4003</v>
          </cell>
          <cell r="N1272">
            <v>160.12</v>
          </cell>
          <cell r="O1272" t="str">
            <v>NOMIN</v>
          </cell>
          <cell r="P1272">
            <v>55</v>
          </cell>
          <cell r="Q1272">
            <v>2202</v>
          </cell>
          <cell r="R1272">
            <v>1801</v>
          </cell>
          <cell r="T1272">
            <v>0</v>
          </cell>
          <cell r="U1272">
            <v>0</v>
          </cell>
          <cell r="V1272">
            <v>4003</v>
          </cell>
          <cell r="AA1272">
            <v>0</v>
          </cell>
          <cell r="AB1272">
            <v>0</v>
          </cell>
          <cell r="AC1272">
            <v>4003</v>
          </cell>
          <cell r="AE1272" t="str">
            <v>Igen</v>
          </cell>
          <cell r="AF1272">
            <v>50505</v>
          </cell>
          <cell r="AG1272">
            <v>333</v>
          </cell>
          <cell r="AH1272" t="str">
            <v>Cheplapharm Arzneimittel GmbH</v>
          </cell>
          <cell r="AI1272" t="str">
            <v>Cheplapharm Arzneimittel GmbH</v>
          </cell>
        </row>
        <row r="1273">
          <cell r="A1273">
            <v>210166119</v>
          </cell>
          <cell r="B1273" t="str">
            <v>OGYI-T-01544/05</v>
          </cell>
          <cell r="D1273" t="str">
            <v>EBRANTIL 90 MG RETARD KAPSZULA</v>
          </cell>
          <cell r="E1273" t="str">
            <v>50x hdpe tartályban</v>
          </cell>
          <cell r="F1273" t="str">
            <v>C02CA06</v>
          </cell>
          <cell r="G1273" t="str">
            <v>urapidil</v>
          </cell>
          <cell r="H1273">
            <v>1322</v>
          </cell>
          <cell r="J1273">
            <v>37.5</v>
          </cell>
          <cell r="K1273">
            <v>3815</v>
          </cell>
          <cell r="L1273">
            <v>3982.86</v>
          </cell>
          <cell r="M1273">
            <v>4935</v>
          </cell>
          <cell r="N1273">
            <v>131.6</v>
          </cell>
          <cell r="O1273" t="str">
            <v>NOMIN</v>
          </cell>
          <cell r="P1273">
            <v>55</v>
          </cell>
          <cell r="Q1273">
            <v>2714</v>
          </cell>
          <cell r="R1273">
            <v>2221</v>
          </cell>
          <cell r="T1273">
            <v>0</v>
          </cell>
          <cell r="U1273">
            <v>0</v>
          </cell>
          <cell r="V1273">
            <v>4935</v>
          </cell>
          <cell r="AA1273">
            <v>0</v>
          </cell>
          <cell r="AB1273">
            <v>0</v>
          </cell>
          <cell r="AC1273">
            <v>4935</v>
          </cell>
          <cell r="AE1273" t="str">
            <v>Igen</v>
          </cell>
          <cell r="AF1273">
            <v>50505</v>
          </cell>
          <cell r="AG1273">
            <v>333</v>
          </cell>
          <cell r="AH1273" t="str">
            <v>Cheplapharm Arzneimittel GmbH</v>
          </cell>
          <cell r="AI1273" t="str">
            <v>Cheplapharm Arzneimittel GmbH</v>
          </cell>
        </row>
        <row r="1274">
          <cell r="A1274">
            <v>270853742</v>
          </cell>
          <cell r="B1274" t="str">
            <v>1-17381</v>
          </cell>
          <cell r="D1274" t="str">
            <v>EBRANTIL RETARD 30 MG KAPSELN (MEDIWINGS)</v>
          </cell>
          <cell r="E1274" t="str">
            <v>30x</v>
          </cell>
          <cell r="F1274" t="str">
            <v>C02CA06</v>
          </cell>
          <cell r="G1274" t="str">
            <v>urapidil</v>
          </cell>
          <cell r="H1274">
            <v>1314</v>
          </cell>
          <cell r="J1274">
            <v>7.5</v>
          </cell>
          <cell r="K1274">
            <v>2730</v>
          </cell>
          <cell r="L1274">
            <v>2850.12</v>
          </cell>
          <cell r="M1274">
            <v>3591</v>
          </cell>
          <cell r="N1274">
            <v>478.8</v>
          </cell>
          <cell r="O1274" t="str">
            <v>NOMIN</v>
          </cell>
          <cell r="P1274">
            <v>55</v>
          </cell>
          <cell r="Q1274">
            <v>786</v>
          </cell>
          <cell r="R1274">
            <v>2805</v>
          </cell>
          <cell r="T1274">
            <v>0</v>
          </cell>
          <cell r="U1274">
            <v>0</v>
          </cell>
          <cell r="V1274">
            <v>3591</v>
          </cell>
          <cell r="AA1274">
            <v>0</v>
          </cell>
          <cell r="AB1274">
            <v>0</v>
          </cell>
          <cell r="AC1274">
            <v>3591</v>
          </cell>
          <cell r="AE1274" t="str">
            <v>Igen</v>
          </cell>
          <cell r="AF1274">
            <v>50505</v>
          </cell>
          <cell r="AG1274">
            <v>333</v>
          </cell>
          <cell r="AH1274" t="str">
            <v>Mediwings Pharma Korlátolt Felelősségű Társaság</v>
          </cell>
          <cell r="AI1274" t="str">
            <v>Mediwings Pharma Korlátolt Felelősségű Társaság</v>
          </cell>
        </row>
        <row r="1275">
          <cell r="A1275">
            <v>270853734</v>
          </cell>
          <cell r="B1275">
            <v>117381</v>
          </cell>
          <cell r="D1275" t="str">
            <v>EBRANTIL RETARD 30 MG KAPSELN (PHOENIX)</v>
          </cell>
          <cell r="E1275" t="str">
            <v>30x</v>
          </cell>
          <cell r="F1275" t="str">
            <v>C02CA06</v>
          </cell>
          <cell r="G1275" t="str">
            <v>urapidil</v>
          </cell>
          <cell r="H1275">
            <v>1314</v>
          </cell>
          <cell r="J1275">
            <v>7.5</v>
          </cell>
          <cell r="K1275">
            <v>2141</v>
          </cell>
          <cell r="L1275">
            <v>2241</v>
          </cell>
          <cell r="M1275">
            <v>2823</v>
          </cell>
          <cell r="N1275">
            <v>376.4</v>
          </cell>
          <cell r="O1275" t="str">
            <v>NOMIN</v>
          </cell>
          <cell r="P1275">
            <v>55</v>
          </cell>
          <cell r="Q1275">
            <v>786</v>
          </cell>
          <cell r="R1275">
            <v>2037</v>
          </cell>
          <cell r="T1275">
            <v>0</v>
          </cell>
          <cell r="U1275">
            <v>0</v>
          </cell>
          <cell r="V1275">
            <v>2823</v>
          </cell>
          <cell r="AA1275">
            <v>0</v>
          </cell>
          <cell r="AB1275">
            <v>0</v>
          </cell>
          <cell r="AC1275">
            <v>2823</v>
          </cell>
          <cell r="AE1275" t="str">
            <v>Igen</v>
          </cell>
          <cell r="AF1275">
            <v>50505</v>
          </cell>
          <cell r="AG1275">
            <v>333</v>
          </cell>
          <cell r="AH1275" t="str">
            <v>Phoenix Pharma Gyógyszerkereskedelmi Zártkörűen Működő Részvénytársaság</v>
          </cell>
          <cell r="AI1275" t="str">
            <v>Phoenix Pharma Gyógyszerkereskedelmi Zártkörűen Működő Részvénytársaság</v>
          </cell>
        </row>
        <row r="1276">
          <cell r="A1276">
            <v>270853750</v>
          </cell>
          <cell r="B1276" t="str">
            <v>1-18449</v>
          </cell>
          <cell r="D1276" t="str">
            <v>EBRANTIL RETARD 60 MG KAPSELN (MEDIWINGS)</v>
          </cell>
          <cell r="E1276" t="str">
            <v>30x</v>
          </cell>
          <cell r="F1276" t="str">
            <v>C02CA06</v>
          </cell>
          <cell r="G1276" t="str">
            <v>urapidil</v>
          </cell>
          <cell r="H1276">
            <v>1318</v>
          </cell>
          <cell r="J1276">
            <v>15</v>
          </cell>
          <cell r="K1276">
            <v>4694</v>
          </cell>
          <cell r="L1276">
            <v>4900.54</v>
          </cell>
          <cell r="M1276">
            <v>6072</v>
          </cell>
          <cell r="N1276">
            <v>404.8</v>
          </cell>
          <cell r="O1276" t="str">
            <v>NOMIN</v>
          </cell>
          <cell r="P1276">
            <v>55</v>
          </cell>
          <cell r="Q1276">
            <v>1321</v>
          </cell>
          <cell r="R1276">
            <v>4751</v>
          </cell>
          <cell r="T1276">
            <v>0</v>
          </cell>
          <cell r="U1276">
            <v>0</v>
          </cell>
          <cell r="V1276">
            <v>6072</v>
          </cell>
          <cell r="AA1276">
            <v>0</v>
          </cell>
          <cell r="AB1276">
            <v>0</v>
          </cell>
          <cell r="AC1276">
            <v>6072</v>
          </cell>
          <cell r="AE1276" t="str">
            <v>Igen</v>
          </cell>
          <cell r="AF1276">
            <v>50505</v>
          </cell>
          <cell r="AG1276">
            <v>333</v>
          </cell>
          <cell r="AH1276" t="str">
            <v>Mediwings Pharma Korlátolt Felelősségű Társaság</v>
          </cell>
          <cell r="AI1276" t="str">
            <v>Mediwings Pharma Korlátolt Felelősségű Társaság</v>
          </cell>
        </row>
        <row r="1277">
          <cell r="A1277">
            <v>210673792</v>
          </cell>
          <cell r="B1277" t="str">
            <v>EU/1/12/763/018</v>
          </cell>
          <cell r="D1277" t="str">
            <v>ECANSYA 500 MG FILMTABLETTA</v>
          </cell>
          <cell r="E1277" t="str">
            <v>120x buborékcsomagolásban pvc/pvdc/alu</v>
          </cell>
          <cell r="F1277" t="str">
            <v>L01BC06</v>
          </cell>
          <cell r="G1277" t="str">
            <v>capecitabine</v>
          </cell>
          <cell r="J1277">
            <v>18.95</v>
          </cell>
          <cell r="K1277">
            <v>32018</v>
          </cell>
          <cell r="L1277">
            <v>33426.79</v>
          </cell>
          <cell r="M1277">
            <v>36138</v>
          </cell>
          <cell r="N1277">
            <v>0</v>
          </cell>
          <cell r="O1277" t="str">
            <v>NOMIN</v>
          </cell>
          <cell r="P1277">
            <v>0</v>
          </cell>
          <cell r="Q1277">
            <v>0</v>
          </cell>
          <cell r="R1277">
            <v>36138</v>
          </cell>
          <cell r="T1277">
            <v>0</v>
          </cell>
          <cell r="U1277">
            <v>0</v>
          </cell>
          <cell r="V1277">
            <v>36138</v>
          </cell>
          <cell r="AA1277">
            <v>0</v>
          </cell>
          <cell r="AB1277">
            <v>0</v>
          </cell>
          <cell r="AC1277">
            <v>36138</v>
          </cell>
          <cell r="AE1277" t="str">
            <v>Igen</v>
          </cell>
          <cell r="AF1277">
            <v>50505</v>
          </cell>
          <cell r="AG1277">
            <v>333</v>
          </cell>
          <cell r="AH1277" t="str">
            <v>KRKA Magyarország Kereskedelmi Korlátolt Felelősségű Társaság</v>
          </cell>
          <cell r="AI1277" t="str">
            <v>KRKA TOVARNA ZDRAVIL, D.D.</v>
          </cell>
        </row>
        <row r="1278">
          <cell r="A1278">
            <v>210131889</v>
          </cell>
          <cell r="B1278" t="str">
            <v>OGYI-T-04033/03</v>
          </cell>
          <cell r="D1278" t="str">
            <v>EDNYT 10 MG TABLETTA</v>
          </cell>
          <cell r="E1278" t="str">
            <v>30x buborékcsomagolásban</v>
          </cell>
          <cell r="F1278" t="str">
            <v>C09AA02</v>
          </cell>
          <cell r="G1278" t="str">
            <v>enalapril</v>
          </cell>
          <cell r="H1278">
            <v>177</v>
          </cell>
          <cell r="J1278">
            <v>30</v>
          </cell>
          <cell r="K1278">
            <v>397</v>
          </cell>
          <cell r="L1278">
            <v>428.76</v>
          </cell>
          <cell r="M1278">
            <v>572</v>
          </cell>
          <cell r="N1278">
            <v>19.07</v>
          </cell>
          <cell r="O1278" t="str">
            <v>HFIX</v>
          </cell>
          <cell r="P1278">
            <v>80</v>
          </cell>
          <cell r="Q1278">
            <v>318</v>
          </cell>
          <cell r="R1278">
            <v>254</v>
          </cell>
          <cell r="T1278">
            <v>0</v>
          </cell>
          <cell r="U1278">
            <v>0</v>
          </cell>
          <cell r="V1278">
            <v>572</v>
          </cell>
          <cell r="AA1278">
            <v>0</v>
          </cell>
          <cell r="AB1278">
            <v>0</v>
          </cell>
          <cell r="AC1278">
            <v>572</v>
          </cell>
          <cell r="AE1278" t="str">
            <v>Nem</v>
          </cell>
          <cell r="AF1278">
            <v>40505</v>
          </cell>
          <cell r="AG1278">
            <v>233</v>
          </cell>
          <cell r="AH1278" t="str">
            <v>Richter Gedeon Vegyészeti Gyár NyRt.</v>
          </cell>
          <cell r="AI1278" t="str">
            <v>Richter Gedeon Vegyészeti Gyár NyRt.</v>
          </cell>
        </row>
        <row r="1279">
          <cell r="A1279">
            <v>210131863</v>
          </cell>
          <cell r="B1279" t="str">
            <v>OGYI-T-04033/01</v>
          </cell>
          <cell r="D1279" t="str">
            <v>EDNYT 2,5 MG TABLETTA</v>
          </cell>
          <cell r="E1279" t="str">
            <v>30x buborékcsomagolásban</v>
          </cell>
          <cell r="F1279" t="str">
            <v>C09AA02</v>
          </cell>
          <cell r="G1279" t="str">
            <v>enalapril</v>
          </cell>
          <cell r="H1279">
            <v>175</v>
          </cell>
          <cell r="J1279">
            <v>7.5</v>
          </cell>
          <cell r="K1279">
            <v>534</v>
          </cell>
          <cell r="L1279">
            <v>574</v>
          </cell>
          <cell r="M1279">
            <v>746</v>
          </cell>
          <cell r="N1279">
            <v>99.47</v>
          </cell>
          <cell r="O1279" t="str">
            <v>TFX</v>
          </cell>
          <cell r="P1279">
            <v>80</v>
          </cell>
          <cell r="Q1279">
            <v>591</v>
          </cell>
          <cell r="R1279">
            <v>155</v>
          </cell>
          <cell r="T1279">
            <v>0</v>
          </cell>
          <cell r="U1279">
            <v>0</v>
          </cell>
          <cell r="V1279">
            <v>746</v>
          </cell>
          <cell r="AA1279">
            <v>0</v>
          </cell>
          <cell r="AB1279">
            <v>0</v>
          </cell>
          <cell r="AC1279">
            <v>746</v>
          </cell>
          <cell r="AE1279" t="str">
            <v>Igen</v>
          </cell>
          <cell r="AF1279">
            <v>50505</v>
          </cell>
          <cell r="AG1279">
            <v>133</v>
          </cell>
          <cell r="AH1279" t="str">
            <v>Richter Gedeon Vegyészeti Gyár NyRt.</v>
          </cell>
          <cell r="AI1279" t="str">
            <v>Richter Gedeon Vegyészeti Gyár NyRt.</v>
          </cell>
        </row>
        <row r="1280">
          <cell r="A1280">
            <v>210131897</v>
          </cell>
          <cell r="B1280" t="str">
            <v>OGYI-T-04033/04</v>
          </cell>
          <cell r="D1280" t="str">
            <v>EDNYT 20 MG TABLETTA</v>
          </cell>
          <cell r="E1280" t="str">
            <v>30x buborékcsomagolásban</v>
          </cell>
          <cell r="F1280" t="str">
            <v>C09AA02</v>
          </cell>
          <cell r="G1280" t="str">
            <v>enalapril</v>
          </cell>
          <cell r="H1280">
            <v>178</v>
          </cell>
          <cell r="J1280">
            <v>60</v>
          </cell>
          <cell r="K1280">
            <v>632</v>
          </cell>
          <cell r="L1280">
            <v>673.08</v>
          </cell>
          <cell r="M1280">
            <v>869</v>
          </cell>
          <cell r="N1280">
            <v>14.48</v>
          </cell>
          <cell r="O1280" t="str">
            <v>HFIX</v>
          </cell>
          <cell r="P1280">
            <v>80</v>
          </cell>
          <cell r="Q1280">
            <v>635</v>
          </cell>
          <cell r="R1280">
            <v>234</v>
          </cell>
          <cell r="T1280">
            <v>0</v>
          </cell>
          <cell r="U1280">
            <v>0</v>
          </cell>
          <cell r="V1280">
            <v>869</v>
          </cell>
          <cell r="AA1280">
            <v>0</v>
          </cell>
          <cell r="AB1280">
            <v>0</v>
          </cell>
          <cell r="AC1280">
            <v>869</v>
          </cell>
          <cell r="AE1280" t="str">
            <v>Igen</v>
          </cell>
          <cell r="AF1280">
            <v>20505</v>
          </cell>
          <cell r="AG1280">
            <v>133</v>
          </cell>
          <cell r="AH1280" t="str">
            <v>Richter Gedeon Vegyészeti Gyár NyRt.</v>
          </cell>
          <cell r="AI1280" t="str">
            <v>Richter Gedeon Vegyészeti Gyár NyRt.</v>
          </cell>
        </row>
        <row r="1281">
          <cell r="A1281">
            <v>210131871</v>
          </cell>
          <cell r="B1281" t="str">
            <v>OGYI-T-04033/02</v>
          </cell>
          <cell r="D1281" t="str">
            <v>EDNYT 5 MG TABLETTA</v>
          </cell>
          <cell r="E1281" t="str">
            <v>30x buborékcsomagolásban</v>
          </cell>
          <cell r="F1281" t="str">
            <v>C09AA02</v>
          </cell>
          <cell r="G1281" t="str">
            <v>enalapril</v>
          </cell>
          <cell r="H1281">
            <v>176</v>
          </cell>
          <cell r="J1281">
            <v>15</v>
          </cell>
          <cell r="K1281">
            <v>298</v>
          </cell>
          <cell r="L1281">
            <v>321.83999999999997</v>
          </cell>
          <cell r="M1281">
            <v>429</v>
          </cell>
          <cell r="N1281">
            <v>28.6</v>
          </cell>
          <cell r="O1281" t="str">
            <v>HFIX</v>
          </cell>
          <cell r="P1281">
            <v>80</v>
          </cell>
          <cell r="Q1281">
            <v>300</v>
          </cell>
          <cell r="R1281">
            <v>129</v>
          </cell>
          <cell r="T1281">
            <v>0</v>
          </cell>
          <cell r="U1281">
            <v>0</v>
          </cell>
          <cell r="V1281">
            <v>429</v>
          </cell>
          <cell r="AA1281">
            <v>0</v>
          </cell>
          <cell r="AB1281">
            <v>0</v>
          </cell>
          <cell r="AC1281">
            <v>429</v>
          </cell>
          <cell r="AE1281" t="str">
            <v>Igen</v>
          </cell>
          <cell r="AF1281">
            <v>20505</v>
          </cell>
          <cell r="AG1281">
            <v>133</v>
          </cell>
          <cell r="AH1281" t="str">
            <v>Richter Gedeon Vegyészeti Gyár NyRt.</v>
          </cell>
          <cell r="AI1281" t="str">
            <v>Richter Gedeon Vegyészeti Gyár NyRt.</v>
          </cell>
        </row>
        <row r="1282">
          <cell r="A1282">
            <v>210168373</v>
          </cell>
          <cell r="B1282" t="str">
            <v>OGYI-T-09064/01</v>
          </cell>
          <cell r="D1282" t="str">
            <v>EDNYT HCT 20 MG/12,5 MG TABLETTA</v>
          </cell>
          <cell r="E1282" t="str">
            <v>30x buborékcsomagolásban</v>
          </cell>
          <cell r="F1282" t="str">
            <v>C09BA02</v>
          </cell>
          <cell r="G1282" t="str">
            <v>enalapril - diuretikum kombinációk</v>
          </cell>
          <cell r="H1282">
            <v>179</v>
          </cell>
          <cell r="J1282">
            <v>60</v>
          </cell>
          <cell r="K1282">
            <v>343</v>
          </cell>
          <cell r="L1282">
            <v>370.44</v>
          </cell>
          <cell r="M1282">
            <v>494</v>
          </cell>
          <cell r="N1282">
            <v>0</v>
          </cell>
          <cell r="O1282" t="str">
            <v>HFIX</v>
          </cell>
          <cell r="P1282">
            <v>80</v>
          </cell>
          <cell r="Q1282">
            <v>272</v>
          </cell>
          <cell r="R1282">
            <v>222</v>
          </cell>
          <cell r="T1282">
            <v>0</v>
          </cell>
          <cell r="U1282">
            <v>0</v>
          </cell>
          <cell r="V1282">
            <v>494</v>
          </cell>
          <cell r="AA1282">
            <v>0</v>
          </cell>
          <cell r="AB1282">
            <v>0</v>
          </cell>
          <cell r="AC1282">
            <v>494</v>
          </cell>
          <cell r="AE1282" t="str">
            <v>Nem</v>
          </cell>
          <cell r="AF1282">
            <v>40505</v>
          </cell>
          <cell r="AG1282">
            <v>233</v>
          </cell>
          <cell r="AH1282" t="str">
            <v>Richter Gedeon Vegyészeti Gyár NyRt.</v>
          </cell>
          <cell r="AI1282" t="str">
            <v>Richter Gedeon Vegyészeti Gyár NyRt.</v>
          </cell>
        </row>
        <row r="1283">
          <cell r="A1283">
            <v>210081872</v>
          </cell>
          <cell r="B1283" t="str">
            <v>OGYI-T-06922/01</v>
          </cell>
          <cell r="D1283" t="str">
            <v>EDRONAX 4 MG TABLETTA</v>
          </cell>
          <cell r="E1283" t="str">
            <v>60x buborékcsomagolásban</v>
          </cell>
          <cell r="F1283" t="str">
            <v>N06AX18</v>
          </cell>
          <cell r="G1283" t="str">
            <v>reboxetine</v>
          </cell>
          <cell r="J1283">
            <v>30</v>
          </cell>
          <cell r="K1283">
            <v>6010</v>
          </cell>
          <cell r="L1283">
            <v>6274.44</v>
          </cell>
          <cell r="M1283">
            <v>7627</v>
          </cell>
          <cell r="N1283">
            <v>254.23</v>
          </cell>
          <cell r="O1283" t="str">
            <v>NOMIN</v>
          </cell>
          <cell r="P1283">
            <v>25</v>
          </cell>
          <cell r="Q1283">
            <v>1907</v>
          </cell>
          <cell r="R1283">
            <v>5720</v>
          </cell>
          <cell r="S1283" t="str">
            <v>NOMIN</v>
          </cell>
          <cell r="T1283">
            <v>90</v>
          </cell>
          <cell r="U1283">
            <v>6864</v>
          </cell>
          <cell r="V1283">
            <v>763</v>
          </cell>
          <cell r="Y1283" t="str">
            <v>7/a3</v>
          </cell>
          <cell r="AA1283">
            <v>0</v>
          </cell>
          <cell r="AB1283">
            <v>0</v>
          </cell>
          <cell r="AC1283">
            <v>7627</v>
          </cell>
          <cell r="AE1283" t="str">
            <v>Igen</v>
          </cell>
          <cell r="AF1283">
            <v>50505</v>
          </cell>
          <cell r="AG1283">
            <v>333</v>
          </cell>
          <cell r="AH1283" t="str">
            <v>Pfizer Korlátolt Felelősségű Társaság</v>
          </cell>
          <cell r="AI1283" t="str">
            <v>Pfizer Korlátolt Felelősségű Társaság</v>
          </cell>
        </row>
        <row r="1284">
          <cell r="A1284">
            <v>210581806</v>
          </cell>
          <cell r="B1284" t="str">
            <v>EU/1/11/736/001</v>
          </cell>
          <cell r="D1284" t="str">
            <v>EDURANT 25 MG FILMTABLETTA</v>
          </cell>
          <cell r="E1284" t="str">
            <v>30x hdpe tartályban</v>
          </cell>
          <cell r="F1284" t="str">
            <v>J05AG05</v>
          </cell>
          <cell r="G1284" t="str">
            <v>rilpivirin</v>
          </cell>
          <cell r="J1284">
            <v>30</v>
          </cell>
          <cell r="K1284">
            <v>63400</v>
          </cell>
          <cell r="L1284">
            <v>66189.600000000006</v>
          </cell>
          <cell r="M1284">
            <v>70539</v>
          </cell>
          <cell r="N1284">
            <v>2351.3000000000002</v>
          </cell>
          <cell r="O1284" t="str">
            <v>NOMIN</v>
          </cell>
          <cell r="P1284">
            <v>0</v>
          </cell>
          <cell r="Q1284">
            <v>0</v>
          </cell>
          <cell r="R1284">
            <v>70539</v>
          </cell>
          <cell r="T1284">
            <v>0</v>
          </cell>
          <cell r="U1284">
            <v>0</v>
          </cell>
          <cell r="V1284">
            <v>70539</v>
          </cell>
          <cell r="Z1284" t="str">
            <v>NOMIN</v>
          </cell>
          <cell r="AA1284">
            <v>100</v>
          </cell>
          <cell r="AB1284">
            <v>70239</v>
          </cell>
          <cell r="AC1284">
            <v>300</v>
          </cell>
          <cell r="AD1284">
            <v>50</v>
          </cell>
          <cell r="AE1284" t="str">
            <v>Igen</v>
          </cell>
          <cell r="AF1284">
            <v>50505</v>
          </cell>
          <cell r="AG1284">
            <v>333</v>
          </cell>
          <cell r="AH1284" t="str">
            <v>Janssen-Cilag Gyógyszerkereskedelmi Marketing Szolgáltató Korlátolt Felelősségű Társaság</v>
          </cell>
          <cell r="AI1284" t="str">
            <v>Janssen-Cilag International NV</v>
          </cell>
        </row>
        <row r="1285">
          <cell r="A1285">
            <v>210009799</v>
          </cell>
          <cell r="B1285" t="str">
            <v>OGYI-T-01409/01</v>
          </cell>
          <cell r="D1285" t="str">
            <v>EFFLUMIDEX LIQUIFILM 1 MG/ML SZUSZPENZIÓS SZEMCSEPP</v>
          </cell>
          <cell r="E1285" t="str">
            <v>1x5ml tartályban ldpe</v>
          </cell>
          <cell r="F1285" t="str">
            <v>S01BA07</v>
          </cell>
          <cell r="G1285" t="str">
            <v>fluorometholon</v>
          </cell>
          <cell r="H1285">
            <v>223</v>
          </cell>
          <cell r="J1285">
            <v>25</v>
          </cell>
          <cell r="K1285">
            <v>491</v>
          </cell>
          <cell r="L1285">
            <v>530.28</v>
          </cell>
          <cell r="M1285">
            <v>699</v>
          </cell>
          <cell r="N1285">
            <v>0</v>
          </cell>
          <cell r="O1285" t="str">
            <v>NOMIN</v>
          </cell>
          <cell r="P1285">
            <v>25</v>
          </cell>
          <cell r="Q1285">
            <v>175</v>
          </cell>
          <cell r="R1285">
            <v>524</v>
          </cell>
          <cell r="T1285">
            <v>0</v>
          </cell>
          <cell r="U1285">
            <v>0</v>
          </cell>
          <cell r="V1285">
            <v>699</v>
          </cell>
          <cell r="AA1285">
            <v>0</v>
          </cell>
          <cell r="AB1285">
            <v>0</v>
          </cell>
          <cell r="AC1285">
            <v>699</v>
          </cell>
          <cell r="AE1285" t="str">
            <v>Igen</v>
          </cell>
          <cell r="AF1285">
            <v>50505</v>
          </cell>
          <cell r="AG1285">
            <v>333</v>
          </cell>
          <cell r="AH1285" t="str">
            <v>AbbVie Gyógyszerkereskedelmi Korlátolt Felelősségű Társaság</v>
          </cell>
          <cell r="AI1285" t="str">
            <v>AbbVie Gyógyszerkereskedelmi Korlátolt Felelősségű Társaság</v>
          </cell>
        </row>
        <row r="1286">
          <cell r="A1286">
            <v>210375912</v>
          </cell>
          <cell r="B1286" t="str">
            <v>EU/1/08/503/009</v>
          </cell>
          <cell r="D1286" t="str">
            <v>EFIENT 10 MG FILMTABLETTA</v>
          </cell>
          <cell r="E1286" t="str">
            <v>28x</v>
          </cell>
          <cell r="F1286" t="str">
            <v>B01AC22</v>
          </cell>
          <cell r="G1286" t="str">
            <v>prasugrel</v>
          </cell>
          <cell r="H1286">
            <v>2557</v>
          </cell>
          <cell r="J1286">
            <v>28</v>
          </cell>
          <cell r="K1286">
            <v>6600</v>
          </cell>
          <cell r="L1286">
            <v>6890.4</v>
          </cell>
          <cell r="M1286">
            <v>8274</v>
          </cell>
          <cell r="N1286">
            <v>295.5</v>
          </cell>
          <cell r="O1286" t="str">
            <v>NOMIN</v>
          </cell>
          <cell r="P1286">
            <v>0</v>
          </cell>
          <cell r="Q1286">
            <v>0</v>
          </cell>
          <cell r="R1286">
            <v>8274</v>
          </cell>
          <cell r="S1286" t="str">
            <v>HFIX</v>
          </cell>
          <cell r="T1286">
            <v>70</v>
          </cell>
          <cell r="U1286">
            <v>4933</v>
          </cell>
          <cell r="V1286">
            <v>3341</v>
          </cell>
          <cell r="X1286">
            <v>24</v>
          </cell>
          <cell r="AA1286">
            <v>0</v>
          </cell>
          <cell r="AB1286">
            <v>0</v>
          </cell>
          <cell r="AC1286">
            <v>8274</v>
          </cell>
          <cell r="AE1286" t="str">
            <v>Igen</v>
          </cell>
          <cell r="AF1286">
            <v>50205</v>
          </cell>
          <cell r="AG1286">
            <v>313</v>
          </cell>
          <cell r="AH1286" t="str">
            <v>Substipharm</v>
          </cell>
          <cell r="AI1286" t="str">
            <v>Substipharm</v>
          </cell>
        </row>
        <row r="1287">
          <cell r="A1287">
            <v>210897142</v>
          </cell>
          <cell r="B1287" t="str">
            <v>OGYI-T-23815/01</v>
          </cell>
          <cell r="D1287" t="str">
            <v>EFIGALO 0,5 MG KEMÉNY KAPSZULA</v>
          </cell>
          <cell r="E1287" t="str">
            <v>28x buborékcsomagolásban opa/al/pvc//al</v>
          </cell>
          <cell r="F1287" t="str">
            <v>L04AA27</v>
          </cell>
          <cell r="G1287" t="str">
            <v>fingolimod</v>
          </cell>
          <cell r="H1287">
            <v>3317</v>
          </cell>
          <cell r="J1287">
            <v>28</v>
          </cell>
          <cell r="K1287">
            <v>189568</v>
          </cell>
          <cell r="L1287">
            <v>197908.99</v>
          </cell>
          <cell r="M1287">
            <v>208844</v>
          </cell>
          <cell r="N1287">
            <v>7458.71</v>
          </cell>
          <cell r="O1287" t="str">
            <v>NOMIN</v>
          </cell>
          <cell r="P1287">
            <v>0</v>
          </cell>
          <cell r="Q1287">
            <v>0</v>
          </cell>
          <cell r="R1287">
            <v>208844</v>
          </cell>
          <cell r="T1287">
            <v>0</v>
          </cell>
          <cell r="U1287">
            <v>0</v>
          </cell>
          <cell r="V1287">
            <v>208844</v>
          </cell>
          <cell r="Z1287" t="str">
            <v>NOMIN</v>
          </cell>
          <cell r="AA1287">
            <v>100</v>
          </cell>
          <cell r="AB1287">
            <v>208544</v>
          </cell>
          <cell r="AC1287">
            <v>300</v>
          </cell>
          <cell r="AD1287">
            <v>34</v>
          </cell>
          <cell r="AE1287" t="str">
            <v>Igen</v>
          </cell>
          <cell r="AF1287">
            <v>50505</v>
          </cell>
          <cell r="AG1287">
            <v>333</v>
          </cell>
          <cell r="AH1287" t="str">
            <v>KRKA Magyarország Kereskedelmi Korlátolt Felelősségű Társaság</v>
          </cell>
          <cell r="AI1287" t="str">
            <v>KRKA TOVARNA ZDRAVIL, D.D.</v>
          </cell>
        </row>
        <row r="1288">
          <cell r="A1288">
            <v>210897435</v>
          </cell>
          <cell r="B1288" t="str">
            <v>OGYI-T-23815/04</v>
          </cell>
          <cell r="D1288" t="str">
            <v>EFIGALO 0,5 MG KEMÉNY KAPSZULA</v>
          </cell>
          <cell r="E1288" t="str">
            <v>30x1 adagonként perforált buborékcsomagolásban opa/al/pvc//al</v>
          </cell>
          <cell r="F1288" t="str">
            <v>L04AA27</v>
          </cell>
          <cell r="G1288" t="str">
            <v>fingolimod</v>
          </cell>
          <cell r="H1288">
            <v>3317</v>
          </cell>
          <cell r="J1288">
            <v>30</v>
          </cell>
          <cell r="K1288">
            <v>203109</v>
          </cell>
          <cell r="L1288">
            <v>212045.8</v>
          </cell>
          <cell r="M1288">
            <v>223688</v>
          </cell>
          <cell r="N1288">
            <v>7456.27</v>
          </cell>
          <cell r="O1288" t="str">
            <v>NOMIN</v>
          </cell>
          <cell r="P1288">
            <v>0</v>
          </cell>
          <cell r="Q1288">
            <v>0</v>
          </cell>
          <cell r="R1288">
            <v>223688</v>
          </cell>
          <cell r="T1288">
            <v>0</v>
          </cell>
          <cell r="U1288">
            <v>0</v>
          </cell>
          <cell r="V1288">
            <v>223688</v>
          </cell>
          <cell r="Z1288" t="str">
            <v>NOMIN</v>
          </cell>
          <cell r="AA1288">
            <v>100</v>
          </cell>
          <cell r="AB1288">
            <v>223388</v>
          </cell>
          <cell r="AC1288">
            <v>300</v>
          </cell>
          <cell r="AD1288">
            <v>34</v>
          </cell>
          <cell r="AE1288" t="str">
            <v>Igen</v>
          </cell>
          <cell r="AF1288">
            <v>50505</v>
          </cell>
          <cell r="AG1288">
            <v>333</v>
          </cell>
          <cell r="AH1288" t="str">
            <v>KRKA Magyarország Kereskedelmi Korlátolt Felelősségű Társaság</v>
          </cell>
          <cell r="AI1288" t="str">
            <v>KRKA TOVARNA ZDRAVIL, D.D.</v>
          </cell>
        </row>
        <row r="1289">
          <cell r="A1289">
            <v>210115980</v>
          </cell>
          <cell r="B1289" t="str">
            <v>OGYI-T-05290/03</v>
          </cell>
          <cell r="D1289" t="str">
            <v>EGILOK 50 MG TABLETTA</v>
          </cell>
          <cell r="E1289" t="str">
            <v>200x üvegben</v>
          </cell>
          <cell r="F1289" t="str">
            <v>C07AB02</v>
          </cell>
          <cell r="G1289" t="str">
            <v>metoprolol</v>
          </cell>
          <cell r="H1289">
            <v>329</v>
          </cell>
          <cell r="J1289">
            <v>66.67</v>
          </cell>
          <cell r="K1289">
            <v>1811</v>
          </cell>
          <cell r="L1289">
            <v>1901.55</v>
          </cell>
          <cell r="M1289">
            <v>2396</v>
          </cell>
          <cell r="N1289">
            <v>35.94</v>
          </cell>
          <cell r="O1289" t="str">
            <v>NOMIN</v>
          </cell>
          <cell r="P1289">
            <v>0</v>
          </cell>
          <cell r="Q1289">
            <v>0</v>
          </cell>
          <cell r="R1289">
            <v>2396</v>
          </cell>
          <cell r="T1289">
            <v>0</v>
          </cell>
          <cell r="U1289">
            <v>0</v>
          </cell>
          <cell r="V1289">
            <v>2396</v>
          </cell>
          <cell r="AA1289">
            <v>0</v>
          </cell>
          <cell r="AB1289">
            <v>0</v>
          </cell>
          <cell r="AC1289">
            <v>2396</v>
          </cell>
          <cell r="AE1289" t="str">
            <v>Igen</v>
          </cell>
          <cell r="AF1289">
            <v>50505</v>
          </cell>
          <cell r="AG1289">
            <v>333</v>
          </cell>
          <cell r="AH1289" t="str">
            <v>Egis Gyógyszergyár Zártkörűen Működő Részvénytársaság</v>
          </cell>
          <cell r="AI1289" t="str">
            <v>Egis Gyógyszergyár Zártkörűen Működő Részvénytársaság</v>
          </cell>
        </row>
        <row r="1290">
          <cell r="A1290">
            <v>210595407</v>
          </cell>
          <cell r="B1290" t="str">
            <v>OGYI-T-22016/13</v>
          </cell>
          <cell r="D1290" t="str">
            <v>EGIRAMLON 10 MG/10 MG KEMÉNY KAPSZULA</v>
          </cell>
          <cell r="E1290" t="str">
            <v>30x buborékcsomagolásban</v>
          </cell>
          <cell r="F1290" t="str">
            <v>C09BB07</v>
          </cell>
          <cell r="G1290" t="str">
            <v>ramipril és amlodipin</v>
          </cell>
          <cell r="J1290">
            <v>180</v>
          </cell>
          <cell r="K1290">
            <v>1747</v>
          </cell>
          <cell r="L1290">
            <v>1834.35</v>
          </cell>
          <cell r="M1290">
            <v>2311</v>
          </cell>
          <cell r="N1290">
            <v>0</v>
          </cell>
          <cell r="O1290" t="str">
            <v>KOMBI</v>
          </cell>
          <cell r="P1290">
            <v>80</v>
          </cell>
          <cell r="Q1290">
            <v>1242</v>
          </cell>
          <cell r="R1290">
            <v>1069</v>
          </cell>
          <cell r="T1290">
            <v>0</v>
          </cell>
          <cell r="U1290">
            <v>0</v>
          </cell>
          <cell r="V1290">
            <v>2311</v>
          </cell>
          <cell r="AA1290">
            <v>0</v>
          </cell>
          <cell r="AB1290">
            <v>0</v>
          </cell>
          <cell r="AC1290">
            <v>2311</v>
          </cell>
          <cell r="AE1290" t="str">
            <v>Igen</v>
          </cell>
          <cell r="AF1290">
            <v>50505</v>
          </cell>
          <cell r="AG1290">
            <v>133</v>
          </cell>
          <cell r="AH1290" t="str">
            <v>Egis Gyógyszergyár Zártkörűen Működő Részvénytársaság</v>
          </cell>
          <cell r="AI1290" t="str">
            <v>Egis Gyógyszergyár Zártkörűen Működő Részvénytársaság</v>
          </cell>
        </row>
        <row r="1291">
          <cell r="A1291">
            <v>210595708</v>
          </cell>
          <cell r="B1291" t="str">
            <v>OGYI-T-22016/10</v>
          </cell>
          <cell r="D1291" t="str">
            <v>EGIRAMLON 10 MG/5 MG KEMÉNY KAPSZULA</v>
          </cell>
          <cell r="E1291" t="str">
            <v>30x buborékcsomagolásban</v>
          </cell>
          <cell r="F1291" t="str">
            <v>C09BB07</v>
          </cell>
          <cell r="G1291" t="str">
            <v>ramipril és amlodipin</v>
          </cell>
          <cell r="J1291">
            <v>120</v>
          </cell>
          <cell r="K1291">
            <v>1543</v>
          </cell>
          <cell r="L1291">
            <v>1620.15</v>
          </cell>
          <cell r="M1291">
            <v>2063</v>
          </cell>
          <cell r="N1291">
            <v>0</v>
          </cell>
          <cell r="O1291" t="str">
            <v>KOMBI</v>
          </cell>
          <cell r="P1291">
            <v>80</v>
          </cell>
          <cell r="Q1291">
            <v>1070</v>
          </cell>
          <cell r="R1291">
            <v>993</v>
          </cell>
          <cell r="T1291">
            <v>0</v>
          </cell>
          <cell r="U1291">
            <v>0</v>
          </cell>
          <cell r="V1291">
            <v>2063</v>
          </cell>
          <cell r="AA1291">
            <v>0</v>
          </cell>
          <cell r="AB1291">
            <v>0</v>
          </cell>
          <cell r="AC1291">
            <v>2063</v>
          </cell>
          <cell r="AE1291" t="str">
            <v>Igen</v>
          </cell>
          <cell r="AF1291">
            <v>50505</v>
          </cell>
          <cell r="AG1291">
            <v>133</v>
          </cell>
          <cell r="AH1291" t="str">
            <v>Egis Gyógyszergyár Zártkörűen Működő Részvénytársaság</v>
          </cell>
          <cell r="AI1291" t="str">
            <v>Egis Gyógyszergyár Zártkörűen Működő Részvénytársaság</v>
          </cell>
        </row>
        <row r="1292">
          <cell r="A1292">
            <v>210595732</v>
          </cell>
          <cell r="B1292" t="str">
            <v>OGYI-T-22016/07</v>
          </cell>
          <cell r="D1292" t="str">
            <v>EGIRAMLON 5 MG/10 MG KEMÉNY KAPSZULA</v>
          </cell>
          <cell r="E1292" t="str">
            <v>30x buborékcsomagolásban</v>
          </cell>
          <cell r="F1292" t="str">
            <v>C09BB07</v>
          </cell>
          <cell r="G1292" t="str">
            <v>ramipril és amlodipin</v>
          </cell>
          <cell r="J1292">
            <v>120</v>
          </cell>
          <cell r="K1292">
            <v>1429</v>
          </cell>
          <cell r="L1292">
            <v>1500.45</v>
          </cell>
          <cell r="M1292">
            <v>1937</v>
          </cell>
          <cell r="N1292">
            <v>0</v>
          </cell>
          <cell r="O1292" t="str">
            <v>KOMBI</v>
          </cell>
          <cell r="P1292">
            <v>80</v>
          </cell>
          <cell r="Q1292">
            <v>869</v>
          </cell>
          <cell r="R1292">
            <v>1068</v>
          </cell>
          <cell r="T1292">
            <v>0</v>
          </cell>
          <cell r="U1292">
            <v>0</v>
          </cell>
          <cell r="V1292">
            <v>1937</v>
          </cell>
          <cell r="AA1292">
            <v>0</v>
          </cell>
          <cell r="AB1292">
            <v>0</v>
          </cell>
          <cell r="AC1292">
            <v>1937</v>
          </cell>
          <cell r="AE1292" t="str">
            <v>Igen</v>
          </cell>
          <cell r="AF1292">
            <v>50505</v>
          </cell>
          <cell r="AG1292">
            <v>133</v>
          </cell>
          <cell r="AH1292" t="str">
            <v>Egis Gyógyszergyár Zártkörűen Működő Részvénytársaság</v>
          </cell>
          <cell r="AI1292" t="str">
            <v>Egis Gyógyszergyár Zártkörűen Működő Részvénytársaság</v>
          </cell>
        </row>
        <row r="1293">
          <cell r="A1293">
            <v>210595766</v>
          </cell>
          <cell r="B1293" t="str">
            <v>OGYI-T-22016/04</v>
          </cell>
          <cell r="D1293" t="str">
            <v>EGIRAMLON 5 MG/5 MG KEMÉNY KAPSZULA</v>
          </cell>
          <cell r="E1293" t="str">
            <v>30x buborékcsomagolásban</v>
          </cell>
          <cell r="F1293" t="str">
            <v>C09BB07</v>
          </cell>
          <cell r="G1293" t="str">
            <v>ramipril és amlodipin</v>
          </cell>
          <cell r="J1293">
            <v>90</v>
          </cell>
          <cell r="K1293">
            <v>1223</v>
          </cell>
          <cell r="L1293">
            <v>1288</v>
          </cell>
          <cell r="M1293">
            <v>1663</v>
          </cell>
          <cell r="N1293">
            <v>0</v>
          </cell>
          <cell r="O1293" t="str">
            <v>KOMBI</v>
          </cell>
          <cell r="P1293">
            <v>80</v>
          </cell>
          <cell r="Q1293">
            <v>697</v>
          </cell>
          <cell r="R1293">
            <v>966</v>
          </cell>
          <cell r="T1293">
            <v>0</v>
          </cell>
          <cell r="U1293">
            <v>0</v>
          </cell>
          <cell r="V1293">
            <v>1663</v>
          </cell>
          <cell r="AA1293">
            <v>0</v>
          </cell>
          <cell r="AB1293">
            <v>0</v>
          </cell>
          <cell r="AC1293">
            <v>1663</v>
          </cell>
          <cell r="AE1293" t="str">
            <v>Igen</v>
          </cell>
          <cell r="AF1293">
            <v>50505</v>
          </cell>
          <cell r="AG1293">
            <v>133</v>
          </cell>
          <cell r="AH1293" t="str">
            <v>Egis Gyógyszergyár Zártkörűen Működő Részvénytársaság</v>
          </cell>
          <cell r="AI1293" t="str">
            <v>Egis Gyógyszergyár Zártkörűen Működő Részvénytársaság</v>
          </cell>
        </row>
        <row r="1294">
          <cell r="A1294">
            <v>210919180</v>
          </cell>
          <cell r="B1294" t="str">
            <v>OGYI-T-23987/04</v>
          </cell>
          <cell r="D1294" t="str">
            <v>EGOROPAL 100 MG RETARD SZUSZPENZIÓS INJEKCIÓ ELŐRETÖLTÖTT FECSKENDŐBEN</v>
          </cell>
          <cell r="E1294" t="str">
            <v>1x előretöltött fecskendőben + 2 tű</v>
          </cell>
          <cell r="F1294" t="str">
            <v>N05AX13</v>
          </cell>
          <cell r="G1294" t="str">
            <v>paliperidon</v>
          </cell>
          <cell r="H1294">
            <v>3527</v>
          </cell>
          <cell r="J1294">
            <v>40</v>
          </cell>
          <cell r="K1294">
            <v>51840</v>
          </cell>
          <cell r="L1294">
            <v>54120.959999999999</v>
          </cell>
          <cell r="M1294">
            <v>57867</v>
          </cell>
          <cell r="N1294">
            <v>1446.68</v>
          </cell>
          <cell r="O1294" t="str">
            <v>NOMIN</v>
          </cell>
          <cell r="P1294">
            <v>0</v>
          </cell>
          <cell r="Q1294">
            <v>0</v>
          </cell>
          <cell r="R1294">
            <v>57867</v>
          </cell>
          <cell r="T1294">
            <v>0</v>
          </cell>
          <cell r="U1294">
            <v>0</v>
          </cell>
          <cell r="V1294">
            <v>57867</v>
          </cell>
          <cell r="Z1294" t="str">
            <v>HFIX</v>
          </cell>
          <cell r="AA1294">
            <v>100</v>
          </cell>
          <cell r="AB1294">
            <v>57567</v>
          </cell>
          <cell r="AC1294">
            <v>300</v>
          </cell>
          <cell r="AD1294" t="str">
            <v>10/a2</v>
          </cell>
          <cell r="AE1294" t="str">
            <v>Igen</v>
          </cell>
          <cell r="AF1294">
            <v>50502</v>
          </cell>
          <cell r="AG1294">
            <v>333</v>
          </cell>
          <cell r="AH1294" t="str">
            <v>Egis Gyógyszergyár Zártkörűen Működő Részvénytársaság</v>
          </cell>
          <cell r="AI1294" t="str">
            <v>Egis Gyógyszergyár Zártkörűen Működő Részvénytársaság</v>
          </cell>
        </row>
        <row r="1295">
          <cell r="A1295">
            <v>210919198</v>
          </cell>
          <cell r="B1295" t="str">
            <v>OGYI-T-23987/05</v>
          </cell>
          <cell r="D1295" t="str">
            <v>EGOROPAL 150 MG RETARD SZUSZPENZIÓS INJEKCIÓ ELŐRETÖLTÖTT FECSKENDŐBEN</v>
          </cell>
          <cell r="E1295" t="str">
            <v>1x előretöltött fecskendőben + 2 tű</v>
          </cell>
          <cell r="F1295" t="str">
            <v>N05AX13</v>
          </cell>
          <cell r="G1295" t="str">
            <v>paliperidon</v>
          </cell>
          <cell r="H1295">
            <v>3529</v>
          </cell>
          <cell r="J1295">
            <v>60</v>
          </cell>
          <cell r="K1295">
            <v>67200</v>
          </cell>
          <cell r="L1295">
            <v>70156.800000000003</v>
          </cell>
          <cell r="M1295">
            <v>74704</v>
          </cell>
          <cell r="N1295">
            <v>1245.07</v>
          </cell>
          <cell r="O1295" t="str">
            <v>NOMIN</v>
          </cell>
          <cell r="P1295">
            <v>0</v>
          </cell>
          <cell r="Q1295">
            <v>0</v>
          </cell>
          <cell r="R1295">
            <v>74704</v>
          </cell>
          <cell r="T1295">
            <v>0</v>
          </cell>
          <cell r="U1295">
            <v>0</v>
          </cell>
          <cell r="V1295">
            <v>74704</v>
          </cell>
          <cell r="Z1295" t="str">
            <v>HFIX</v>
          </cell>
          <cell r="AA1295">
            <v>100</v>
          </cell>
          <cell r="AB1295">
            <v>74404</v>
          </cell>
          <cell r="AC1295">
            <v>300</v>
          </cell>
          <cell r="AD1295" t="str">
            <v>10/a2</v>
          </cell>
          <cell r="AE1295" t="str">
            <v>Igen</v>
          </cell>
          <cell r="AF1295">
            <v>50502</v>
          </cell>
          <cell r="AG1295">
            <v>333</v>
          </cell>
          <cell r="AH1295" t="str">
            <v>Egis Gyógyszergyár Zártkörűen Működő Részvénytársaság</v>
          </cell>
          <cell r="AI1295" t="str">
            <v>Egis Gyógyszergyár Zártkörűen Működő Részvénytársaság</v>
          </cell>
        </row>
        <row r="1296">
          <cell r="A1296">
            <v>210919156</v>
          </cell>
          <cell r="B1296" t="str">
            <v>OGYI-T-23987/01</v>
          </cell>
          <cell r="D1296" t="str">
            <v>EGOROPAL 25 MG RETARD SZUSZPENZIÓS INJEKCIÓ ELŐRETÖLTÖTT FECSKENDŐBEN</v>
          </cell>
          <cell r="E1296" t="str">
            <v>1x előretöltött fecskendőben + 2 tű</v>
          </cell>
          <cell r="F1296" t="str">
            <v>N05AX13</v>
          </cell>
          <cell r="G1296" t="str">
            <v>paliperidon</v>
          </cell>
          <cell r="H1296">
            <v>3516</v>
          </cell>
          <cell r="J1296">
            <v>8</v>
          </cell>
          <cell r="K1296">
            <v>17400</v>
          </cell>
          <cell r="L1296">
            <v>18165.599999999999</v>
          </cell>
          <cell r="M1296">
            <v>20114</v>
          </cell>
          <cell r="N1296">
            <v>2514.25</v>
          </cell>
          <cell r="O1296" t="str">
            <v>NOMIN</v>
          </cell>
          <cell r="P1296">
            <v>0</v>
          </cell>
          <cell r="Q1296">
            <v>0</v>
          </cell>
          <cell r="R1296">
            <v>20114</v>
          </cell>
          <cell r="T1296">
            <v>0</v>
          </cell>
          <cell r="U1296">
            <v>0</v>
          </cell>
          <cell r="V1296">
            <v>20114</v>
          </cell>
          <cell r="Z1296" t="str">
            <v>NOMIN</v>
          </cell>
          <cell r="AA1296">
            <v>100</v>
          </cell>
          <cell r="AB1296">
            <v>19814</v>
          </cell>
          <cell r="AC1296">
            <v>300</v>
          </cell>
          <cell r="AD1296" t="str">
            <v>10/a2</v>
          </cell>
          <cell r="AE1296" t="str">
            <v>Igen</v>
          </cell>
          <cell r="AF1296">
            <v>50505</v>
          </cell>
          <cell r="AG1296">
            <v>333</v>
          </cell>
          <cell r="AH1296" t="str">
            <v>Egis Gyógyszergyár Zártkörűen Működő Részvénytársaság</v>
          </cell>
          <cell r="AI1296" t="str">
            <v>Egis Gyógyszergyár Zártkörűen Működő Részvénytársaság</v>
          </cell>
        </row>
        <row r="1297">
          <cell r="A1297">
            <v>210919164</v>
          </cell>
          <cell r="B1297" t="str">
            <v>OGYI-T-23987/02</v>
          </cell>
          <cell r="D1297" t="str">
            <v>EGOROPAL 50 MG RETARD SZUSZPENZIÓS INJEKCIÓ ELŐRETÖLTÖTT FECSKENDŐBEN</v>
          </cell>
          <cell r="E1297" t="str">
            <v>1x előretöltött fecskendőben + 2 tű</v>
          </cell>
          <cell r="F1297" t="str">
            <v>N05AX13</v>
          </cell>
          <cell r="G1297" t="str">
            <v>paliperidon</v>
          </cell>
          <cell r="H1297">
            <v>3517</v>
          </cell>
          <cell r="J1297">
            <v>10</v>
          </cell>
          <cell r="K1297">
            <v>34800</v>
          </cell>
          <cell r="L1297">
            <v>36331.199999999997</v>
          </cell>
          <cell r="M1297">
            <v>39187</v>
          </cell>
          <cell r="N1297">
            <v>3918.7</v>
          </cell>
          <cell r="O1297" t="str">
            <v>NOMIN</v>
          </cell>
          <cell r="P1297">
            <v>0</v>
          </cell>
          <cell r="Q1297">
            <v>0</v>
          </cell>
          <cell r="R1297">
            <v>39187</v>
          </cell>
          <cell r="T1297">
            <v>0</v>
          </cell>
          <cell r="U1297">
            <v>0</v>
          </cell>
          <cell r="V1297">
            <v>39187</v>
          </cell>
          <cell r="Z1297" t="str">
            <v>NOMIN</v>
          </cell>
          <cell r="AA1297">
            <v>100</v>
          </cell>
          <cell r="AB1297">
            <v>38887</v>
          </cell>
          <cell r="AC1297">
            <v>300</v>
          </cell>
          <cell r="AD1297" t="str">
            <v>10/a2</v>
          </cell>
          <cell r="AE1297" t="str">
            <v>Igen</v>
          </cell>
          <cell r="AF1297">
            <v>50505</v>
          </cell>
          <cell r="AG1297">
            <v>333</v>
          </cell>
          <cell r="AH1297" t="str">
            <v>Egis Gyógyszergyár Zártkörűen Működő Részvénytársaság</v>
          </cell>
          <cell r="AI1297" t="str">
            <v>Egis Gyógyszergyár Zártkörűen Működő Részvénytársaság</v>
          </cell>
        </row>
        <row r="1298">
          <cell r="A1298">
            <v>210919172</v>
          </cell>
          <cell r="B1298" t="str">
            <v>OGYI-T-23987/03</v>
          </cell>
          <cell r="D1298" t="str">
            <v>EGOROPAL 75 MG RETARD SZUSZPENZIÓS INJEKCIÓ ELŐRETÖLTÖTT FECSKENDŐBEN</v>
          </cell>
          <cell r="E1298" t="str">
            <v>1x előretöltött fecskendőben + 2 tű</v>
          </cell>
          <cell r="F1298" t="str">
            <v>N05AX13</v>
          </cell>
          <cell r="G1298" t="str">
            <v>paliperidon</v>
          </cell>
          <cell r="H1298">
            <v>3518</v>
          </cell>
          <cell r="J1298">
            <v>30</v>
          </cell>
          <cell r="K1298">
            <v>52000</v>
          </cell>
          <cell r="L1298">
            <v>54288</v>
          </cell>
          <cell r="M1298">
            <v>58042</v>
          </cell>
          <cell r="N1298">
            <v>1934.73</v>
          </cell>
          <cell r="O1298" t="str">
            <v>NOMIN</v>
          </cell>
          <cell r="P1298">
            <v>0</v>
          </cell>
          <cell r="Q1298">
            <v>0</v>
          </cell>
          <cell r="R1298">
            <v>58042</v>
          </cell>
          <cell r="T1298">
            <v>0</v>
          </cell>
          <cell r="U1298">
            <v>0</v>
          </cell>
          <cell r="V1298">
            <v>58042</v>
          </cell>
          <cell r="Z1298" t="str">
            <v>NOMIN</v>
          </cell>
          <cell r="AA1298">
            <v>100</v>
          </cell>
          <cell r="AB1298">
            <v>57742</v>
          </cell>
          <cell r="AC1298">
            <v>300</v>
          </cell>
          <cell r="AD1298" t="str">
            <v>10/a2</v>
          </cell>
          <cell r="AE1298" t="str">
            <v>Igen</v>
          </cell>
          <cell r="AF1298">
            <v>50505</v>
          </cell>
          <cell r="AG1298">
            <v>333</v>
          </cell>
          <cell r="AH1298" t="str">
            <v>Egis Gyógyszergyár Zártkörűen Működő Részvénytársaság</v>
          </cell>
          <cell r="AI1298" t="str">
            <v>Egis Gyógyszergyár Zártkörűen Működő Részvénytársaság</v>
          </cell>
        </row>
        <row r="1299">
          <cell r="A1299">
            <v>210729959</v>
          </cell>
          <cell r="B1299" t="str">
            <v>OGYI-T-22918/15</v>
          </cell>
          <cell r="D1299" t="str">
            <v>EGZYSTA 150 MG KEMÉNY KAPSZULA</v>
          </cell>
          <cell r="E1299" t="str">
            <v>56x buborékcsomagolásban</v>
          </cell>
          <cell r="F1299" t="str">
            <v>N02BF02</v>
          </cell>
          <cell r="G1299" t="str">
            <v>pregabalin</v>
          </cell>
          <cell r="H1299">
            <v>1152</v>
          </cell>
          <cell r="J1299">
            <v>28</v>
          </cell>
          <cell r="K1299">
            <v>4003</v>
          </cell>
          <cell r="L1299">
            <v>4179.13</v>
          </cell>
          <cell r="M1299">
            <v>5178</v>
          </cell>
          <cell r="N1299">
            <v>184.93</v>
          </cell>
          <cell r="O1299" t="str">
            <v>NOMIN</v>
          </cell>
          <cell r="P1299">
            <v>0</v>
          </cell>
          <cell r="Q1299">
            <v>0</v>
          </cell>
          <cell r="R1299">
            <v>5178</v>
          </cell>
          <cell r="S1299" t="str">
            <v>HFIX</v>
          </cell>
          <cell r="T1299">
            <v>90</v>
          </cell>
          <cell r="U1299">
            <v>4140</v>
          </cell>
          <cell r="V1299">
            <v>1038</v>
          </cell>
          <cell r="Y1299" t="str">
            <v>2/b</v>
          </cell>
          <cell r="AA1299">
            <v>0</v>
          </cell>
          <cell r="AB1299">
            <v>0</v>
          </cell>
          <cell r="AC1299">
            <v>5178</v>
          </cell>
          <cell r="AE1299" t="str">
            <v>Igen</v>
          </cell>
          <cell r="AF1299">
            <v>50205</v>
          </cell>
          <cell r="AG1299">
            <v>313</v>
          </cell>
          <cell r="AH1299" t="str">
            <v>Goodwill Pharma Orvos-, és Gyógyszertudományi Nyilvánosan Működő Részvénytársaság</v>
          </cell>
          <cell r="AI1299" t="str">
            <v>Adamed Pharma Spolka Akcyjna</v>
          </cell>
        </row>
        <row r="1300">
          <cell r="A1300">
            <v>210729894</v>
          </cell>
          <cell r="B1300" t="str">
            <v>OGYI-T-22918/09</v>
          </cell>
          <cell r="D1300" t="str">
            <v>EGZYSTA 75 MG KEMÉNY KAPSZULA</v>
          </cell>
          <cell r="E1300" t="str">
            <v>56x buborékcsomagolásban</v>
          </cell>
          <cell r="F1300" t="str">
            <v>N02BF02</v>
          </cell>
          <cell r="G1300" t="str">
            <v>pregabalin</v>
          </cell>
          <cell r="H1300">
            <v>1150</v>
          </cell>
          <cell r="J1300">
            <v>14</v>
          </cell>
          <cell r="K1300">
            <v>2328</v>
          </cell>
          <cell r="L1300">
            <v>2430.4299999999998</v>
          </cell>
          <cell r="M1300">
            <v>3063</v>
          </cell>
          <cell r="N1300">
            <v>218.79</v>
          </cell>
          <cell r="O1300" t="str">
            <v>NOMIN</v>
          </cell>
          <cell r="P1300">
            <v>0</v>
          </cell>
          <cell r="Q1300">
            <v>0</v>
          </cell>
          <cell r="R1300">
            <v>3063</v>
          </cell>
          <cell r="S1300" t="str">
            <v>HFIX</v>
          </cell>
          <cell r="T1300">
            <v>90</v>
          </cell>
          <cell r="U1300">
            <v>2383</v>
          </cell>
          <cell r="V1300">
            <v>680</v>
          </cell>
          <cell r="Y1300" t="str">
            <v>2/b</v>
          </cell>
          <cell r="AA1300">
            <v>0</v>
          </cell>
          <cell r="AB1300">
            <v>0</v>
          </cell>
          <cell r="AC1300">
            <v>3063</v>
          </cell>
          <cell r="AE1300" t="str">
            <v>Igen</v>
          </cell>
          <cell r="AF1300">
            <v>50205</v>
          </cell>
          <cell r="AG1300">
            <v>313</v>
          </cell>
          <cell r="AH1300" t="str">
            <v>Goodwill Pharma Orvos-, és Gyógyszertudományi Nyilvánosan Működő Részvénytársaság</v>
          </cell>
          <cell r="AI1300" t="str">
            <v>Adamed Pharma Spolka Akcyjna</v>
          </cell>
        </row>
        <row r="1301">
          <cell r="A1301">
            <v>210902117</v>
          </cell>
          <cell r="B1301" t="str">
            <v>OGYI-T-23867/01</v>
          </cell>
          <cell r="D1301" t="str">
            <v>ELEBER 60 MG KONCENTRÁTUM ÉS OLDÓSZER OLDATOS INFÚZIÓHOZ</v>
          </cell>
          <cell r="E1301" t="str">
            <v>1x1,5ml injekciós üvegben + 1x4,5 ml oldószer</v>
          </cell>
          <cell r="F1301" t="str">
            <v>L01CD04</v>
          </cell>
          <cell r="G1301" t="str">
            <v>cabazitaxel</v>
          </cell>
          <cell r="H1301">
            <v>3428</v>
          </cell>
          <cell r="J1301">
            <v>1</v>
          </cell>
          <cell r="K1301">
            <v>533692</v>
          </cell>
          <cell r="L1301">
            <v>557174.44999999995</v>
          </cell>
          <cell r="M1301">
            <v>586072</v>
          </cell>
          <cell r="N1301">
            <v>0</v>
          </cell>
          <cell r="O1301" t="str">
            <v>NOMIN</v>
          </cell>
          <cell r="P1301">
            <v>0</v>
          </cell>
          <cell r="Q1301">
            <v>0</v>
          </cell>
          <cell r="R1301">
            <v>586072</v>
          </cell>
          <cell r="T1301">
            <v>0</v>
          </cell>
          <cell r="U1301">
            <v>0</v>
          </cell>
          <cell r="V1301">
            <v>586072</v>
          </cell>
          <cell r="AA1301">
            <v>0</v>
          </cell>
          <cell r="AB1301">
            <v>0</v>
          </cell>
          <cell r="AC1301">
            <v>586072</v>
          </cell>
          <cell r="AE1301" t="str">
            <v>Nem</v>
          </cell>
          <cell r="AF1301">
            <v>50505</v>
          </cell>
          <cell r="AG1301">
            <v>333</v>
          </cell>
          <cell r="AH1301" t="str">
            <v>ZENTIVA PHARMA Gyógyszermarketing Kereskedelmi és Szolgáltató Korlátolt Felelősségű Társaság</v>
          </cell>
          <cell r="AI1301" t="str">
            <v>Zentiva, k.s.</v>
          </cell>
        </row>
        <row r="1302">
          <cell r="A1302">
            <v>610000464</v>
          </cell>
          <cell r="B1302" t="str">
            <v>magi készítési díj</v>
          </cell>
          <cell r="D1302" t="str">
            <v>ELEGY</v>
          </cell>
          <cell r="E1302" t="str">
            <v>200 g felett megkezdett 100 g</v>
          </cell>
          <cell r="F1302" t="str">
            <v>ISMTLEN</v>
          </cell>
          <cell r="G1302" t="str">
            <v>ismeretlen</v>
          </cell>
          <cell r="J1302">
            <v>0</v>
          </cell>
          <cell r="K1302">
            <v>41.6666666666667</v>
          </cell>
          <cell r="L1302">
            <v>50</v>
          </cell>
          <cell r="M1302">
            <v>74</v>
          </cell>
          <cell r="N1302">
            <v>0</v>
          </cell>
          <cell r="O1302" t="str">
            <v>NOMIN</v>
          </cell>
          <cell r="P1302">
            <v>50</v>
          </cell>
          <cell r="Q1302">
            <v>37</v>
          </cell>
          <cell r="R1302">
            <v>37</v>
          </cell>
          <cell r="T1302">
            <v>0</v>
          </cell>
          <cell r="U1302">
            <v>0</v>
          </cell>
          <cell r="V1302">
            <v>74</v>
          </cell>
          <cell r="AA1302">
            <v>0</v>
          </cell>
          <cell r="AB1302">
            <v>0</v>
          </cell>
          <cell r="AC1302">
            <v>74</v>
          </cell>
          <cell r="AE1302" t="str">
            <v>Igen</v>
          </cell>
          <cell r="AF1302">
            <v>50505</v>
          </cell>
          <cell r="AG1302">
            <v>333</v>
          </cell>
          <cell r="AH1302" t="str">
            <v>Ismeretlen</v>
          </cell>
          <cell r="AI1302" t="str">
            <v>Ismeretlen</v>
          </cell>
        </row>
        <row r="1303">
          <cell r="A1303">
            <v>610000040</v>
          </cell>
          <cell r="B1303" t="str">
            <v>magi készítési díj</v>
          </cell>
          <cell r="D1303" t="str">
            <v>ELEGY</v>
          </cell>
          <cell r="E1303" t="str">
            <v>200 g-ig</v>
          </cell>
          <cell r="F1303" t="str">
            <v>ISMTLEN</v>
          </cell>
          <cell r="G1303" t="str">
            <v>ismeretlen</v>
          </cell>
          <cell r="J1303">
            <v>0</v>
          </cell>
          <cell r="K1303">
            <v>83.3333333333333</v>
          </cell>
          <cell r="L1303">
            <v>100</v>
          </cell>
          <cell r="M1303">
            <v>147</v>
          </cell>
          <cell r="N1303">
            <v>0</v>
          </cell>
          <cell r="O1303" t="str">
            <v>NOMIN</v>
          </cell>
          <cell r="P1303">
            <v>50</v>
          </cell>
          <cell r="Q1303">
            <v>74</v>
          </cell>
          <cell r="R1303">
            <v>73</v>
          </cell>
          <cell r="T1303">
            <v>0</v>
          </cell>
          <cell r="U1303">
            <v>0</v>
          </cell>
          <cell r="V1303">
            <v>147</v>
          </cell>
          <cell r="AA1303">
            <v>0</v>
          </cell>
          <cell r="AB1303">
            <v>0</v>
          </cell>
          <cell r="AC1303">
            <v>147</v>
          </cell>
          <cell r="AE1303" t="str">
            <v>Igen</v>
          </cell>
          <cell r="AF1303">
            <v>50505</v>
          </cell>
          <cell r="AG1303">
            <v>333</v>
          </cell>
          <cell r="AH1303" t="str">
            <v>Ismeretlen</v>
          </cell>
          <cell r="AI1303" t="str">
            <v>Ismeretlen</v>
          </cell>
        </row>
        <row r="1304">
          <cell r="A1304">
            <v>230672847</v>
          </cell>
          <cell r="B1304" t="str">
            <v>T/3118/2022</v>
          </cell>
          <cell r="D1304" t="str">
            <v>ELEMENTAL 028 EXTRA LIQUID GRAPEFRUIT ÍZŰ SPEC. GYÓGY. ÉLELM.</v>
          </cell>
          <cell r="E1304" t="str">
            <v>18x250 ml</v>
          </cell>
          <cell r="F1304" t="str">
            <v>V06D</v>
          </cell>
          <cell r="G1304" t="str">
            <v>speciális gyógyászati célra szánt élelmiszer</v>
          </cell>
          <cell r="J1304">
            <v>3.86</v>
          </cell>
          <cell r="K1304">
            <v>17298</v>
          </cell>
          <cell r="L1304">
            <v>18059.11</v>
          </cell>
          <cell r="M1304">
            <v>20001</v>
          </cell>
          <cell r="N1304">
            <v>0</v>
          </cell>
          <cell r="O1304" t="str">
            <v>NOMIN</v>
          </cell>
          <cell r="P1304">
            <v>0</v>
          </cell>
          <cell r="Q1304">
            <v>0</v>
          </cell>
          <cell r="R1304">
            <v>20001</v>
          </cell>
          <cell r="T1304">
            <v>0</v>
          </cell>
          <cell r="U1304">
            <v>0</v>
          </cell>
          <cell r="V1304">
            <v>20001</v>
          </cell>
          <cell r="AA1304">
            <v>0</v>
          </cell>
          <cell r="AB1304">
            <v>0</v>
          </cell>
          <cell r="AC1304">
            <v>20001</v>
          </cell>
          <cell r="AE1304" t="str">
            <v>Igen</v>
          </cell>
          <cell r="AF1304">
            <v>50505</v>
          </cell>
          <cell r="AG1304">
            <v>333</v>
          </cell>
          <cell r="AH1304" t="str">
            <v>DANONE Magyarország Korlátolt Felelősségű Társaság</v>
          </cell>
          <cell r="AI1304" t="str">
            <v>DANONE Magyarország Korlátolt Felelősségű Társaság</v>
          </cell>
        </row>
        <row r="1305">
          <cell r="A1305">
            <v>230672839</v>
          </cell>
          <cell r="B1305" t="str">
            <v>T/3121/2022</v>
          </cell>
          <cell r="D1305" t="str">
            <v>ELEMENTAL 028 EXTRA LIQUID NARANCS ÉS ANANÁSZ ÍZŰ SPEC. GYÓGY. ÉLELM.</v>
          </cell>
          <cell r="E1305" t="str">
            <v>18x250 ml</v>
          </cell>
          <cell r="F1305" t="str">
            <v>V06D</v>
          </cell>
          <cell r="G1305" t="str">
            <v>speciális gyógyászati célra szánt élelmiszer</v>
          </cell>
          <cell r="J1305">
            <v>3.86</v>
          </cell>
          <cell r="K1305">
            <v>17298</v>
          </cell>
          <cell r="L1305">
            <v>18059.11</v>
          </cell>
          <cell r="M1305">
            <v>20001</v>
          </cell>
          <cell r="N1305">
            <v>0</v>
          </cell>
          <cell r="O1305" t="str">
            <v>NOMIN</v>
          </cell>
          <cell r="P1305">
            <v>0</v>
          </cell>
          <cell r="Q1305">
            <v>0</v>
          </cell>
          <cell r="R1305">
            <v>20001</v>
          </cell>
          <cell r="T1305">
            <v>0</v>
          </cell>
          <cell r="U1305">
            <v>0</v>
          </cell>
          <cell r="V1305">
            <v>20001</v>
          </cell>
          <cell r="AA1305">
            <v>0</v>
          </cell>
          <cell r="AB1305">
            <v>0</v>
          </cell>
          <cell r="AC1305">
            <v>20001</v>
          </cell>
          <cell r="AE1305" t="str">
            <v>Igen</v>
          </cell>
          <cell r="AF1305">
            <v>50505</v>
          </cell>
          <cell r="AG1305">
            <v>333</v>
          </cell>
          <cell r="AH1305" t="str">
            <v>DANONE Magyarország Korlátolt Felelősségű Társaság</v>
          </cell>
          <cell r="AI1305" t="str">
            <v>DANONE Magyarország Korlátolt Felelősségű Társaság</v>
          </cell>
        </row>
        <row r="1306">
          <cell r="A1306">
            <v>230672821</v>
          </cell>
          <cell r="B1306" t="str">
            <v>T/3122/2022</v>
          </cell>
          <cell r="D1306" t="str">
            <v>ELEMENTAL 028 EXTRA LIQUID NYÁRI GYÜMÖLCSÖK ÍZŰ SPEC. GYÓGY. ÉLELM.</v>
          </cell>
          <cell r="E1306" t="str">
            <v>18x250 ml</v>
          </cell>
          <cell r="F1306" t="str">
            <v>V06D</v>
          </cell>
          <cell r="G1306" t="str">
            <v>speciális gyógyászati célra szánt élelmiszer</v>
          </cell>
          <cell r="J1306">
            <v>3.86</v>
          </cell>
          <cell r="K1306">
            <v>17298</v>
          </cell>
          <cell r="L1306">
            <v>18059.11</v>
          </cell>
          <cell r="M1306">
            <v>20001</v>
          </cell>
          <cell r="N1306">
            <v>0</v>
          </cell>
          <cell r="O1306" t="str">
            <v>NOMIN</v>
          </cell>
          <cell r="P1306">
            <v>0</v>
          </cell>
          <cell r="Q1306">
            <v>0</v>
          </cell>
          <cell r="R1306">
            <v>20001</v>
          </cell>
          <cell r="T1306">
            <v>0</v>
          </cell>
          <cell r="U1306">
            <v>0</v>
          </cell>
          <cell r="V1306">
            <v>20001</v>
          </cell>
          <cell r="AA1306">
            <v>0</v>
          </cell>
          <cell r="AB1306">
            <v>0</v>
          </cell>
          <cell r="AC1306">
            <v>20001</v>
          </cell>
          <cell r="AE1306" t="str">
            <v>Igen</v>
          </cell>
          <cell r="AF1306">
            <v>50505</v>
          </cell>
          <cell r="AG1306">
            <v>333</v>
          </cell>
          <cell r="AH1306" t="str">
            <v>DANONE Magyarország Korlátolt Felelősségű Társaság</v>
          </cell>
          <cell r="AI1306" t="str">
            <v>DANONE Magyarország Korlátolt Felelősségű Társaság</v>
          </cell>
        </row>
        <row r="1307">
          <cell r="A1307">
            <v>210166397</v>
          </cell>
          <cell r="B1307" t="str">
            <v>OGYI-T-09011/01</v>
          </cell>
          <cell r="D1307" t="str">
            <v>ELIDEL 10 MG/G KRÉM</v>
          </cell>
          <cell r="E1307" t="str">
            <v>1x15g al tubusban</v>
          </cell>
          <cell r="F1307" t="str">
            <v>D11AH02</v>
          </cell>
          <cell r="G1307" t="str">
            <v>pimecrolimus</v>
          </cell>
          <cell r="J1307">
            <v>15</v>
          </cell>
          <cell r="K1307">
            <v>3468</v>
          </cell>
          <cell r="L1307">
            <v>3620.59</v>
          </cell>
          <cell r="M1307">
            <v>4537</v>
          </cell>
          <cell r="N1307">
            <v>0</v>
          </cell>
          <cell r="O1307" t="str">
            <v>NOMIN</v>
          </cell>
          <cell r="P1307">
            <v>55</v>
          </cell>
          <cell r="Q1307">
            <v>2495</v>
          </cell>
          <cell r="R1307">
            <v>2042</v>
          </cell>
          <cell r="T1307">
            <v>0</v>
          </cell>
          <cell r="U1307">
            <v>0</v>
          </cell>
          <cell r="V1307">
            <v>4537</v>
          </cell>
          <cell r="AA1307">
            <v>0</v>
          </cell>
          <cell r="AB1307">
            <v>0</v>
          </cell>
          <cell r="AC1307">
            <v>4537</v>
          </cell>
          <cell r="AE1307" t="str">
            <v>Igen</v>
          </cell>
          <cell r="AF1307">
            <v>50505</v>
          </cell>
          <cell r="AG1307">
            <v>333</v>
          </cell>
          <cell r="AH1307" t="str">
            <v>Viatris Healthcare Limited</v>
          </cell>
          <cell r="AI1307" t="str">
            <v>Viatris Healthcare Limited</v>
          </cell>
        </row>
        <row r="1308">
          <cell r="A1308">
            <v>210166402</v>
          </cell>
          <cell r="B1308" t="str">
            <v>OGYI-T-09011/02</v>
          </cell>
          <cell r="D1308" t="str">
            <v>ELIDEL 10 MG/G KRÉM</v>
          </cell>
          <cell r="E1308" t="str">
            <v>1x30g al tubusban</v>
          </cell>
          <cell r="F1308" t="str">
            <v>D11AH02</v>
          </cell>
          <cell r="G1308" t="str">
            <v>pimecrolimus</v>
          </cell>
          <cell r="J1308">
            <v>30</v>
          </cell>
          <cell r="K1308">
            <v>6936</v>
          </cell>
          <cell r="L1308">
            <v>7241.18</v>
          </cell>
          <cell r="M1308">
            <v>8643</v>
          </cell>
          <cell r="N1308">
            <v>0</v>
          </cell>
          <cell r="O1308" t="str">
            <v>NOMIN</v>
          </cell>
          <cell r="P1308">
            <v>55</v>
          </cell>
          <cell r="Q1308">
            <v>4754</v>
          </cell>
          <cell r="R1308">
            <v>3889</v>
          </cell>
          <cell r="T1308">
            <v>0</v>
          </cell>
          <cell r="U1308">
            <v>0</v>
          </cell>
          <cell r="V1308">
            <v>8643</v>
          </cell>
          <cell r="AA1308">
            <v>0</v>
          </cell>
          <cell r="AB1308">
            <v>0</v>
          </cell>
          <cell r="AC1308">
            <v>8643</v>
          </cell>
          <cell r="AE1308" t="str">
            <v>Igen</v>
          </cell>
          <cell r="AF1308">
            <v>50505</v>
          </cell>
          <cell r="AG1308">
            <v>333</v>
          </cell>
          <cell r="AH1308" t="str">
            <v>Viatris Healthcare Limited</v>
          </cell>
          <cell r="AI1308" t="str">
            <v>Viatris Healthcare Limited</v>
          </cell>
        </row>
        <row r="1309">
          <cell r="A1309">
            <v>210230756</v>
          </cell>
          <cell r="B1309" t="str">
            <v>OGYI-T-10010/03</v>
          </cell>
          <cell r="D1309" t="str">
            <v>ELIGARD 22,5 MG POR ÉS OLDÓSZER OLDATOS INJEKCIÓHOZ</v>
          </cell>
          <cell r="E1309" t="str">
            <v>1x tálcás csomogalásban</v>
          </cell>
          <cell r="F1309" t="str">
            <v>L02AE02</v>
          </cell>
          <cell r="G1309" t="str">
            <v>leuprorelin</v>
          </cell>
          <cell r="J1309">
            <v>83.99</v>
          </cell>
          <cell r="K1309">
            <v>74300</v>
          </cell>
          <cell r="L1309">
            <v>77569.2</v>
          </cell>
          <cell r="M1309">
            <v>82487</v>
          </cell>
          <cell r="N1309">
            <v>0</v>
          </cell>
          <cell r="O1309" t="str">
            <v>NOMIN</v>
          </cell>
          <cell r="P1309">
            <v>0</v>
          </cell>
          <cell r="Q1309">
            <v>0</v>
          </cell>
          <cell r="R1309">
            <v>82487</v>
          </cell>
          <cell r="T1309">
            <v>0</v>
          </cell>
          <cell r="U1309">
            <v>0</v>
          </cell>
          <cell r="V1309">
            <v>82487</v>
          </cell>
          <cell r="Z1309" t="str">
            <v>NOMIN</v>
          </cell>
          <cell r="AA1309">
            <v>100</v>
          </cell>
          <cell r="AB1309">
            <v>82187</v>
          </cell>
          <cell r="AC1309">
            <v>300</v>
          </cell>
          <cell r="AD1309" t="str">
            <v>8/h1</v>
          </cell>
          <cell r="AE1309" t="str">
            <v>Igen</v>
          </cell>
          <cell r="AF1309">
            <v>50505</v>
          </cell>
          <cell r="AG1309">
            <v>333</v>
          </cell>
          <cell r="AH1309" t="str">
            <v>Goodwill Pharma Orvos-, és Gyógyszertudományi Nyilvánosan Működő Részvénytársaság</v>
          </cell>
          <cell r="AI1309" t="str">
            <v>Recordati S.p.A.</v>
          </cell>
        </row>
        <row r="1310">
          <cell r="A1310">
            <v>210230764</v>
          </cell>
          <cell r="B1310" t="str">
            <v>OGYI-T-10010/07</v>
          </cell>
          <cell r="D1310" t="str">
            <v>ELIGARD 45 MG POR ÉS OLDÓSZER OLDATOS INJEKCIÓHOZ</v>
          </cell>
          <cell r="E1310" t="str">
            <v>1x tálcás csomogalásban</v>
          </cell>
          <cell r="F1310" t="str">
            <v>L02AE02</v>
          </cell>
          <cell r="G1310" t="str">
            <v>leuprorelin</v>
          </cell>
          <cell r="J1310">
            <v>167.97</v>
          </cell>
          <cell r="K1310">
            <v>149540</v>
          </cell>
          <cell r="L1310">
            <v>156119.76</v>
          </cell>
          <cell r="M1310">
            <v>164966</v>
          </cell>
          <cell r="N1310">
            <v>0</v>
          </cell>
          <cell r="O1310" t="str">
            <v>NOMIN</v>
          </cell>
          <cell r="P1310">
            <v>0</v>
          </cell>
          <cell r="Q1310">
            <v>0</v>
          </cell>
          <cell r="R1310">
            <v>164966</v>
          </cell>
          <cell r="T1310">
            <v>0</v>
          </cell>
          <cell r="U1310">
            <v>0</v>
          </cell>
          <cell r="V1310">
            <v>164966</v>
          </cell>
          <cell r="Z1310" t="str">
            <v>NOMIN</v>
          </cell>
          <cell r="AA1310">
            <v>100</v>
          </cell>
          <cell r="AB1310">
            <v>164666</v>
          </cell>
          <cell r="AC1310">
            <v>300</v>
          </cell>
          <cell r="AD1310" t="str">
            <v>8/h1</v>
          </cell>
          <cell r="AE1310" t="str">
            <v>Igen</v>
          </cell>
          <cell r="AF1310">
            <v>50505</v>
          </cell>
          <cell r="AG1310">
            <v>333</v>
          </cell>
          <cell r="AH1310" t="str">
            <v>Goodwill Pharma Orvos-, és Gyógyszertudományi Nyilvánosan Működő Részvénytársaság</v>
          </cell>
          <cell r="AI1310" t="str">
            <v>Recordati S.p.A.</v>
          </cell>
        </row>
        <row r="1311">
          <cell r="A1311">
            <v>210230706</v>
          </cell>
          <cell r="B1311" t="str">
            <v>OGYI-T-10010/13</v>
          </cell>
          <cell r="D1311" t="str">
            <v>ELIGARD 7,5 MG POR ÉS OLDÓSZER OLDATOS INJEKCIÓHOZ</v>
          </cell>
          <cell r="E1311" t="str">
            <v>1x tálcás csomogalásban</v>
          </cell>
          <cell r="F1311" t="str">
            <v>L02AE02</v>
          </cell>
          <cell r="G1311" t="str">
            <v>leuprorelin</v>
          </cell>
          <cell r="J1311">
            <v>28</v>
          </cell>
          <cell r="K1311">
            <v>18804</v>
          </cell>
          <cell r="L1311">
            <v>19631.38</v>
          </cell>
          <cell r="M1311">
            <v>21652</v>
          </cell>
          <cell r="N1311">
            <v>0</v>
          </cell>
          <cell r="O1311" t="str">
            <v>NOMIN</v>
          </cell>
          <cell r="P1311">
            <v>0</v>
          </cell>
          <cell r="Q1311">
            <v>0</v>
          </cell>
          <cell r="R1311">
            <v>21652</v>
          </cell>
          <cell r="T1311">
            <v>0</v>
          </cell>
          <cell r="U1311">
            <v>0</v>
          </cell>
          <cell r="V1311">
            <v>21652</v>
          </cell>
          <cell r="Z1311" t="str">
            <v>NOMIN</v>
          </cell>
          <cell r="AA1311">
            <v>100</v>
          </cell>
          <cell r="AB1311">
            <v>21352</v>
          </cell>
          <cell r="AC1311">
            <v>300</v>
          </cell>
          <cell r="AD1311" t="str">
            <v>8/h1,8/h2</v>
          </cell>
          <cell r="AE1311" t="str">
            <v>Igen</v>
          </cell>
          <cell r="AF1311">
            <v>50505</v>
          </cell>
          <cell r="AG1311">
            <v>333</v>
          </cell>
          <cell r="AH1311" t="str">
            <v>Goodwill Pharma Orvos-, és Gyógyszertudományi Nyilvánosan Működő Részvénytársaság</v>
          </cell>
          <cell r="AI1311" t="str">
            <v>Recordati S.p.A.</v>
          </cell>
        </row>
        <row r="1312">
          <cell r="A1312">
            <v>210500258</v>
          </cell>
          <cell r="B1312" t="str">
            <v>EU/1/11/691/002</v>
          </cell>
          <cell r="D1312" t="str">
            <v>ELIQUIS 2,5 MG FILMTABLETTA</v>
          </cell>
          <cell r="E1312" t="str">
            <v>20x buborékcsomagolásban</v>
          </cell>
          <cell r="F1312" t="str">
            <v>B01AF02</v>
          </cell>
          <cell r="G1312" t="str">
            <v>apixaban</v>
          </cell>
          <cell r="H1312">
            <v>3550</v>
          </cell>
          <cell r="J1312">
            <v>10</v>
          </cell>
          <cell r="K1312">
            <v>5820</v>
          </cell>
          <cell r="L1312">
            <v>6076.08</v>
          </cell>
          <cell r="M1312">
            <v>7419</v>
          </cell>
          <cell r="N1312">
            <v>741.9</v>
          </cell>
          <cell r="O1312" t="str">
            <v>NOMIN</v>
          </cell>
          <cell r="P1312">
            <v>0</v>
          </cell>
          <cell r="Q1312">
            <v>0</v>
          </cell>
          <cell r="R1312">
            <v>7419</v>
          </cell>
          <cell r="S1312" t="str">
            <v>NOMIN</v>
          </cell>
          <cell r="T1312">
            <v>70</v>
          </cell>
          <cell r="U1312">
            <v>5193</v>
          </cell>
          <cell r="V1312">
            <v>2226</v>
          </cell>
          <cell r="X1312">
            <v>27</v>
          </cell>
          <cell r="AA1312">
            <v>0</v>
          </cell>
          <cell r="AB1312">
            <v>0</v>
          </cell>
          <cell r="AC1312">
            <v>7419</v>
          </cell>
          <cell r="AE1312" t="str">
            <v>Igen</v>
          </cell>
          <cell r="AF1312">
            <v>50505</v>
          </cell>
          <cell r="AG1312">
            <v>333</v>
          </cell>
          <cell r="AH1312" t="str">
            <v>Pfizer Korlátolt Felelősségű Társaság</v>
          </cell>
          <cell r="AI1312" t="str">
            <v>Bristol-Myers Squibb/Pfizer EEIG</v>
          </cell>
        </row>
        <row r="1313">
          <cell r="A1313">
            <v>210500240</v>
          </cell>
          <cell r="B1313" t="str">
            <v>EU/1/11/691/003</v>
          </cell>
          <cell r="D1313" t="str">
            <v>ELIQUIS 2,5 MG FILMTABLETTA</v>
          </cell>
          <cell r="E1313" t="str">
            <v>60x buborékcsomagolásban</v>
          </cell>
          <cell r="F1313" t="str">
            <v>B01AF02</v>
          </cell>
          <cell r="G1313" t="str">
            <v>apixaban</v>
          </cell>
          <cell r="H1313">
            <v>3550</v>
          </cell>
          <cell r="J1313">
            <v>30</v>
          </cell>
          <cell r="K1313">
            <v>17460</v>
          </cell>
          <cell r="L1313">
            <v>18228.240000000002</v>
          </cell>
          <cell r="M1313">
            <v>20179</v>
          </cell>
          <cell r="N1313">
            <v>672.63</v>
          </cell>
          <cell r="O1313" t="str">
            <v>NOMIN</v>
          </cell>
          <cell r="P1313">
            <v>0</v>
          </cell>
          <cell r="Q1313">
            <v>0</v>
          </cell>
          <cell r="R1313">
            <v>20179</v>
          </cell>
          <cell r="S1313" t="str">
            <v>NOMIN</v>
          </cell>
          <cell r="T1313">
            <v>70</v>
          </cell>
          <cell r="U1313">
            <v>14125</v>
          </cell>
          <cell r="V1313">
            <v>6054</v>
          </cell>
          <cell r="X1313" t="str">
            <v>26, 27, 28</v>
          </cell>
          <cell r="AA1313">
            <v>0</v>
          </cell>
          <cell r="AB1313">
            <v>0</v>
          </cell>
          <cell r="AC1313">
            <v>20179</v>
          </cell>
          <cell r="AE1313" t="str">
            <v>Igen</v>
          </cell>
          <cell r="AF1313">
            <v>50505</v>
          </cell>
          <cell r="AG1313">
            <v>333</v>
          </cell>
          <cell r="AH1313" t="str">
            <v>Pfizer Korlátolt Felelősségű Társaság</v>
          </cell>
          <cell r="AI1313" t="str">
            <v>Bristol-Myers Squibb/Pfizer EEIG</v>
          </cell>
        </row>
        <row r="1314">
          <cell r="A1314">
            <v>210640113</v>
          </cell>
          <cell r="B1314" t="str">
            <v>EU/1/11/691/009</v>
          </cell>
          <cell r="D1314" t="str">
            <v>ELIQUIS 5 MG FILMTABLETTA</v>
          </cell>
          <cell r="E1314" t="str">
            <v>60x buborékcsomagolásban</v>
          </cell>
          <cell r="F1314" t="str">
            <v>B01AF02</v>
          </cell>
          <cell r="G1314" t="str">
            <v>apixaban</v>
          </cell>
          <cell r="H1314">
            <v>3551</v>
          </cell>
          <cell r="J1314">
            <v>60</v>
          </cell>
          <cell r="K1314">
            <v>17460</v>
          </cell>
          <cell r="L1314">
            <v>18228.240000000002</v>
          </cell>
          <cell r="M1314">
            <v>20179</v>
          </cell>
          <cell r="N1314">
            <v>336.32</v>
          </cell>
          <cell r="O1314" t="str">
            <v>NOMIN</v>
          </cell>
          <cell r="P1314">
            <v>0</v>
          </cell>
          <cell r="Q1314">
            <v>0</v>
          </cell>
          <cell r="R1314">
            <v>20179</v>
          </cell>
          <cell r="S1314" t="str">
            <v>NOMIN</v>
          </cell>
          <cell r="T1314">
            <v>70</v>
          </cell>
          <cell r="U1314">
            <v>14125</v>
          </cell>
          <cell r="V1314">
            <v>6054</v>
          </cell>
          <cell r="X1314" t="str">
            <v>26, 28</v>
          </cell>
          <cell r="AA1314">
            <v>0</v>
          </cell>
          <cell r="AB1314">
            <v>0</v>
          </cell>
          <cell r="AC1314">
            <v>20179</v>
          </cell>
          <cell r="AE1314" t="str">
            <v>Igen</v>
          </cell>
          <cell r="AF1314">
            <v>50505</v>
          </cell>
          <cell r="AG1314">
            <v>333</v>
          </cell>
          <cell r="AH1314" t="str">
            <v>Pfizer Korlátolt Felelősségű Társaság</v>
          </cell>
          <cell r="AI1314" t="str">
            <v>Bristol-Myers Squibb/Pfizer EEIG</v>
          </cell>
        </row>
        <row r="1315">
          <cell r="A1315">
            <v>210844678</v>
          </cell>
          <cell r="B1315" t="str">
            <v>OGYI-T-23421/10</v>
          </cell>
          <cell r="D1315" t="str">
            <v>ELISKARDIA 10 MG FILMTABLETTA</v>
          </cell>
          <cell r="E1315" t="str">
            <v>30x buborékcsomagolásban</v>
          </cell>
          <cell r="F1315" t="str">
            <v>B01AC22</v>
          </cell>
          <cell r="G1315" t="str">
            <v>prasugrel</v>
          </cell>
          <cell r="H1315">
            <v>2557</v>
          </cell>
          <cell r="J1315">
            <v>30</v>
          </cell>
          <cell r="K1315">
            <v>5939</v>
          </cell>
          <cell r="L1315">
            <v>6200.32</v>
          </cell>
          <cell r="M1315">
            <v>7550</v>
          </cell>
          <cell r="N1315">
            <v>251.67</v>
          </cell>
          <cell r="O1315" t="str">
            <v>NOMIN</v>
          </cell>
          <cell r="P1315">
            <v>0</v>
          </cell>
          <cell r="Q1315">
            <v>0</v>
          </cell>
          <cell r="R1315">
            <v>7550</v>
          </cell>
          <cell r="S1315" t="str">
            <v>HFIX</v>
          </cell>
          <cell r="T1315">
            <v>70</v>
          </cell>
          <cell r="U1315">
            <v>5285</v>
          </cell>
          <cell r="V1315">
            <v>2265</v>
          </cell>
          <cell r="X1315">
            <v>24</v>
          </cell>
          <cell r="AA1315">
            <v>0</v>
          </cell>
          <cell r="AB1315">
            <v>0</v>
          </cell>
          <cell r="AC1315">
            <v>7550</v>
          </cell>
          <cell r="AE1315" t="str">
            <v>Igen</v>
          </cell>
          <cell r="AF1315">
            <v>50105</v>
          </cell>
          <cell r="AG1315">
            <v>313</v>
          </cell>
          <cell r="AH1315" t="str">
            <v>KRKA Magyarország Kereskedelmi Korlátolt Felelősségű Társaság</v>
          </cell>
          <cell r="AI1315" t="str">
            <v>KRKA TOVARNA ZDRAVIL, D.D.</v>
          </cell>
        </row>
        <row r="1316">
          <cell r="A1316">
            <v>140000902</v>
          </cell>
          <cell r="B1316" t="str">
            <v>FoNo VIII.</v>
          </cell>
          <cell r="D1316" t="str">
            <v>ELIXIRIUM THYMI COMPOSITUM</v>
          </cell>
          <cell r="E1316" t="str">
            <v>1000 g</v>
          </cell>
          <cell r="F1316" t="str">
            <v>ISMTLEN</v>
          </cell>
          <cell r="G1316" t="str">
            <v>ismeretlen</v>
          </cell>
          <cell r="H1316">
            <v>22097</v>
          </cell>
          <cell r="J1316">
            <v>0</v>
          </cell>
          <cell r="K1316">
            <v>5200</v>
          </cell>
          <cell r="L1316">
            <v>6240</v>
          </cell>
          <cell r="M1316">
            <v>9173</v>
          </cell>
          <cell r="N1316">
            <v>0</v>
          </cell>
          <cell r="O1316" t="str">
            <v>NOMIN</v>
          </cell>
          <cell r="P1316">
            <v>50</v>
          </cell>
          <cell r="Q1316">
            <v>4587</v>
          </cell>
          <cell r="R1316">
            <v>4586</v>
          </cell>
          <cell r="T1316">
            <v>0</v>
          </cell>
          <cell r="U1316">
            <v>0</v>
          </cell>
          <cell r="V1316">
            <v>9173</v>
          </cell>
          <cell r="AA1316">
            <v>0</v>
          </cell>
          <cell r="AB1316">
            <v>0</v>
          </cell>
          <cell r="AC1316">
            <v>9173</v>
          </cell>
          <cell r="AE1316" t="str">
            <v>Igen</v>
          </cell>
          <cell r="AF1316">
            <v>50505</v>
          </cell>
          <cell r="AG1316">
            <v>333</v>
          </cell>
          <cell r="AH1316" t="str">
            <v>Ismeretlen</v>
          </cell>
          <cell r="AI1316" t="str">
            <v>Ismeretlen</v>
          </cell>
        </row>
        <row r="1317">
          <cell r="A1317">
            <v>120009766</v>
          </cell>
          <cell r="B1317" t="str">
            <v>FoNo VIII.</v>
          </cell>
          <cell r="D1317" t="str">
            <v>ELIXIRIUM THYMI COMPOSITUM</v>
          </cell>
          <cell r="E1317" t="str">
            <v>150 g</v>
          </cell>
          <cell r="F1317" t="str">
            <v>ISMTLEN</v>
          </cell>
          <cell r="G1317" t="str">
            <v>ismeretlen</v>
          </cell>
          <cell r="J1317">
            <v>0</v>
          </cell>
          <cell r="K1317">
            <v>780</v>
          </cell>
          <cell r="L1317">
            <v>936</v>
          </cell>
          <cell r="M1317">
            <v>1376</v>
          </cell>
          <cell r="N1317">
            <v>0</v>
          </cell>
          <cell r="O1317" t="str">
            <v>NOMIN</v>
          </cell>
          <cell r="P1317">
            <v>50</v>
          </cell>
          <cell r="Q1317">
            <v>688</v>
          </cell>
          <cell r="R1317">
            <v>688</v>
          </cell>
          <cell r="T1317">
            <v>0</v>
          </cell>
          <cell r="U1317">
            <v>0</v>
          </cell>
          <cell r="V1317">
            <v>1376</v>
          </cell>
          <cell r="AA1317">
            <v>0</v>
          </cell>
          <cell r="AB1317">
            <v>0</v>
          </cell>
          <cell r="AC1317">
            <v>1376</v>
          </cell>
          <cell r="AE1317" t="str">
            <v>Igen</v>
          </cell>
          <cell r="AF1317">
            <v>50505</v>
          </cell>
          <cell r="AG1317">
            <v>333</v>
          </cell>
          <cell r="AH1317" t="str">
            <v>Ismeretlen</v>
          </cell>
          <cell r="AI1317" t="str">
            <v>Ismeretlen</v>
          </cell>
        </row>
        <row r="1318">
          <cell r="A1318">
            <v>210232627</v>
          </cell>
          <cell r="B1318" t="str">
            <v>OGYI-T-20558/01</v>
          </cell>
          <cell r="D1318" t="str">
            <v>ELIXIRIUM THYMI COMPOSITUM FONO VII. HUNGARO-GAL</v>
          </cell>
          <cell r="E1318" t="str">
            <v>1x150 g</v>
          </cell>
          <cell r="F1318" t="str">
            <v>R05F</v>
          </cell>
          <cell r="G1318" t="str">
            <v>köhögéscsillapító és köptető kombinációk</v>
          </cell>
          <cell r="H1318">
            <v>22097</v>
          </cell>
          <cell r="J1318">
            <v>5</v>
          </cell>
          <cell r="K1318">
            <v>425</v>
          </cell>
          <cell r="L1318">
            <v>459</v>
          </cell>
          <cell r="M1318">
            <v>612</v>
          </cell>
          <cell r="N1318">
            <v>0</v>
          </cell>
          <cell r="O1318" t="str">
            <v>NOMIN</v>
          </cell>
          <cell r="P1318">
            <v>55</v>
          </cell>
          <cell r="Q1318">
            <v>337</v>
          </cell>
          <cell r="R1318">
            <v>275</v>
          </cell>
          <cell r="T1318">
            <v>0</v>
          </cell>
          <cell r="U1318">
            <v>0</v>
          </cell>
          <cell r="V1318">
            <v>612</v>
          </cell>
          <cell r="AA1318">
            <v>0</v>
          </cell>
          <cell r="AB1318">
            <v>0</v>
          </cell>
          <cell r="AC1318">
            <v>612</v>
          </cell>
          <cell r="AE1318" t="str">
            <v>Igen</v>
          </cell>
          <cell r="AF1318">
            <v>50505</v>
          </cell>
          <cell r="AG1318">
            <v>333</v>
          </cell>
          <cell r="AH1318" t="str">
            <v>HUNGARO-GAL Gyógyszergyártó és Szolgáltató Kft.</v>
          </cell>
          <cell r="AI1318" t="str">
            <v>HUNGARO-GAL Gyógyszergyártó és Szolgáltató Kft.</v>
          </cell>
        </row>
        <row r="1319">
          <cell r="A1319">
            <v>120009758</v>
          </cell>
          <cell r="B1319" t="str">
            <v>FoNo VIII.</v>
          </cell>
          <cell r="D1319" t="str">
            <v>ELIXIRIUM THYMI COMPOSITUM FONO VIII. ALAPKÉSZÍTMÉNY</v>
          </cell>
          <cell r="E1319" t="str">
            <v>1000 g</v>
          </cell>
          <cell r="F1319" t="str">
            <v>ISMTLEN</v>
          </cell>
          <cell r="G1319" t="str">
            <v>ismeretlen</v>
          </cell>
          <cell r="J1319">
            <v>0</v>
          </cell>
          <cell r="K1319">
            <v>5200</v>
          </cell>
          <cell r="L1319">
            <v>6240</v>
          </cell>
          <cell r="M1319">
            <v>9173</v>
          </cell>
          <cell r="N1319">
            <v>0</v>
          </cell>
          <cell r="O1319" t="str">
            <v>NOMIN</v>
          </cell>
          <cell r="P1319">
            <v>50</v>
          </cell>
          <cell r="Q1319">
            <v>4587</v>
          </cell>
          <cell r="R1319">
            <v>4586</v>
          </cell>
          <cell r="T1319">
            <v>0</v>
          </cell>
          <cell r="U1319">
            <v>0</v>
          </cell>
          <cell r="V1319">
            <v>9173</v>
          </cell>
          <cell r="AA1319">
            <v>0</v>
          </cell>
          <cell r="AB1319">
            <v>0</v>
          </cell>
          <cell r="AC1319">
            <v>9173</v>
          </cell>
          <cell r="AE1319" t="str">
            <v>Igen</v>
          </cell>
          <cell r="AF1319">
            <v>50505</v>
          </cell>
          <cell r="AG1319">
            <v>333</v>
          </cell>
          <cell r="AH1319" t="str">
            <v>Ismeretlen</v>
          </cell>
          <cell r="AI1319" t="str">
            <v>Ismeretlen</v>
          </cell>
        </row>
        <row r="1320">
          <cell r="A1320">
            <v>120012264</v>
          </cell>
          <cell r="B1320" t="str">
            <v>FoNo VIII.</v>
          </cell>
          <cell r="D1320" t="str">
            <v>ELIXIRIUM THYMI COMPOSITUM SINE PARABENO</v>
          </cell>
          <cell r="E1320" t="str">
            <v>150 g</v>
          </cell>
          <cell r="F1320" t="str">
            <v>ISMTLEN</v>
          </cell>
          <cell r="G1320" t="str">
            <v>ismeretlen</v>
          </cell>
          <cell r="J1320">
            <v>0</v>
          </cell>
          <cell r="K1320">
            <v>874.44399999999996</v>
          </cell>
          <cell r="L1320">
            <v>1049.33</v>
          </cell>
          <cell r="M1320">
            <v>1542</v>
          </cell>
          <cell r="N1320">
            <v>0</v>
          </cell>
          <cell r="O1320" t="str">
            <v>NOMIN</v>
          </cell>
          <cell r="P1320">
            <v>50</v>
          </cell>
          <cell r="Q1320">
            <v>771</v>
          </cell>
          <cell r="R1320">
            <v>771</v>
          </cell>
          <cell r="T1320">
            <v>0</v>
          </cell>
          <cell r="U1320">
            <v>0</v>
          </cell>
          <cell r="V1320">
            <v>1542</v>
          </cell>
          <cell r="AA1320">
            <v>0</v>
          </cell>
          <cell r="AB1320">
            <v>0</v>
          </cell>
          <cell r="AC1320">
            <v>1542</v>
          </cell>
          <cell r="AE1320" t="str">
            <v>Igen</v>
          </cell>
          <cell r="AF1320">
            <v>50505</v>
          </cell>
          <cell r="AG1320">
            <v>333</v>
          </cell>
          <cell r="AH1320" t="str">
            <v>Ismeretlen</v>
          </cell>
          <cell r="AI1320" t="str">
            <v>Ismeretlen</v>
          </cell>
        </row>
        <row r="1321">
          <cell r="A1321">
            <v>210009935</v>
          </cell>
          <cell r="B1321" t="str">
            <v>OGYI-T-04219/01</v>
          </cell>
          <cell r="D1321" t="str">
            <v>ELOCOM 0,1% KENŐCS</v>
          </cell>
          <cell r="E1321" t="str">
            <v>1x15g al tubusban</v>
          </cell>
          <cell r="F1321" t="str">
            <v>D07AC13</v>
          </cell>
          <cell r="G1321" t="str">
            <v>mometazon</v>
          </cell>
          <cell r="H1321">
            <v>668</v>
          </cell>
          <cell r="J1321">
            <v>15</v>
          </cell>
          <cell r="K1321">
            <v>808</v>
          </cell>
          <cell r="L1321">
            <v>860.52</v>
          </cell>
          <cell r="M1321">
            <v>1111</v>
          </cell>
          <cell r="N1321">
            <v>0</v>
          </cell>
          <cell r="O1321" t="str">
            <v>HFIX</v>
          </cell>
          <cell r="P1321">
            <v>25</v>
          </cell>
          <cell r="Q1321">
            <v>124</v>
          </cell>
          <cell r="R1321">
            <v>987</v>
          </cell>
          <cell r="T1321">
            <v>0</v>
          </cell>
          <cell r="U1321">
            <v>0</v>
          </cell>
          <cell r="V1321">
            <v>1111</v>
          </cell>
          <cell r="AA1321">
            <v>0</v>
          </cell>
          <cell r="AB1321">
            <v>0</v>
          </cell>
          <cell r="AC1321">
            <v>1111</v>
          </cell>
          <cell r="AE1321" t="str">
            <v>Nem</v>
          </cell>
          <cell r="AF1321">
            <v>40505</v>
          </cell>
          <cell r="AG1321">
            <v>233</v>
          </cell>
          <cell r="AH1321" t="str">
            <v>Organon Hungary Korlátolt Felelősségű Társaság</v>
          </cell>
          <cell r="AI1321" t="str">
            <v>Organon Hungary Korlátolt Felelősségű Társaság</v>
          </cell>
        </row>
        <row r="1322">
          <cell r="A1322">
            <v>210226202</v>
          </cell>
          <cell r="B1322" t="str">
            <v>OGYI-T-04219/02</v>
          </cell>
          <cell r="D1322" t="str">
            <v>ELOCOM 0,1% KENŐCS</v>
          </cell>
          <cell r="E1322" t="str">
            <v>1x20g al tubusban</v>
          </cell>
          <cell r="F1322" t="str">
            <v>D07AC13</v>
          </cell>
          <cell r="G1322" t="str">
            <v>mometazon</v>
          </cell>
          <cell r="H1322">
            <v>668</v>
          </cell>
          <cell r="J1322">
            <v>20</v>
          </cell>
          <cell r="K1322">
            <v>1077</v>
          </cell>
          <cell r="L1322">
            <v>1142</v>
          </cell>
          <cell r="M1322">
            <v>1475</v>
          </cell>
          <cell r="N1322">
            <v>0</v>
          </cell>
          <cell r="O1322" t="str">
            <v>HFIX</v>
          </cell>
          <cell r="P1322">
            <v>25</v>
          </cell>
          <cell r="Q1322">
            <v>165</v>
          </cell>
          <cell r="R1322">
            <v>1310</v>
          </cell>
          <cell r="T1322">
            <v>0</v>
          </cell>
          <cell r="U1322">
            <v>0</v>
          </cell>
          <cell r="V1322">
            <v>1475</v>
          </cell>
          <cell r="AA1322">
            <v>0</v>
          </cell>
          <cell r="AB1322">
            <v>0</v>
          </cell>
          <cell r="AC1322">
            <v>1475</v>
          </cell>
          <cell r="AE1322" t="str">
            <v>Nem</v>
          </cell>
          <cell r="AF1322">
            <v>40505</v>
          </cell>
          <cell r="AG1322">
            <v>233</v>
          </cell>
          <cell r="AH1322" t="str">
            <v>Organon Hungary Korlátolt Felelősségű Társaság</v>
          </cell>
          <cell r="AI1322" t="str">
            <v>Organon Hungary Korlátolt Felelősségű Társaság</v>
          </cell>
        </row>
        <row r="1323">
          <cell r="A1323">
            <v>210009943</v>
          </cell>
          <cell r="B1323" t="str">
            <v>OGYI-T-04219/03</v>
          </cell>
          <cell r="D1323" t="str">
            <v>ELOCOM 0,1% KRÉM</v>
          </cell>
          <cell r="E1323" t="str">
            <v>1x15g al tubusban</v>
          </cell>
          <cell r="F1323" t="str">
            <v>D07AC13</v>
          </cell>
          <cell r="G1323" t="str">
            <v>mometazon</v>
          </cell>
          <cell r="H1323">
            <v>967</v>
          </cell>
          <cell r="J1323">
            <v>15</v>
          </cell>
          <cell r="K1323">
            <v>808</v>
          </cell>
          <cell r="L1323">
            <v>860.52</v>
          </cell>
          <cell r="M1323">
            <v>1111</v>
          </cell>
          <cell r="N1323">
            <v>0</v>
          </cell>
          <cell r="O1323" t="str">
            <v>HFIX</v>
          </cell>
          <cell r="P1323">
            <v>25</v>
          </cell>
          <cell r="Q1323">
            <v>124</v>
          </cell>
          <cell r="R1323">
            <v>987</v>
          </cell>
          <cell r="T1323">
            <v>0</v>
          </cell>
          <cell r="U1323">
            <v>0</v>
          </cell>
          <cell r="V1323">
            <v>1111</v>
          </cell>
          <cell r="AA1323">
            <v>0</v>
          </cell>
          <cell r="AB1323">
            <v>0</v>
          </cell>
          <cell r="AC1323">
            <v>1111</v>
          </cell>
          <cell r="AE1323" t="str">
            <v>Nem</v>
          </cell>
          <cell r="AF1323">
            <v>40505</v>
          </cell>
          <cell r="AG1323">
            <v>233</v>
          </cell>
          <cell r="AH1323" t="str">
            <v>Organon Hungary Korlátolt Felelősségű Társaság</v>
          </cell>
          <cell r="AI1323" t="str">
            <v>Organon Hungary Korlátolt Felelősségű Társaság</v>
          </cell>
        </row>
        <row r="1324">
          <cell r="A1324">
            <v>210226210</v>
          </cell>
          <cell r="B1324" t="str">
            <v>OGYI-T-04219/04</v>
          </cell>
          <cell r="D1324" t="str">
            <v>ELOCOM 0,1% KRÉM</v>
          </cell>
          <cell r="E1324" t="str">
            <v>1x20g al tubusban</v>
          </cell>
          <cell r="F1324" t="str">
            <v>D07AC13</v>
          </cell>
          <cell r="G1324" t="str">
            <v>mometazon</v>
          </cell>
          <cell r="H1324">
            <v>967</v>
          </cell>
          <cell r="J1324">
            <v>20</v>
          </cell>
          <cell r="K1324">
            <v>1077</v>
          </cell>
          <cell r="L1324">
            <v>1142</v>
          </cell>
          <cell r="M1324">
            <v>1475</v>
          </cell>
          <cell r="N1324">
            <v>0</v>
          </cell>
          <cell r="O1324" t="str">
            <v>HFIX</v>
          </cell>
          <cell r="P1324">
            <v>25</v>
          </cell>
          <cell r="Q1324">
            <v>165</v>
          </cell>
          <cell r="R1324">
            <v>1310</v>
          </cell>
          <cell r="T1324">
            <v>0</v>
          </cell>
          <cell r="U1324">
            <v>0</v>
          </cell>
          <cell r="V1324">
            <v>1475</v>
          </cell>
          <cell r="AA1324">
            <v>0</v>
          </cell>
          <cell r="AB1324">
            <v>0</v>
          </cell>
          <cell r="AC1324">
            <v>1475</v>
          </cell>
          <cell r="AE1324" t="str">
            <v>Nem</v>
          </cell>
          <cell r="AF1324">
            <v>40505</v>
          </cell>
          <cell r="AG1324">
            <v>233</v>
          </cell>
          <cell r="AH1324" t="str">
            <v>Organon Hungary Korlátolt Felelősségű Társaság</v>
          </cell>
          <cell r="AI1324" t="str">
            <v>Organon Hungary Korlátolt Felelősségű Társaság</v>
          </cell>
        </row>
        <row r="1325">
          <cell r="A1325">
            <v>210038015</v>
          </cell>
          <cell r="B1325" t="str">
            <v>OGYI-T-04219/05</v>
          </cell>
          <cell r="D1325" t="str">
            <v>ELOCOM 0,1% OLDAT</v>
          </cell>
          <cell r="E1325" t="str">
            <v>1x20ml tartályban</v>
          </cell>
          <cell r="F1325" t="str">
            <v>D07AC13</v>
          </cell>
          <cell r="G1325" t="str">
            <v>mometazon</v>
          </cell>
          <cell r="H1325">
            <v>996</v>
          </cell>
          <cell r="J1325">
            <v>20</v>
          </cell>
          <cell r="K1325">
            <v>1139</v>
          </cell>
          <cell r="L1325">
            <v>1204</v>
          </cell>
          <cell r="M1325">
            <v>1555</v>
          </cell>
          <cell r="N1325">
            <v>0</v>
          </cell>
          <cell r="O1325" t="str">
            <v>NOMIN</v>
          </cell>
          <cell r="P1325">
            <v>25</v>
          </cell>
          <cell r="Q1325">
            <v>389</v>
          </cell>
          <cell r="R1325">
            <v>1166</v>
          </cell>
          <cell r="T1325">
            <v>0</v>
          </cell>
          <cell r="U1325">
            <v>0</v>
          </cell>
          <cell r="V1325">
            <v>1555</v>
          </cell>
          <cell r="AA1325">
            <v>0</v>
          </cell>
          <cell r="AB1325">
            <v>0</v>
          </cell>
          <cell r="AC1325">
            <v>1555</v>
          </cell>
          <cell r="AE1325" t="str">
            <v>Igen</v>
          </cell>
          <cell r="AF1325">
            <v>50505</v>
          </cell>
          <cell r="AG1325">
            <v>333</v>
          </cell>
          <cell r="AH1325" t="str">
            <v>Organon Hungary Korlátolt Felelősségű Társaság</v>
          </cell>
          <cell r="AI1325" t="str">
            <v>Organon Hungary Korlátolt Felelősségű Társaság</v>
          </cell>
        </row>
        <row r="1326">
          <cell r="A1326">
            <v>210745824</v>
          </cell>
          <cell r="B1326" t="str">
            <v>EU/1/15/1046/004</v>
          </cell>
          <cell r="D1326" t="str">
            <v>ELOCTA 1000 NE POR ÉS OLDÓSZER OLDATOS INJEKCIÓHOZ</v>
          </cell>
          <cell r="E1326" t="str">
            <v>1x porüveg +oldószeres előretöltött fecskendő</v>
          </cell>
          <cell r="F1326" t="str">
            <v>B02BD02</v>
          </cell>
          <cell r="G1326" t="str">
            <v>coagulation factor viii</v>
          </cell>
          <cell r="J1326">
            <v>2</v>
          </cell>
          <cell r="K1326">
            <v>206824</v>
          </cell>
          <cell r="L1326">
            <v>215924.26</v>
          </cell>
          <cell r="M1326">
            <v>227760</v>
          </cell>
          <cell r="N1326">
            <v>113880</v>
          </cell>
          <cell r="O1326" t="str">
            <v>NOMIN</v>
          </cell>
          <cell r="P1326">
            <v>0</v>
          </cell>
          <cell r="Q1326">
            <v>0</v>
          </cell>
          <cell r="R1326">
            <v>227760</v>
          </cell>
          <cell r="T1326">
            <v>0</v>
          </cell>
          <cell r="U1326">
            <v>0</v>
          </cell>
          <cell r="V1326">
            <v>227760</v>
          </cell>
          <cell r="AA1326">
            <v>0</v>
          </cell>
          <cell r="AB1326">
            <v>0</v>
          </cell>
          <cell r="AC1326">
            <v>227760</v>
          </cell>
          <cell r="AE1326" t="str">
            <v>Igen</v>
          </cell>
          <cell r="AF1326">
            <v>50505</v>
          </cell>
          <cell r="AG1326">
            <v>333</v>
          </cell>
          <cell r="AH1326" t="str">
            <v>Swedish Orphan Biovitrum S.r.o. Magyarországi Fióktelepe</v>
          </cell>
          <cell r="AI1326" t="str">
            <v>Swedish Orphan International Aktiebolag</v>
          </cell>
        </row>
        <row r="1327">
          <cell r="A1327">
            <v>210745832</v>
          </cell>
          <cell r="B1327" t="str">
            <v>EU/1/15/1046/005</v>
          </cell>
          <cell r="D1327" t="str">
            <v>ELOCTA 1500 NE POR ÉS OLDÓSZER OLDATOS INJEKCIÓHOZ</v>
          </cell>
          <cell r="E1327" t="str">
            <v>1x porüveg +oldószeres előretöltött fecskendő</v>
          </cell>
          <cell r="F1327" t="str">
            <v>B02BD02</v>
          </cell>
          <cell r="G1327" t="str">
            <v>coagulation factor viii</v>
          </cell>
          <cell r="J1327">
            <v>3</v>
          </cell>
          <cell r="K1327">
            <v>310230</v>
          </cell>
          <cell r="L1327">
            <v>323880.12</v>
          </cell>
          <cell r="M1327">
            <v>341114</v>
          </cell>
          <cell r="N1327">
            <v>113704.67</v>
          </cell>
          <cell r="O1327" t="str">
            <v>NOMIN</v>
          </cell>
          <cell r="P1327">
            <v>0</v>
          </cell>
          <cell r="Q1327">
            <v>0</v>
          </cell>
          <cell r="R1327">
            <v>341114</v>
          </cell>
          <cell r="T1327">
            <v>0</v>
          </cell>
          <cell r="U1327">
            <v>0</v>
          </cell>
          <cell r="V1327">
            <v>341114</v>
          </cell>
          <cell r="AA1327">
            <v>0</v>
          </cell>
          <cell r="AB1327">
            <v>0</v>
          </cell>
          <cell r="AC1327">
            <v>341114</v>
          </cell>
          <cell r="AE1327" t="str">
            <v>Igen</v>
          </cell>
          <cell r="AF1327">
            <v>50505</v>
          </cell>
          <cell r="AG1327">
            <v>333</v>
          </cell>
          <cell r="AH1327" t="str">
            <v>Swedish Orphan Biovitrum S.r.o. Magyarországi Fióktelepe</v>
          </cell>
          <cell r="AI1327" t="str">
            <v>Swedish Orphan International Aktiebolag</v>
          </cell>
        </row>
        <row r="1328">
          <cell r="A1328">
            <v>210745840</v>
          </cell>
          <cell r="B1328" t="str">
            <v>EU/1/15/1046/006</v>
          </cell>
          <cell r="D1328" t="str">
            <v>ELOCTA 2000 NE POR ÉS OLDÓSZER OLDATOS INJEKCIÓHOZ</v>
          </cell>
          <cell r="E1328" t="str">
            <v>1x porüveg +oldószeres előretöltött fecskendő</v>
          </cell>
          <cell r="F1328" t="str">
            <v>B02BD02</v>
          </cell>
          <cell r="G1328" t="str">
            <v>coagulation factor viii</v>
          </cell>
          <cell r="J1328">
            <v>4</v>
          </cell>
          <cell r="K1328">
            <v>413640</v>
          </cell>
          <cell r="L1328">
            <v>431840.16</v>
          </cell>
          <cell r="M1328">
            <v>454472</v>
          </cell>
          <cell r="N1328">
            <v>113618</v>
          </cell>
          <cell r="O1328" t="str">
            <v>NOMIN</v>
          </cell>
          <cell r="P1328">
            <v>0</v>
          </cell>
          <cell r="Q1328">
            <v>0</v>
          </cell>
          <cell r="R1328">
            <v>454472</v>
          </cell>
          <cell r="T1328">
            <v>0</v>
          </cell>
          <cell r="U1328">
            <v>0</v>
          </cell>
          <cell r="V1328">
            <v>454472</v>
          </cell>
          <cell r="AA1328">
            <v>0</v>
          </cell>
          <cell r="AB1328">
            <v>0</v>
          </cell>
          <cell r="AC1328">
            <v>454472</v>
          </cell>
          <cell r="AE1328" t="str">
            <v>Igen</v>
          </cell>
          <cell r="AF1328">
            <v>50505</v>
          </cell>
          <cell r="AG1328">
            <v>333</v>
          </cell>
          <cell r="AH1328" t="str">
            <v>Swedish Orphan Biovitrum S.r.o. Magyarországi Fióktelepe</v>
          </cell>
          <cell r="AI1328" t="str">
            <v>Swedish Orphan International Aktiebolag</v>
          </cell>
        </row>
        <row r="1329">
          <cell r="A1329">
            <v>210745793</v>
          </cell>
          <cell r="B1329" t="str">
            <v>EU/1/15/1046/001</v>
          </cell>
          <cell r="D1329" t="str">
            <v>ELOCTA 250 NE POR ÉS OLDÓSZER OLDATOS INJEKCIÓHOZ</v>
          </cell>
          <cell r="E1329" t="str">
            <v>1x porüveg +oldószeres előretöltött fecskendő</v>
          </cell>
          <cell r="F1329" t="str">
            <v>B02BD02</v>
          </cell>
          <cell r="G1329" t="str">
            <v>coagulation factor viii</v>
          </cell>
          <cell r="J1329">
            <v>0.5</v>
          </cell>
          <cell r="K1329">
            <v>51705</v>
          </cell>
          <cell r="L1329">
            <v>53980.02</v>
          </cell>
          <cell r="M1329">
            <v>57719</v>
          </cell>
          <cell r="N1329">
            <v>115438</v>
          </cell>
          <cell r="O1329" t="str">
            <v>NOMIN</v>
          </cell>
          <cell r="P1329">
            <v>0</v>
          </cell>
          <cell r="Q1329">
            <v>0</v>
          </cell>
          <cell r="R1329">
            <v>57719</v>
          </cell>
          <cell r="T1329">
            <v>0</v>
          </cell>
          <cell r="U1329">
            <v>0</v>
          </cell>
          <cell r="V1329">
            <v>57719</v>
          </cell>
          <cell r="AA1329">
            <v>0</v>
          </cell>
          <cell r="AB1329">
            <v>0</v>
          </cell>
          <cell r="AC1329">
            <v>57719</v>
          </cell>
          <cell r="AE1329" t="str">
            <v>Igen</v>
          </cell>
          <cell r="AF1329">
            <v>50505</v>
          </cell>
          <cell r="AG1329">
            <v>333</v>
          </cell>
          <cell r="AH1329" t="str">
            <v>Swedish Orphan Biovitrum S.r.o. Magyarországi Fióktelepe</v>
          </cell>
          <cell r="AI1329" t="str">
            <v>Swedish Orphan International Aktiebolag</v>
          </cell>
        </row>
        <row r="1330">
          <cell r="A1330">
            <v>210745858</v>
          </cell>
          <cell r="B1330" t="str">
            <v>EU/1/15/1046/007</v>
          </cell>
          <cell r="D1330" t="str">
            <v>ELOCTA 3000 NE POR ÉS OLDÓSZER OLDATOS INJEKCIÓHOZ</v>
          </cell>
          <cell r="E1330" t="str">
            <v>1x porüveg +oldószeres előretöltött fecskendő</v>
          </cell>
          <cell r="F1330" t="str">
            <v>B02BD02</v>
          </cell>
          <cell r="G1330" t="str">
            <v>coagulation factor viii</v>
          </cell>
          <cell r="J1330">
            <v>6</v>
          </cell>
          <cell r="K1330">
            <v>620460</v>
          </cell>
          <cell r="L1330">
            <v>647760.24</v>
          </cell>
          <cell r="M1330">
            <v>681188</v>
          </cell>
          <cell r="N1330">
            <v>113531.33</v>
          </cell>
          <cell r="O1330" t="str">
            <v>NOMIN</v>
          </cell>
          <cell r="P1330">
            <v>0</v>
          </cell>
          <cell r="Q1330">
            <v>0</v>
          </cell>
          <cell r="R1330">
            <v>681188</v>
          </cell>
          <cell r="T1330">
            <v>0</v>
          </cell>
          <cell r="U1330">
            <v>0</v>
          </cell>
          <cell r="V1330">
            <v>681188</v>
          </cell>
          <cell r="AA1330">
            <v>0</v>
          </cell>
          <cell r="AB1330">
            <v>0</v>
          </cell>
          <cell r="AC1330">
            <v>681188</v>
          </cell>
          <cell r="AE1330" t="str">
            <v>Igen</v>
          </cell>
          <cell r="AF1330">
            <v>50505</v>
          </cell>
          <cell r="AG1330">
            <v>333</v>
          </cell>
          <cell r="AH1330" t="str">
            <v>Swedish Orphan Biovitrum S.r.o. Magyarországi Fióktelepe</v>
          </cell>
          <cell r="AI1330" t="str">
            <v>Swedish Orphan International Aktiebolag</v>
          </cell>
        </row>
        <row r="1331">
          <cell r="A1331">
            <v>210745808</v>
          </cell>
          <cell r="B1331" t="str">
            <v>EU/1/15/1046/002</v>
          </cell>
          <cell r="D1331" t="str">
            <v>ELOCTA 500 NE POR ÉS OLDÓSZER OLDATOS INJEKCIÓHOZ</v>
          </cell>
          <cell r="E1331" t="str">
            <v>1x porüveg +oldószeres előretöltött fecskendő</v>
          </cell>
          <cell r="F1331" t="str">
            <v>B02BD02</v>
          </cell>
          <cell r="G1331" t="str">
            <v>coagulation factor viii</v>
          </cell>
          <cell r="J1331">
            <v>1</v>
          </cell>
          <cell r="K1331">
            <v>103412</v>
          </cell>
          <cell r="L1331">
            <v>107962.13</v>
          </cell>
          <cell r="M1331">
            <v>114400</v>
          </cell>
          <cell r="N1331">
            <v>114400</v>
          </cell>
          <cell r="O1331" t="str">
            <v>NOMIN</v>
          </cell>
          <cell r="P1331">
            <v>0</v>
          </cell>
          <cell r="Q1331">
            <v>0</v>
          </cell>
          <cell r="R1331">
            <v>114400</v>
          </cell>
          <cell r="T1331">
            <v>0</v>
          </cell>
          <cell r="U1331">
            <v>0</v>
          </cell>
          <cell r="V1331">
            <v>114400</v>
          </cell>
          <cell r="AA1331">
            <v>0</v>
          </cell>
          <cell r="AB1331">
            <v>0</v>
          </cell>
          <cell r="AC1331">
            <v>114400</v>
          </cell>
          <cell r="AE1331" t="str">
            <v>Igen</v>
          </cell>
          <cell r="AF1331">
            <v>50505</v>
          </cell>
          <cell r="AG1331">
            <v>333</v>
          </cell>
          <cell r="AH1331" t="str">
            <v>Swedish Orphan Biovitrum S.r.o. Magyarországi Fióktelepe</v>
          </cell>
          <cell r="AI1331" t="str">
            <v>Swedish Orphan International Aktiebolag</v>
          </cell>
        </row>
        <row r="1332">
          <cell r="A1332">
            <v>210221862</v>
          </cell>
          <cell r="B1332" t="str">
            <v>EU/1/03/262/006</v>
          </cell>
          <cell r="D1332" t="str">
            <v>EMEND 125 MG KEMÉNY KAPSZULA EMEND 80 MG KEMÉNY KAPSZULA</v>
          </cell>
          <cell r="E1332" t="str">
            <v>1x125mg +2x80 mg</v>
          </cell>
          <cell r="F1332" t="str">
            <v>A04AD12</v>
          </cell>
          <cell r="G1332" t="str">
            <v>aprepitant</v>
          </cell>
          <cell r="H1332">
            <v>2372</v>
          </cell>
          <cell r="J1332">
            <v>3</v>
          </cell>
          <cell r="K1332">
            <v>15217</v>
          </cell>
          <cell r="L1332">
            <v>15886.55</v>
          </cell>
          <cell r="M1332">
            <v>17721</v>
          </cell>
          <cell r="N1332">
            <v>5907</v>
          </cell>
          <cell r="O1332" t="str">
            <v>NOMIN</v>
          </cell>
          <cell r="P1332">
            <v>0</v>
          </cell>
          <cell r="Q1332">
            <v>0</v>
          </cell>
          <cell r="R1332">
            <v>17721</v>
          </cell>
          <cell r="T1332">
            <v>0</v>
          </cell>
          <cell r="U1332">
            <v>0</v>
          </cell>
          <cell r="V1332">
            <v>17721</v>
          </cell>
          <cell r="Z1332" t="str">
            <v>NOMIN</v>
          </cell>
          <cell r="AA1332">
            <v>100</v>
          </cell>
          <cell r="AB1332">
            <v>17421</v>
          </cell>
          <cell r="AC1332">
            <v>300</v>
          </cell>
          <cell r="AD1332" t="str">
            <v>8/n3</v>
          </cell>
          <cell r="AE1332" t="str">
            <v>Igen</v>
          </cell>
          <cell r="AF1332">
            <v>50505</v>
          </cell>
          <cell r="AG1332">
            <v>333</v>
          </cell>
          <cell r="AH1332" t="str">
            <v>MSD Pharma Hungary Korlátolt Felelősségű Társaság</v>
          </cell>
          <cell r="AI1332" t="str">
            <v>Merck Sharp &amp; Dohme International Services B.V.</v>
          </cell>
        </row>
        <row r="1333">
          <cell r="A1333">
            <v>210048751</v>
          </cell>
          <cell r="B1333" t="str">
            <v>OGYI-T-05632/05</v>
          </cell>
          <cell r="D1333" t="str">
            <v>EMETRON 2 MG/ML OLDATOS INJEKCIÓ</v>
          </cell>
          <cell r="E1333" t="str">
            <v>5x2ml ampulla</v>
          </cell>
          <cell r="F1333" t="str">
            <v>A04AA01</v>
          </cell>
          <cell r="G1333" t="str">
            <v>ondansetron</v>
          </cell>
          <cell r="H1333">
            <v>1009</v>
          </cell>
          <cell r="J1333">
            <v>1.25</v>
          </cell>
          <cell r="K1333">
            <v>5806</v>
          </cell>
          <cell r="L1333">
            <v>6061.46</v>
          </cell>
          <cell r="M1333">
            <v>7404</v>
          </cell>
          <cell r="N1333">
            <v>5923.2</v>
          </cell>
          <cell r="O1333" t="str">
            <v>NOMIN</v>
          </cell>
          <cell r="P1333">
            <v>0</v>
          </cell>
          <cell r="Q1333">
            <v>0</v>
          </cell>
          <cell r="R1333">
            <v>7404</v>
          </cell>
          <cell r="T1333">
            <v>0</v>
          </cell>
          <cell r="U1333">
            <v>0</v>
          </cell>
          <cell r="V1333">
            <v>7404</v>
          </cell>
          <cell r="AA1333">
            <v>0</v>
          </cell>
          <cell r="AB1333">
            <v>0</v>
          </cell>
          <cell r="AC1333">
            <v>7404</v>
          </cell>
          <cell r="AE1333" t="str">
            <v>Nem</v>
          </cell>
          <cell r="AF1333">
            <v>50505</v>
          </cell>
          <cell r="AG1333">
            <v>333</v>
          </cell>
          <cell r="AH1333" t="str">
            <v>Richter Gedeon Vegyészeti Gyár NyRt.</v>
          </cell>
          <cell r="AI1333" t="str">
            <v>Richter Gedeon Vegyészeti Gyár NyRt.</v>
          </cell>
        </row>
        <row r="1334">
          <cell r="A1334">
            <v>210048735</v>
          </cell>
          <cell r="B1334" t="str">
            <v>OGYI-T-05632/06</v>
          </cell>
          <cell r="D1334" t="str">
            <v>EMETRON 2 MG/ML OLDATOS INJEKCIÓ</v>
          </cell>
          <cell r="E1334" t="str">
            <v>5x4ml ampulla</v>
          </cell>
          <cell r="F1334" t="str">
            <v>A04AA01</v>
          </cell>
          <cell r="G1334" t="str">
            <v>ondansetron</v>
          </cell>
          <cell r="H1334">
            <v>1009</v>
          </cell>
          <cell r="J1334">
            <v>2.5</v>
          </cell>
          <cell r="K1334">
            <v>11602</v>
          </cell>
          <cell r="L1334">
            <v>12112.49</v>
          </cell>
          <cell r="M1334">
            <v>13757</v>
          </cell>
          <cell r="N1334">
            <v>5502.8</v>
          </cell>
          <cell r="O1334" t="str">
            <v>NOMIN</v>
          </cell>
          <cell r="P1334">
            <v>0</v>
          </cell>
          <cell r="Q1334">
            <v>0</v>
          </cell>
          <cell r="R1334">
            <v>13757</v>
          </cell>
          <cell r="T1334">
            <v>0</v>
          </cell>
          <cell r="U1334">
            <v>0</v>
          </cell>
          <cell r="V1334">
            <v>13757</v>
          </cell>
          <cell r="AA1334">
            <v>0</v>
          </cell>
          <cell r="AB1334">
            <v>0</v>
          </cell>
          <cell r="AC1334">
            <v>13757</v>
          </cell>
          <cell r="AE1334" t="str">
            <v>Nem</v>
          </cell>
          <cell r="AF1334">
            <v>50505</v>
          </cell>
          <cell r="AG1334">
            <v>333</v>
          </cell>
          <cell r="AH1334" t="str">
            <v>Richter Gedeon Vegyészeti Gyár NyRt.</v>
          </cell>
          <cell r="AI1334" t="str">
            <v>Richter Gedeon Vegyészeti Gyár NyRt.</v>
          </cell>
        </row>
        <row r="1335">
          <cell r="A1335">
            <v>210231134</v>
          </cell>
          <cell r="B1335" t="str">
            <v>OGYI-T-05632/02</v>
          </cell>
          <cell r="D1335" t="str">
            <v>EMETRON 4 MG FILMTABLETTA</v>
          </cell>
          <cell r="E1335" t="str">
            <v>30x buborékcsomagolásban</v>
          </cell>
          <cell r="F1335" t="str">
            <v>A04AA01</v>
          </cell>
          <cell r="G1335" t="str">
            <v>ondansetron</v>
          </cell>
          <cell r="H1335">
            <v>377</v>
          </cell>
          <cell r="J1335">
            <v>7.5</v>
          </cell>
          <cell r="K1335">
            <v>11605</v>
          </cell>
          <cell r="L1335">
            <v>12115.62</v>
          </cell>
          <cell r="M1335">
            <v>13761</v>
          </cell>
          <cell r="N1335">
            <v>1834.8</v>
          </cell>
          <cell r="O1335" t="str">
            <v>NOMIN</v>
          </cell>
          <cell r="P1335">
            <v>0</v>
          </cell>
          <cell r="Q1335">
            <v>0</v>
          </cell>
          <cell r="R1335">
            <v>13761</v>
          </cell>
          <cell r="T1335">
            <v>0</v>
          </cell>
          <cell r="U1335">
            <v>0</v>
          </cell>
          <cell r="V1335">
            <v>13761</v>
          </cell>
          <cell r="Z1335" t="str">
            <v>NOMIN</v>
          </cell>
          <cell r="AA1335">
            <v>100</v>
          </cell>
          <cell r="AB1335">
            <v>13461</v>
          </cell>
          <cell r="AC1335">
            <v>300</v>
          </cell>
          <cell r="AD1335" t="str">
            <v>8/n1</v>
          </cell>
          <cell r="AE1335" t="str">
            <v>Igen</v>
          </cell>
          <cell r="AF1335">
            <v>50505</v>
          </cell>
          <cell r="AG1335">
            <v>333</v>
          </cell>
          <cell r="AH1335" t="str">
            <v>Richter Gedeon Vegyészeti Gyár NyRt.</v>
          </cell>
          <cell r="AI1335" t="str">
            <v>Richter Gedeon Vegyészeti Gyár NyRt.</v>
          </cell>
        </row>
        <row r="1336">
          <cell r="A1336">
            <v>210231142</v>
          </cell>
          <cell r="B1336" t="str">
            <v>OGYI-T-05632/04</v>
          </cell>
          <cell r="D1336" t="str">
            <v>EMETRON 8 MG FILMTABLETTA</v>
          </cell>
          <cell r="E1336" t="str">
            <v>30x buborékcsomagolásban</v>
          </cell>
          <cell r="F1336" t="str">
            <v>A04AA01</v>
          </cell>
          <cell r="G1336" t="str">
            <v>ondansetron</v>
          </cell>
          <cell r="H1336">
            <v>378</v>
          </cell>
          <cell r="J1336">
            <v>15</v>
          </cell>
          <cell r="K1336">
            <v>10412</v>
          </cell>
          <cell r="L1336">
            <v>10870.13</v>
          </cell>
          <cell r="M1336">
            <v>12453</v>
          </cell>
          <cell r="N1336">
            <v>830.2</v>
          </cell>
          <cell r="O1336" t="str">
            <v>NOMIN</v>
          </cell>
          <cell r="P1336">
            <v>0</v>
          </cell>
          <cell r="Q1336">
            <v>0</v>
          </cell>
          <cell r="R1336">
            <v>12453</v>
          </cell>
          <cell r="T1336">
            <v>0</v>
          </cell>
          <cell r="U1336">
            <v>0</v>
          </cell>
          <cell r="V1336">
            <v>12453</v>
          </cell>
          <cell r="Z1336" t="str">
            <v>NOMIN</v>
          </cell>
          <cell r="AA1336">
            <v>100</v>
          </cell>
          <cell r="AB1336">
            <v>12153</v>
          </cell>
          <cell r="AC1336">
            <v>300</v>
          </cell>
          <cell r="AD1336" t="str">
            <v>8/n1</v>
          </cell>
          <cell r="AE1336" t="str">
            <v>Igen</v>
          </cell>
          <cell r="AF1336">
            <v>50505</v>
          </cell>
          <cell r="AG1336">
            <v>333</v>
          </cell>
          <cell r="AH1336" t="str">
            <v>Richter Gedeon Vegyészeti Gyár NyRt.</v>
          </cell>
          <cell r="AI1336" t="str">
            <v>Richter Gedeon Vegyészeti Gyár NyRt.</v>
          </cell>
        </row>
        <row r="1337">
          <cell r="A1337">
            <v>210272944</v>
          </cell>
          <cell r="B1337" t="str">
            <v>OGYI-T-20574/03</v>
          </cell>
          <cell r="D1337" t="str">
            <v>EMILLAN 15 MG GYOMORNEDV-ELLENÁLLÓ KEMÉNY KAPSZULA</v>
          </cell>
          <cell r="E1337" t="str">
            <v>28x buborékcsomagolásban (opa/al/pvc//al)</v>
          </cell>
          <cell r="F1337" t="str">
            <v>A02BC03</v>
          </cell>
          <cell r="G1337" t="str">
            <v>lansoprazol</v>
          </cell>
          <cell r="H1337">
            <v>545</v>
          </cell>
          <cell r="J1337">
            <v>14</v>
          </cell>
          <cell r="K1337">
            <v>694</v>
          </cell>
          <cell r="L1337">
            <v>739.11</v>
          </cell>
          <cell r="M1337">
            <v>954</v>
          </cell>
          <cell r="N1337">
            <v>68.14</v>
          </cell>
          <cell r="O1337" t="str">
            <v>TFX</v>
          </cell>
          <cell r="P1337">
            <v>55</v>
          </cell>
          <cell r="Q1337">
            <v>196</v>
          </cell>
          <cell r="R1337">
            <v>758</v>
          </cell>
          <cell r="T1337">
            <v>0</v>
          </cell>
          <cell r="U1337">
            <v>0</v>
          </cell>
          <cell r="V1337">
            <v>954</v>
          </cell>
          <cell r="AA1337">
            <v>0</v>
          </cell>
          <cell r="AB1337">
            <v>0</v>
          </cell>
          <cell r="AC1337">
            <v>954</v>
          </cell>
          <cell r="AE1337" t="str">
            <v>Igen</v>
          </cell>
          <cell r="AF1337">
            <v>50505</v>
          </cell>
          <cell r="AG1337">
            <v>233</v>
          </cell>
          <cell r="AH1337" t="str">
            <v>BAUSCH HEALTH Magyarország Korlátolt Felelősségű Társaság</v>
          </cell>
          <cell r="AI1337" t="str">
            <v>Bausch Health Ireland Limited</v>
          </cell>
        </row>
        <row r="1338">
          <cell r="A1338">
            <v>210176732</v>
          </cell>
          <cell r="B1338" t="str">
            <v>OGYI-T-09540/02</v>
          </cell>
          <cell r="D1338" t="str">
            <v>EMILLAN 30 MG GYOMORNEDV-ELLENÁLLÓ KEMÉNY KAPSZULA</v>
          </cell>
          <cell r="E1338" t="str">
            <v>28x buborékcsomagolásban (lehúzható opa/al/pvc//pet/al)</v>
          </cell>
          <cell r="F1338" t="str">
            <v>A02BC03</v>
          </cell>
          <cell r="G1338" t="str">
            <v>lansoprazol</v>
          </cell>
          <cell r="H1338">
            <v>285</v>
          </cell>
          <cell r="J1338">
            <v>28</v>
          </cell>
          <cell r="K1338">
            <v>801</v>
          </cell>
          <cell r="L1338">
            <v>853.07</v>
          </cell>
          <cell r="M1338">
            <v>1101</v>
          </cell>
          <cell r="N1338">
            <v>39.32</v>
          </cell>
          <cell r="O1338" t="str">
            <v>TFX</v>
          </cell>
          <cell r="P1338">
            <v>55</v>
          </cell>
          <cell r="Q1338">
            <v>392</v>
          </cell>
          <cell r="R1338">
            <v>709</v>
          </cell>
          <cell r="T1338">
            <v>0</v>
          </cell>
          <cell r="U1338">
            <v>0</v>
          </cell>
          <cell r="V1338">
            <v>1101</v>
          </cell>
          <cell r="AA1338">
            <v>0</v>
          </cell>
          <cell r="AB1338">
            <v>0</v>
          </cell>
          <cell r="AC1338">
            <v>1101</v>
          </cell>
          <cell r="AE1338" t="str">
            <v>Igen</v>
          </cell>
          <cell r="AF1338">
            <v>50505</v>
          </cell>
          <cell r="AG1338">
            <v>233</v>
          </cell>
          <cell r="AH1338" t="str">
            <v>BAUSCH HEALTH Magyarország Korlátolt Felelősségű Társaság</v>
          </cell>
          <cell r="AI1338" t="str">
            <v>Bausch Health Ireland Limited</v>
          </cell>
        </row>
        <row r="1339">
          <cell r="A1339">
            <v>210600024</v>
          </cell>
          <cell r="B1339" t="str">
            <v>OGYI-T-09540/04</v>
          </cell>
          <cell r="D1339" t="str">
            <v>EMILLAN 30 MG GYOMORNEDV-ELLENÁLLÓ KEMÉNY KAPSZULA</v>
          </cell>
          <cell r="E1339" t="str">
            <v>28x buborékcsomagolásban (opa/al/pvc//al)</v>
          </cell>
          <cell r="F1339" t="str">
            <v>A02BC03</v>
          </cell>
          <cell r="G1339" t="str">
            <v>lansoprazol</v>
          </cell>
          <cell r="H1339">
            <v>285</v>
          </cell>
          <cell r="J1339">
            <v>28</v>
          </cell>
          <cell r="K1339">
            <v>801</v>
          </cell>
          <cell r="L1339">
            <v>853.07</v>
          </cell>
          <cell r="M1339">
            <v>1101</v>
          </cell>
          <cell r="N1339">
            <v>39.32</v>
          </cell>
          <cell r="O1339" t="str">
            <v>TFX</v>
          </cell>
          <cell r="P1339">
            <v>55</v>
          </cell>
          <cell r="Q1339">
            <v>392</v>
          </cell>
          <cell r="R1339">
            <v>709</v>
          </cell>
          <cell r="T1339">
            <v>0</v>
          </cell>
          <cell r="U1339">
            <v>0</v>
          </cell>
          <cell r="V1339">
            <v>1101</v>
          </cell>
          <cell r="AA1339">
            <v>0</v>
          </cell>
          <cell r="AB1339">
            <v>0</v>
          </cell>
          <cell r="AC1339">
            <v>1101</v>
          </cell>
          <cell r="AE1339" t="str">
            <v>Igen</v>
          </cell>
          <cell r="AF1339">
            <v>50505</v>
          </cell>
          <cell r="AG1339">
            <v>233</v>
          </cell>
          <cell r="AH1339" t="str">
            <v>BAUSCH HEALTH Magyarország Korlátolt Felelősségű Társaság</v>
          </cell>
          <cell r="AI1339" t="str">
            <v>Bausch Health Ireland Limited</v>
          </cell>
        </row>
        <row r="1340">
          <cell r="A1340">
            <v>210404282</v>
          </cell>
          <cell r="B1340" t="str">
            <v>OGYI-T-21181/04</v>
          </cell>
          <cell r="D1340" t="str">
            <v>EMOZUL 20 MG GYOMORNEDV-ELLENÁLLÓ KEMÉNY KAPSZULA</v>
          </cell>
          <cell r="E1340" t="str">
            <v>28x buborékcsomagolásban opa/al/pe + des film/al+pe fólia</v>
          </cell>
          <cell r="F1340" t="str">
            <v>A02BC05</v>
          </cell>
          <cell r="G1340" t="str">
            <v>esomeprazol</v>
          </cell>
          <cell r="H1340">
            <v>647</v>
          </cell>
          <cell r="J1340">
            <v>18.670000000000002</v>
          </cell>
          <cell r="K1340">
            <v>773</v>
          </cell>
          <cell r="L1340">
            <v>823.25</v>
          </cell>
          <cell r="M1340">
            <v>1064</v>
          </cell>
          <cell r="N1340">
            <v>57</v>
          </cell>
          <cell r="O1340" t="str">
            <v>TFX</v>
          </cell>
          <cell r="P1340">
            <v>55</v>
          </cell>
          <cell r="Q1340">
            <v>261</v>
          </cell>
          <cell r="R1340">
            <v>803</v>
          </cell>
          <cell r="T1340">
            <v>0</v>
          </cell>
          <cell r="U1340">
            <v>0</v>
          </cell>
          <cell r="V1340">
            <v>1064</v>
          </cell>
          <cell r="AA1340">
            <v>0</v>
          </cell>
          <cell r="AB1340">
            <v>0</v>
          </cell>
          <cell r="AC1340">
            <v>1064</v>
          </cell>
          <cell r="AE1340" t="str">
            <v>Igen</v>
          </cell>
          <cell r="AF1340">
            <v>50505</v>
          </cell>
          <cell r="AG1340">
            <v>233</v>
          </cell>
          <cell r="AH1340" t="str">
            <v>KRKA Magyarország Kereskedelmi Korlátolt Felelősségű Társaság</v>
          </cell>
          <cell r="AI1340" t="str">
            <v>KRKA TOVARNA ZDRAVIL, D.D.</v>
          </cell>
        </row>
        <row r="1341">
          <cell r="A1341">
            <v>210593950</v>
          </cell>
          <cell r="B1341" t="str">
            <v>OGYI-T-21181/25</v>
          </cell>
          <cell r="D1341" t="str">
            <v>EMOZUL 20 MG GYOMORNEDV-ELLENÁLLÓ KEMÉNY KAPSZULA</v>
          </cell>
          <cell r="E1341" t="str">
            <v>28x buborékcsomagolásban opa/al/pvc/al fólia</v>
          </cell>
          <cell r="F1341" t="str">
            <v>A02BC05</v>
          </cell>
          <cell r="G1341" t="str">
            <v>esomeprazol</v>
          </cell>
          <cell r="H1341">
            <v>647</v>
          </cell>
          <cell r="J1341">
            <v>18.670000000000002</v>
          </cell>
          <cell r="K1341">
            <v>773</v>
          </cell>
          <cell r="L1341">
            <v>823.25</v>
          </cell>
          <cell r="M1341">
            <v>1064</v>
          </cell>
          <cell r="N1341">
            <v>57</v>
          </cell>
          <cell r="O1341" t="str">
            <v>TFX</v>
          </cell>
          <cell r="P1341">
            <v>55</v>
          </cell>
          <cell r="Q1341">
            <v>261</v>
          </cell>
          <cell r="R1341">
            <v>803</v>
          </cell>
          <cell r="T1341">
            <v>0</v>
          </cell>
          <cell r="U1341">
            <v>0</v>
          </cell>
          <cell r="V1341">
            <v>1064</v>
          </cell>
          <cell r="AA1341">
            <v>0</v>
          </cell>
          <cell r="AB1341">
            <v>0</v>
          </cell>
          <cell r="AC1341">
            <v>1064</v>
          </cell>
          <cell r="AE1341" t="str">
            <v>Igen</v>
          </cell>
          <cell r="AF1341">
            <v>50505</v>
          </cell>
          <cell r="AG1341">
            <v>233</v>
          </cell>
          <cell r="AH1341" t="str">
            <v>KRKA Magyarország Kereskedelmi Korlátolt Felelősségű Társaság</v>
          </cell>
          <cell r="AI1341" t="str">
            <v>KRKA TOVARNA ZDRAVIL, D.D.</v>
          </cell>
        </row>
        <row r="1342">
          <cell r="A1342">
            <v>210404305</v>
          </cell>
          <cell r="B1342" t="str">
            <v>OGYI-T-21181/16</v>
          </cell>
          <cell r="D1342" t="str">
            <v>EMOZUL 40 MG GYOMORNEDV-ELLENÁLLÓ KEMÉNY KAPSZULA</v>
          </cell>
          <cell r="E1342" t="str">
            <v>28x buborékcsomagolásban opa/al/pe + des film/al+pe fólia</v>
          </cell>
          <cell r="F1342" t="str">
            <v>A02BC05</v>
          </cell>
          <cell r="G1342" t="str">
            <v>esomeprazol</v>
          </cell>
          <cell r="H1342">
            <v>648</v>
          </cell>
          <cell r="J1342">
            <v>37.33</v>
          </cell>
          <cell r="K1342">
            <v>1401</v>
          </cell>
          <cell r="L1342">
            <v>1471.05</v>
          </cell>
          <cell r="M1342">
            <v>1899</v>
          </cell>
          <cell r="N1342">
            <v>50.87</v>
          </cell>
          <cell r="O1342" t="str">
            <v>TFX</v>
          </cell>
          <cell r="P1342">
            <v>55</v>
          </cell>
          <cell r="Q1342">
            <v>523</v>
          </cell>
          <cell r="R1342">
            <v>1376</v>
          </cell>
          <cell r="T1342">
            <v>0</v>
          </cell>
          <cell r="U1342">
            <v>0</v>
          </cell>
          <cell r="V1342">
            <v>1899</v>
          </cell>
          <cell r="AA1342">
            <v>0</v>
          </cell>
          <cell r="AB1342">
            <v>0</v>
          </cell>
          <cell r="AC1342">
            <v>1899</v>
          </cell>
          <cell r="AE1342" t="str">
            <v>Igen</v>
          </cell>
          <cell r="AF1342">
            <v>50505</v>
          </cell>
          <cell r="AG1342">
            <v>233</v>
          </cell>
          <cell r="AH1342" t="str">
            <v>KRKA Magyarország Kereskedelmi Korlátolt Felelősségű Társaság</v>
          </cell>
          <cell r="AI1342" t="str">
            <v>KRKA TOVARNA ZDRAVIL, D.D.</v>
          </cell>
        </row>
        <row r="1343">
          <cell r="A1343">
            <v>210593900</v>
          </cell>
          <cell r="B1343" t="str">
            <v>OGYI-T-21181/30</v>
          </cell>
          <cell r="D1343" t="str">
            <v>EMOZUL 40 MG GYOMORNEDV-ELLENÁLLÓ KEMÉNY KAPSZULA</v>
          </cell>
          <cell r="E1343" t="str">
            <v>28x buborékcsomagolásban opa/al/pvc/al fólia</v>
          </cell>
          <cell r="F1343" t="str">
            <v>A02BC05</v>
          </cell>
          <cell r="G1343" t="str">
            <v>esomeprazol</v>
          </cell>
          <cell r="H1343">
            <v>648</v>
          </cell>
          <cell r="J1343">
            <v>37.33</v>
          </cell>
          <cell r="K1343">
            <v>1401</v>
          </cell>
          <cell r="L1343">
            <v>1471.05</v>
          </cell>
          <cell r="M1343">
            <v>1899</v>
          </cell>
          <cell r="N1343">
            <v>50.87</v>
          </cell>
          <cell r="O1343" t="str">
            <v>TFX</v>
          </cell>
          <cell r="P1343">
            <v>55</v>
          </cell>
          <cell r="Q1343">
            <v>523</v>
          </cell>
          <cell r="R1343">
            <v>1376</v>
          </cell>
          <cell r="T1343">
            <v>0</v>
          </cell>
          <cell r="U1343">
            <v>0</v>
          </cell>
          <cell r="V1343">
            <v>1899</v>
          </cell>
          <cell r="AA1343">
            <v>0</v>
          </cell>
          <cell r="AB1343">
            <v>0</v>
          </cell>
          <cell r="AC1343">
            <v>1899</v>
          </cell>
          <cell r="AE1343" t="str">
            <v>Igen</v>
          </cell>
          <cell r="AF1343">
            <v>50505</v>
          </cell>
          <cell r="AG1343">
            <v>233</v>
          </cell>
          <cell r="AH1343" t="str">
            <v>KRKA Magyarország Kereskedelmi Korlátolt Felelősségű Társaság</v>
          </cell>
          <cell r="AI1343" t="str">
            <v>KRKA TOVARNA ZDRAVIL, D.D.</v>
          </cell>
        </row>
        <row r="1344">
          <cell r="A1344">
            <v>210397223</v>
          </cell>
          <cell r="B1344" t="str">
            <v>OGYI-T-21087/02</v>
          </cell>
          <cell r="C1344" t="str">
            <v>TT</v>
          </cell>
          <cell r="D1344" t="str">
            <v>EMPERIN 16 MG TABLETTA</v>
          </cell>
          <cell r="E1344" t="str">
            <v>60x buborékcsomagolásban</v>
          </cell>
          <cell r="F1344" t="str">
            <v>N07CA01</v>
          </cell>
          <cell r="G1344" t="str">
            <v>betahisztin</v>
          </cell>
          <cell r="H1344">
            <v>73</v>
          </cell>
          <cell r="J1344">
            <v>40</v>
          </cell>
          <cell r="K1344">
            <v>999</v>
          </cell>
          <cell r="L1344">
            <v>1063.94</v>
          </cell>
          <cell r="M1344">
            <v>1374</v>
          </cell>
          <cell r="N1344">
            <v>34.35</v>
          </cell>
          <cell r="O1344" t="str">
            <v>HFIX</v>
          </cell>
          <cell r="P1344">
            <v>25</v>
          </cell>
          <cell r="Q1344">
            <v>212</v>
          </cell>
          <cell r="R1344">
            <v>1162</v>
          </cell>
          <cell r="S1344" t="str">
            <v>HFIX</v>
          </cell>
          <cell r="T1344">
            <v>70</v>
          </cell>
          <cell r="U1344">
            <v>594</v>
          </cell>
          <cell r="V1344">
            <v>780</v>
          </cell>
          <cell r="X1344">
            <v>15</v>
          </cell>
          <cell r="AA1344">
            <v>0</v>
          </cell>
          <cell r="AB1344">
            <v>0</v>
          </cell>
          <cell r="AC1344">
            <v>1374</v>
          </cell>
          <cell r="AE1344" t="str">
            <v>Nem</v>
          </cell>
          <cell r="AF1344">
            <v>60606</v>
          </cell>
          <cell r="AG1344">
            <v>223</v>
          </cell>
          <cell r="AH1344" t="str">
            <v>Egis Gyógyszergyár Zártkörűen Működő Részvénytársaság</v>
          </cell>
          <cell r="AI1344" t="str">
            <v>Egis Gyógyszergyár Zártkörűen Működő Részvénytársaság</v>
          </cell>
        </row>
        <row r="1345">
          <cell r="A1345">
            <v>210397231</v>
          </cell>
          <cell r="B1345" t="str">
            <v>OGYI-T-21087/03</v>
          </cell>
          <cell r="D1345" t="str">
            <v>EMPERIN 24 MG TABLETTA</v>
          </cell>
          <cell r="E1345" t="str">
            <v>60x buborékcsomagolásban</v>
          </cell>
          <cell r="F1345" t="str">
            <v>N07CA01</v>
          </cell>
          <cell r="G1345" t="str">
            <v>betahisztin</v>
          </cell>
          <cell r="H1345">
            <v>541</v>
          </cell>
          <cell r="J1345">
            <v>60</v>
          </cell>
          <cell r="K1345">
            <v>1500</v>
          </cell>
          <cell r="L1345">
            <v>1575</v>
          </cell>
          <cell r="M1345">
            <v>2016</v>
          </cell>
          <cell r="N1345">
            <v>33.6</v>
          </cell>
          <cell r="O1345" t="str">
            <v>HFIX</v>
          </cell>
          <cell r="P1345">
            <v>25</v>
          </cell>
          <cell r="Q1345">
            <v>328</v>
          </cell>
          <cell r="R1345">
            <v>1688</v>
          </cell>
          <cell r="S1345" t="str">
            <v>HFIX</v>
          </cell>
          <cell r="T1345">
            <v>70</v>
          </cell>
          <cell r="U1345">
            <v>920</v>
          </cell>
          <cell r="V1345">
            <v>1096</v>
          </cell>
          <cell r="X1345">
            <v>15</v>
          </cell>
          <cell r="AA1345">
            <v>0</v>
          </cell>
          <cell r="AB1345">
            <v>0</v>
          </cell>
          <cell r="AC1345">
            <v>2016</v>
          </cell>
          <cell r="AE1345" t="str">
            <v>Nem</v>
          </cell>
          <cell r="AF1345">
            <v>40405</v>
          </cell>
          <cell r="AG1345">
            <v>223</v>
          </cell>
          <cell r="AH1345" t="str">
            <v>Egis Gyógyszergyár Zártkörűen Működő Részvénytársaság</v>
          </cell>
          <cell r="AI1345" t="str">
            <v>Egis Gyógyszergyár Zártkörűen Működő Részvénytársaság</v>
          </cell>
        </row>
        <row r="1346">
          <cell r="A1346">
            <v>210219166</v>
          </cell>
          <cell r="B1346" t="str">
            <v>EU/1/04/294/009</v>
          </cell>
          <cell r="D1346" t="str">
            <v>EMSELEX 15 MG RETARD TABLETTA</v>
          </cell>
          <cell r="E1346" t="str">
            <v>28x buborékcsomagolásban</v>
          </cell>
          <cell r="F1346" t="str">
            <v>G04BD10</v>
          </cell>
          <cell r="G1346" t="str">
            <v>darifenacin</v>
          </cell>
          <cell r="J1346">
            <v>56</v>
          </cell>
          <cell r="K1346">
            <v>6035</v>
          </cell>
          <cell r="L1346">
            <v>6300.54</v>
          </cell>
          <cell r="M1346">
            <v>7656</v>
          </cell>
          <cell r="N1346">
            <v>136.71</v>
          </cell>
          <cell r="O1346" t="str">
            <v>NOMIN</v>
          </cell>
          <cell r="P1346">
            <v>25</v>
          </cell>
          <cell r="Q1346">
            <v>1914</v>
          </cell>
          <cell r="R1346">
            <v>5742</v>
          </cell>
          <cell r="T1346">
            <v>0</v>
          </cell>
          <cell r="U1346">
            <v>0</v>
          </cell>
          <cell r="V1346">
            <v>7656</v>
          </cell>
          <cell r="AA1346">
            <v>0</v>
          </cell>
          <cell r="AB1346">
            <v>0</v>
          </cell>
          <cell r="AC1346">
            <v>7656</v>
          </cell>
          <cell r="AE1346" t="str">
            <v>Igen</v>
          </cell>
          <cell r="AF1346">
            <v>50505</v>
          </cell>
          <cell r="AG1346">
            <v>333</v>
          </cell>
          <cell r="AH1346" t="str">
            <v>zr pharma&amp; GmbH</v>
          </cell>
          <cell r="AI1346" t="str">
            <v>zr pharma&amp; GmbH</v>
          </cell>
        </row>
        <row r="1347">
          <cell r="A1347">
            <v>210222648</v>
          </cell>
          <cell r="B1347" t="str">
            <v>EU/1/04/294/023</v>
          </cell>
          <cell r="D1347" t="str">
            <v>EMSELEX 15 MG RETARD TABLETTA</v>
          </cell>
          <cell r="E1347" t="str">
            <v>28x buborékcsomagolásban</v>
          </cell>
          <cell r="F1347" t="str">
            <v>G04BD10</v>
          </cell>
          <cell r="G1347" t="str">
            <v>darifenacin</v>
          </cell>
          <cell r="J1347">
            <v>56</v>
          </cell>
          <cell r="K1347">
            <v>6035</v>
          </cell>
          <cell r="L1347">
            <v>6300.54</v>
          </cell>
          <cell r="M1347">
            <v>7656</v>
          </cell>
          <cell r="N1347">
            <v>136.71</v>
          </cell>
          <cell r="O1347" t="str">
            <v>NOMIN</v>
          </cell>
          <cell r="P1347">
            <v>25</v>
          </cell>
          <cell r="Q1347">
            <v>1914</v>
          </cell>
          <cell r="R1347">
            <v>5742</v>
          </cell>
          <cell r="T1347">
            <v>0</v>
          </cell>
          <cell r="U1347">
            <v>0</v>
          </cell>
          <cell r="V1347">
            <v>7656</v>
          </cell>
          <cell r="AA1347">
            <v>0</v>
          </cell>
          <cell r="AB1347">
            <v>0</v>
          </cell>
          <cell r="AC1347">
            <v>7656</v>
          </cell>
          <cell r="AE1347" t="str">
            <v>Igen</v>
          </cell>
          <cell r="AF1347">
            <v>50505</v>
          </cell>
          <cell r="AG1347">
            <v>333</v>
          </cell>
          <cell r="AH1347" t="str">
            <v>zr pharma&amp; GmbH</v>
          </cell>
          <cell r="AI1347" t="str">
            <v>zr pharma&amp; GmbH</v>
          </cell>
        </row>
        <row r="1348">
          <cell r="A1348">
            <v>210222630</v>
          </cell>
          <cell r="B1348" t="str">
            <v>EU/1/04/294/017</v>
          </cell>
          <cell r="D1348" t="str">
            <v>EMSELEX 7,5 MG RETARD TABLETTA</v>
          </cell>
          <cell r="E1348" t="str">
            <v>28x buborékcsomagolásban</v>
          </cell>
          <cell r="F1348" t="str">
            <v>G04BD10</v>
          </cell>
          <cell r="G1348" t="str">
            <v>darifenacin</v>
          </cell>
          <cell r="J1348">
            <v>28</v>
          </cell>
          <cell r="K1348">
            <v>4185</v>
          </cell>
          <cell r="L1348">
            <v>4369.1400000000003</v>
          </cell>
          <cell r="M1348">
            <v>5414</v>
          </cell>
          <cell r="N1348">
            <v>193.36</v>
          </cell>
          <cell r="O1348" t="str">
            <v>NOMIN</v>
          </cell>
          <cell r="P1348">
            <v>25</v>
          </cell>
          <cell r="Q1348">
            <v>1354</v>
          </cell>
          <cell r="R1348">
            <v>4060</v>
          </cell>
          <cell r="T1348">
            <v>0</v>
          </cell>
          <cell r="U1348">
            <v>0</v>
          </cell>
          <cell r="V1348">
            <v>5414</v>
          </cell>
          <cell r="AA1348">
            <v>0</v>
          </cell>
          <cell r="AB1348">
            <v>0</v>
          </cell>
          <cell r="AC1348">
            <v>5414</v>
          </cell>
          <cell r="AE1348" t="str">
            <v>Igen</v>
          </cell>
          <cell r="AF1348">
            <v>50505</v>
          </cell>
          <cell r="AG1348">
            <v>333</v>
          </cell>
          <cell r="AH1348" t="str">
            <v>zr pharma&amp; GmbH</v>
          </cell>
          <cell r="AI1348" t="str">
            <v>zr pharma&amp; GmbH</v>
          </cell>
        </row>
        <row r="1349">
          <cell r="A1349">
            <v>210219174</v>
          </cell>
          <cell r="B1349" t="str">
            <v>EU/1/04/294/003</v>
          </cell>
          <cell r="D1349" t="str">
            <v>EMSELEX 7,5 MG RETARD TABLETTA</v>
          </cell>
          <cell r="E1349" t="str">
            <v>28x buborékcsomagolásban</v>
          </cell>
          <cell r="F1349" t="str">
            <v>G04BD10</v>
          </cell>
          <cell r="G1349" t="str">
            <v>darifenacin</v>
          </cell>
          <cell r="J1349">
            <v>28</v>
          </cell>
          <cell r="K1349">
            <v>4185</v>
          </cell>
          <cell r="L1349">
            <v>4369.1400000000003</v>
          </cell>
          <cell r="M1349">
            <v>5414</v>
          </cell>
          <cell r="N1349">
            <v>193.36</v>
          </cell>
          <cell r="O1349" t="str">
            <v>NOMIN</v>
          </cell>
          <cell r="P1349">
            <v>25</v>
          </cell>
          <cell r="Q1349">
            <v>1354</v>
          </cell>
          <cell r="R1349">
            <v>4060</v>
          </cell>
          <cell r="T1349">
            <v>0</v>
          </cell>
          <cell r="U1349">
            <v>0</v>
          </cell>
          <cell r="V1349">
            <v>5414</v>
          </cell>
          <cell r="AA1349">
            <v>0</v>
          </cell>
          <cell r="AB1349">
            <v>0</v>
          </cell>
          <cell r="AC1349">
            <v>5414</v>
          </cell>
          <cell r="AE1349" t="str">
            <v>Igen</v>
          </cell>
          <cell r="AF1349">
            <v>50505</v>
          </cell>
          <cell r="AG1349">
            <v>333</v>
          </cell>
          <cell r="AH1349" t="str">
            <v>zr pharma&amp; GmbH</v>
          </cell>
          <cell r="AI1349" t="str">
            <v>zr pharma&amp; GmbH</v>
          </cell>
        </row>
        <row r="1350">
          <cell r="A1350">
            <v>210807008</v>
          </cell>
          <cell r="B1350" t="str">
            <v>EU/1/16/1133/003</v>
          </cell>
          <cell r="D1350" t="str">
            <v>EMTRICITABINE/TENOFOVIR DISOPROXIL MYLAN 200 MG/245 MG FILMTABLETTA</v>
          </cell>
          <cell r="E1350" t="str">
            <v>30x buborékcsomagolásban (alu/alu)</v>
          </cell>
          <cell r="F1350" t="str">
            <v>J05AR03</v>
          </cell>
          <cell r="G1350" t="str">
            <v>tenofovir disoproxil and emtricitabine</v>
          </cell>
          <cell r="H1350">
            <v>1554</v>
          </cell>
          <cell r="J1350">
            <v>30</v>
          </cell>
          <cell r="K1350">
            <v>48800</v>
          </cell>
          <cell r="L1350">
            <v>50947.199999999997</v>
          </cell>
          <cell r="M1350">
            <v>54534</v>
          </cell>
          <cell r="N1350">
            <v>1817.8</v>
          </cell>
          <cell r="O1350" t="str">
            <v>NOMIN</v>
          </cell>
          <cell r="P1350">
            <v>0</v>
          </cell>
          <cell r="Q1350">
            <v>0</v>
          </cell>
          <cell r="R1350">
            <v>54534</v>
          </cell>
          <cell r="T1350">
            <v>0</v>
          </cell>
          <cell r="U1350">
            <v>0</v>
          </cell>
          <cell r="V1350">
            <v>54534</v>
          </cell>
          <cell r="Z1350" t="str">
            <v>NOMIN</v>
          </cell>
          <cell r="AA1350">
            <v>100</v>
          </cell>
          <cell r="AB1350">
            <v>54234</v>
          </cell>
          <cell r="AC1350">
            <v>300</v>
          </cell>
          <cell r="AD1350">
            <v>50</v>
          </cell>
          <cell r="AE1350" t="str">
            <v>Igen</v>
          </cell>
          <cell r="AF1350">
            <v>50505</v>
          </cell>
          <cell r="AG1350">
            <v>333</v>
          </cell>
          <cell r="AH1350" t="str">
            <v>Mylan EPD Korlátolt Felelősségű Társaság</v>
          </cell>
          <cell r="AI1350" t="str">
            <v>Mylan Pharmaceuticals Limited</v>
          </cell>
        </row>
        <row r="1351">
          <cell r="A1351">
            <v>210808779</v>
          </cell>
          <cell r="B1351" t="str">
            <v>OGYI-T-23190/01</v>
          </cell>
          <cell r="D1351" t="str">
            <v>EMTRICITABINE/TENOFOVIR DISOPROXIL SANDOZ 200 MG/245 MG FILMTABLETTA</v>
          </cell>
          <cell r="E1351" t="str">
            <v>30x buborékcsomagolásban</v>
          </cell>
          <cell r="F1351" t="str">
            <v>J05AR03</v>
          </cell>
          <cell r="G1351" t="str">
            <v>tenofovir disoproxil and emtricitabine</v>
          </cell>
          <cell r="H1351">
            <v>1554</v>
          </cell>
          <cell r="J1351">
            <v>30</v>
          </cell>
          <cell r="K1351">
            <v>48800</v>
          </cell>
          <cell r="L1351">
            <v>50947.199999999997</v>
          </cell>
          <cell r="M1351">
            <v>54534</v>
          </cell>
          <cell r="N1351">
            <v>1817.8</v>
          </cell>
          <cell r="O1351" t="str">
            <v>NOMIN</v>
          </cell>
          <cell r="P1351">
            <v>0</v>
          </cell>
          <cell r="Q1351">
            <v>0</v>
          </cell>
          <cell r="R1351">
            <v>54534</v>
          </cell>
          <cell r="T1351">
            <v>0</v>
          </cell>
          <cell r="U1351">
            <v>0</v>
          </cell>
          <cell r="V1351">
            <v>54534</v>
          </cell>
          <cell r="Z1351" t="str">
            <v>NOMIN</v>
          </cell>
          <cell r="AA1351">
            <v>100</v>
          </cell>
          <cell r="AB1351">
            <v>54234</v>
          </cell>
          <cell r="AC1351">
            <v>300</v>
          </cell>
          <cell r="AD1351">
            <v>50</v>
          </cell>
          <cell r="AE1351" t="str">
            <v>Igen</v>
          </cell>
          <cell r="AF1351">
            <v>50505</v>
          </cell>
          <cell r="AG1351">
            <v>333</v>
          </cell>
          <cell r="AH1351" t="str">
            <v>Sandoz Hungária Kereskedelmi Korlátolt Felelősségű Társaság</v>
          </cell>
          <cell r="AI1351" t="str">
            <v>Sandoz Hungária Kereskedelmi Korlátolt Felelősségű Társaság</v>
          </cell>
        </row>
        <row r="1352">
          <cell r="A1352">
            <v>210742012</v>
          </cell>
          <cell r="B1352" t="str">
            <v>OGYI-T-23019/05</v>
          </cell>
          <cell r="D1352" t="str">
            <v>EMTRICITABINE/TENOFOVIR-DISOPROXIL TEVA 200 MG/245 MG FILMTABLETTA</v>
          </cell>
          <cell r="E1352" t="str">
            <v>30x hdpe tartályban (nedvességmegkötő betéttel)</v>
          </cell>
          <cell r="F1352" t="str">
            <v>J05AR03</v>
          </cell>
          <cell r="G1352" t="str">
            <v>tenofovir disoproxil and emtricitabine</v>
          </cell>
          <cell r="H1352">
            <v>1554</v>
          </cell>
          <cell r="J1352">
            <v>30</v>
          </cell>
          <cell r="K1352">
            <v>48800</v>
          </cell>
          <cell r="L1352">
            <v>50947.199999999997</v>
          </cell>
          <cell r="M1352">
            <v>54534</v>
          </cell>
          <cell r="N1352">
            <v>1817.8</v>
          </cell>
          <cell r="O1352" t="str">
            <v>NOMIN</v>
          </cell>
          <cell r="P1352">
            <v>0</v>
          </cell>
          <cell r="Q1352">
            <v>0</v>
          </cell>
          <cell r="R1352">
            <v>54534</v>
          </cell>
          <cell r="T1352">
            <v>0</v>
          </cell>
          <cell r="U1352">
            <v>0</v>
          </cell>
          <cell r="V1352">
            <v>54534</v>
          </cell>
          <cell r="Z1352" t="str">
            <v>NOMIN</v>
          </cell>
          <cell r="AA1352">
            <v>100</v>
          </cell>
          <cell r="AB1352">
            <v>54234</v>
          </cell>
          <cell r="AC1352">
            <v>300</v>
          </cell>
          <cell r="AD1352">
            <v>50</v>
          </cell>
          <cell r="AE1352" t="str">
            <v>Igen</v>
          </cell>
          <cell r="AF1352">
            <v>50505</v>
          </cell>
          <cell r="AG1352">
            <v>333</v>
          </cell>
          <cell r="AH1352" t="str">
            <v>Teva Gyógyszergyár Zártkörűen Működő Részvénytársaság</v>
          </cell>
          <cell r="AI1352" t="str">
            <v>Teva Gyógyszergyár Zártkörűen Működő Részvénytársaság</v>
          </cell>
        </row>
        <row r="1353">
          <cell r="A1353">
            <v>120016315</v>
          </cell>
          <cell r="B1353" t="str">
            <v>FoNo VIII.</v>
          </cell>
          <cell r="D1353" t="str">
            <v>EMULSIO OLEI JECORIS</v>
          </cell>
          <cell r="E1353" t="str">
            <v>200 g</v>
          </cell>
          <cell r="F1353" t="str">
            <v>ISMTLEN</v>
          </cell>
          <cell r="G1353" t="str">
            <v>ismeretlen</v>
          </cell>
          <cell r="J1353">
            <v>0</v>
          </cell>
          <cell r="K1353">
            <v>1292.9380000000001</v>
          </cell>
          <cell r="L1353">
            <v>1551.53</v>
          </cell>
          <cell r="M1353">
            <v>2281</v>
          </cell>
          <cell r="N1353">
            <v>0</v>
          </cell>
          <cell r="O1353" t="str">
            <v>NOMIN</v>
          </cell>
          <cell r="P1353">
            <v>50</v>
          </cell>
          <cell r="Q1353">
            <v>1141</v>
          </cell>
          <cell r="R1353">
            <v>1140</v>
          </cell>
          <cell r="T1353">
            <v>0</v>
          </cell>
          <cell r="U1353">
            <v>0</v>
          </cell>
          <cell r="V1353">
            <v>2281</v>
          </cell>
          <cell r="AA1353">
            <v>0</v>
          </cell>
          <cell r="AB1353">
            <v>0</v>
          </cell>
          <cell r="AC1353">
            <v>2281</v>
          </cell>
          <cell r="AE1353" t="str">
            <v>Igen</v>
          </cell>
          <cell r="AF1353">
            <v>50505</v>
          </cell>
          <cell r="AG1353">
            <v>333</v>
          </cell>
          <cell r="AH1353" t="str">
            <v>Ismeretlen</v>
          </cell>
          <cell r="AI1353" t="str">
            <v>Ismeretlen</v>
          </cell>
        </row>
        <row r="1354">
          <cell r="A1354">
            <v>120007942</v>
          </cell>
          <cell r="B1354" t="str">
            <v>FoNo VIII.</v>
          </cell>
          <cell r="D1354" t="str">
            <v>EMULSIO OLEI JECORIS COMPOSITA</v>
          </cell>
          <cell r="E1354" t="str">
            <v>200 g</v>
          </cell>
          <cell r="F1354" t="str">
            <v>ISMTLEN</v>
          </cell>
          <cell r="G1354" t="str">
            <v>ismeretlen</v>
          </cell>
          <cell r="J1354">
            <v>0</v>
          </cell>
          <cell r="K1354">
            <v>1186.4041999999999</v>
          </cell>
          <cell r="L1354">
            <v>1423.69</v>
          </cell>
          <cell r="M1354">
            <v>2093</v>
          </cell>
          <cell r="N1354">
            <v>0</v>
          </cell>
          <cell r="O1354" t="str">
            <v>NOMIN</v>
          </cell>
          <cell r="P1354">
            <v>50</v>
          </cell>
          <cell r="Q1354">
            <v>1047</v>
          </cell>
          <cell r="R1354">
            <v>1046</v>
          </cell>
          <cell r="T1354">
            <v>0</v>
          </cell>
          <cell r="U1354">
            <v>0</v>
          </cell>
          <cell r="V1354">
            <v>2093</v>
          </cell>
          <cell r="AA1354">
            <v>0</v>
          </cell>
          <cell r="AB1354">
            <v>0</v>
          </cell>
          <cell r="AC1354">
            <v>2093</v>
          </cell>
          <cell r="AE1354" t="str">
            <v>Igen</v>
          </cell>
          <cell r="AF1354">
            <v>50505</v>
          </cell>
          <cell r="AG1354">
            <v>333</v>
          </cell>
          <cell r="AH1354" t="str">
            <v>Ismeretlen</v>
          </cell>
          <cell r="AI1354" t="str">
            <v>Ismeretlen</v>
          </cell>
        </row>
        <row r="1355">
          <cell r="A1355">
            <v>120016381</v>
          </cell>
          <cell r="B1355" t="str">
            <v>FoNo VIII.</v>
          </cell>
          <cell r="D1355" t="str">
            <v>EMULSIO PARAFFINI CUM PHENOLPHTHALEINO</v>
          </cell>
          <cell r="E1355" t="str">
            <v>200 g</v>
          </cell>
          <cell r="F1355" t="str">
            <v>ISMTLEN</v>
          </cell>
          <cell r="G1355" t="str">
            <v>ismeretlen</v>
          </cell>
          <cell r="J1355">
            <v>0</v>
          </cell>
          <cell r="K1355">
            <v>705.55</v>
          </cell>
          <cell r="L1355">
            <v>846.66</v>
          </cell>
          <cell r="M1355">
            <v>1244</v>
          </cell>
          <cell r="N1355">
            <v>0</v>
          </cell>
          <cell r="O1355" t="str">
            <v>NOMIN</v>
          </cell>
          <cell r="P1355">
            <v>50</v>
          </cell>
          <cell r="Q1355">
            <v>622</v>
          </cell>
          <cell r="R1355">
            <v>622</v>
          </cell>
          <cell r="T1355">
            <v>0</v>
          </cell>
          <cell r="U1355">
            <v>0</v>
          </cell>
          <cell r="V1355">
            <v>1244</v>
          </cell>
          <cell r="AA1355">
            <v>0</v>
          </cell>
          <cell r="AB1355">
            <v>0</v>
          </cell>
          <cell r="AC1355">
            <v>1244</v>
          </cell>
          <cell r="AE1355" t="str">
            <v>Igen</v>
          </cell>
          <cell r="AF1355">
            <v>50505</v>
          </cell>
          <cell r="AG1355">
            <v>333</v>
          </cell>
          <cell r="AH1355" t="str">
            <v>Ismeretlen</v>
          </cell>
          <cell r="AI1355" t="str">
            <v>Ismeretlen</v>
          </cell>
        </row>
        <row r="1356">
          <cell r="A1356">
            <v>120016323</v>
          </cell>
          <cell r="B1356" t="str">
            <v>FoNo VIII.</v>
          </cell>
          <cell r="D1356" t="str">
            <v>EMULSIO RICINI OLEI VIRGINALIS (CUM SIRUPO SIMPLICE)</v>
          </cell>
          <cell r="E1356" t="str">
            <v>100 g</v>
          </cell>
          <cell r="F1356" t="str">
            <v>ISMTLEN</v>
          </cell>
          <cell r="G1356" t="str">
            <v>ismeretlen</v>
          </cell>
          <cell r="J1356">
            <v>0</v>
          </cell>
          <cell r="K1356">
            <v>423.21499999999997</v>
          </cell>
          <cell r="L1356">
            <v>507.86</v>
          </cell>
          <cell r="M1356">
            <v>747</v>
          </cell>
          <cell r="N1356">
            <v>0</v>
          </cell>
          <cell r="O1356" t="str">
            <v>NOMIN</v>
          </cell>
          <cell r="P1356">
            <v>50</v>
          </cell>
          <cell r="Q1356">
            <v>374</v>
          </cell>
          <cell r="R1356">
            <v>373</v>
          </cell>
          <cell r="T1356">
            <v>0</v>
          </cell>
          <cell r="U1356">
            <v>0</v>
          </cell>
          <cell r="V1356">
            <v>747</v>
          </cell>
          <cell r="AA1356">
            <v>0</v>
          </cell>
          <cell r="AB1356">
            <v>0</v>
          </cell>
          <cell r="AC1356">
            <v>747</v>
          </cell>
          <cell r="AE1356" t="str">
            <v>Igen</v>
          </cell>
          <cell r="AF1356">
            <v>50505</v>
          </cell>
          <cell r="AG1356">
            <v>333</v>
          </cell>
          <cell r="AH1356" t="str">
            <v>Ismeretlen</v>
          </cell>
          <cell r="AI1356" t="str">
            <v>Ismeretlen</v>
          </cell>
        </row>
        <row r="1357">
          <cell r="A1357">
            <v>610000480</v>
          </cell>
          <cell r="B1357" t="str">
            <v>magi készítési díj</v>
          </cell>
          <cell r="D1357" t="str">
            <v>EMULZIÓ, GRANULA, GÉL, KENŐCS, KRÉM, ORRCSEPP, SZUSZPENZIÓ, PASZTA, TINCTURA</v>
          </cell>
          <cell r="E1357" t="str">
            <v>100 g felett 50 g-ra</v>
          </cell>
          <cell r="F1357" t="str">
            <v>ISMTLEN</v>
          </cell>
          <cell r="G1357" t="str">
            <v>ismeretlen</v>
          </cell>
          <cell r="J1357">
            <v>0</v>
          </cell>
          <cell r="K1357">
            <v>74.408333333333303</v>
          </cell>
          <cell r="L1357">
            <v>89.29</v>
          </cell>
          <cell r="M1357">
            <v>131</v>
          </cell>
          <cell r="N1357">
            <v>0</v>
          </cell>
          <cell r="O1357" t="str">
            <v>NOMIN</v>
          </cell>
          <cell r="P1357">
            <v>50</v>
          </cell>
          <cell r="Q1357">
            <v>66</v>
          </cell>
          <cell r="R1357">
            <v>65</v>
          </cell>
          <cell r="T1357">
            <v>0</v>
          </cell>
          <cell r="U1357">
            <v>0</v>
          </cell>
          <cell r="V1357">
            <v>131</v>
          </cell>
          <cell r="AA1357">
            <v>0</v>
          </cell>
          <cell r="AB1357">
            <v>0</v>
          </cell>
          <cell r="AC1357">
            <v>131</v>
          </cell>
          <cell r="AE1357" t="str">
            <v>Igen</v>
          </cell>
          <cell r="AF1357">
            <v>50505</v>
          </cell>
          <cell r="AG1357">
            <v>333</v>
          </cell>
          <cell r="AH1357" t="str">
            <v>Ismeretlen</v>
          </cell>
          <cell r="AI1357" t="str">
            <v>Ismeretlen</v>
          </cell>
        </row>
        <row r="1358">
          <cell r="A1358">
            <v>610000113</v>
          </cell>
          <cell r="B1358" t="str">
            <v>magi készítési díj</v>
          </cell>
          <cell r="D1358" t="str">
            <v>EMULZIÓ, GRANULA, GÉL, KENŐCS, KRÉM, ORRCSEPP, SZUSZPENZIÓ, PASZTA, TINCTURA</v>
          </cell>
          <cell r="E1358" t="str">
            <v>100 g-ig</v>
          </cell>
          <cell r="F1358" t="str">
            <v>ISMTLEN</v>
          </cell>
          <cell r="G1358" t="str">
            <v>ismeretlen</v>
          </cell>
          <cell r="J1358">
            <v>0</v>
          </cell>
          <cell r="K1358">
            <v>148.808333333333</v>
          </cell>
          <cell r="L1358">
            <v>178.57</v>
          </cell>
          <cell r="M1358">
            <v>263</v>
          </cell>
          <cell r="N1358">
            <v>0</v>
          </cell>
          <cell r="O1358" t="str">
            <v>NOMIN</v>
          </cell>
          <cell r="P1358">
            <v>50</v>
          </cell>
          <cell r="Q1358">
            <v>132</v>
          </cell>
          <cell r="R1358">
            <v>131</v>
          </cell>
          <cell r="T1358">
            <v>0</v>
          </cell>
          <cell r="U1358">
            <v>0</v>
          </cell>
          <cell r="V1358">
            <v>263</v>
          </cell>
          <cell r="AA1358">
            <v>0</v>
          </cell>
          <cell r="AB1358">
            <v>0</v>
          </cell>
          <cell r="AC1358">
            <v>263</v>
          </cell>
          <cell r="AE1358" t="str">
            <v>Igen</v>
          </cell>
          <cell r="AF1358">
            <v>50505</v>
          </cell>
          <cell r="AG1358">
            <v>333</v>
          </cell>
          <cell r="AH1358" t="str">
            <v>Ismeretlen</v>
          </cell>
          <cell r="AI1358" t="str">
            <v>Ismeretlen</v>
          </cell>
        </row>
        <row r="1359">
          <cell r="A1359">
            <v>210186680</v>
          </cell>
          <cell r="B1359" t="str">
            <v>OGYI-T-09819/02</v>
          </cell>
          <cell r="D1359" t="str">
            <v>ENALAPRIL 1 A PHARMA 10 MG TABLETTA</v>
          </cell>
          <cell r="E1359" t="str">
            <v>30x buborékcsomagolásban</v>
          </cell>
          <cell r="F1359" t="str">
            <v>C09AA02</v>
          </cell>
          <cell r="G1359" t="str">
            <v>enalapril</v>
          </cell>
          <cell r="H1359">
            <v>177</v>
          </cell>
          <cell r="J1359">
            <v>30</v>
          </cell>
          <cell r="K1359">
            <v>325</v>
          </cell>
          <cell r="L1359">
            <v>351</v>
          </cell>
          <cell r="M1359">
            <v>468</v>
          </cell>
          <cell r="N1359">
            <v>15.6</v>
          </cell>
          <cell r="O1359" t="str">
            <v>HFIX</v>
          </cell>
          <cell r="P1359">
            <v>80</v>
          </cell>
          <cell r="Q1359">
            <v>374</v>
          </cell>
          <cell r="R1359">
            <v>94</v>
          </cell>
          <cell r="T1359">
            <v>0</v>
          </cell>
          <cell r="U1359">
            <v>0</v>
          </cell>
          <cell r="V1359">
            <v>468</v>
          </cell>
          <cell r="AA1359">
            <v>0</v>
          </cell>
          <cell r="AB1359">
            <v>0</v>
          </cell>
          <cell r="AC1359">
            <v>468</v>
          </cell>
          <cell r="AE1359" t="str">
            <v>Igen</v>
          </cell>
          <cell r="AF1359">
            <v>10505</v>
          </cell>
          <cell r="AG1359">
            <v>133</v>
          </cell>
          <cell r="AH1359" t="str">
            <v>Sandoz Hungária Kereskedelmi Korlátolt Felelősségű Társaság</v>
          </cell>
          <cell r="AI1359" t="str">
            <v>1 A Pharma GmbH</v>
          </cell>
        </row>
        <row r="1360">
          <cell r="A1360">
            <v>210186698</v>
          </cell>
          <cell r="B1360" t="str">
            <v>OGYI-T-09819/03</v>
          </cell>
          <cell r="D1360" t="str">
            <v>ENALAPRIL 1 A PHARMA 20 MG TABLETTA</v>
          </cell>
          <cell r="E1360" t="str">
            <v>30x buborékcsomagolásban</v>
          </cell>
          <cell r="F1360" t="str">
            <v>C09AA02</v>
          </cell>
          <cell r="G1360" t="str">
            <v>enalapril</v>
          </cell>
          <cell r="H1360">
            <v>178</v>
          </cell>
          <cell r="J1360">
            <v>60</v>
          </cell>
          <cell r="K1360">
            <v>575</v>
          </cell>
          <cell r="L1360">
            <v>615</v>
          </cell>
          <cell r="M1360">
            <v>794</v>
          </cell>
          <cell r="N1360">
            <v>13.23</v>
          </cell>
          <cell r="O1360" t="str">
            <v>HFIX</v>
          </cell>
          <cell r="P1360">
            <v>80</v>
          </cell>
          <cell r="Q1360">
            <v>635</v>
          </cell>
          <cell r="R1360">
            <v>159</v>
          </cell>
          <cell r="T1360">
            <v>0</v>
          </cell>
          <cell r="U1360">
            <v>0</v>
          </cell>
          <cell r="V1360">
            <v>794</v>
          </cell>
          <cell r="AA1360">
            <v>0</v>
          </cell>
          <cell r="AB1360">
            <v>0</v>
          </cell>
          <cell r="AC1360">
            <v>794</v>
          </cell>
          <cell r="AE1360" t="str">
            <v>Igen</v>
          </cell>
          <cell r="AF1360">
            <v>10505</v>
          </cell>
          <cell r="AG1360">
            <v>133</v>
          </cell>
          <cell r="AH1360" t="str">
            <v>Sandoz Hungária Kereskedelmi Korlátolt Felelősségű Társaság</v>
          </cell>
          <cell r="AI1360" t="str">
            <v>1 A Pharma GmbH</v>
          </cell>
        </row>
        <row r="1361">
          <cell r="A1361">
            <v>210186703</v>
          </cell>
          <cell r="B1361" t="str">
            <v>OGYI-T-09819/01</v>
          </cell>
          <cell r="D1361" t="str">
            <v>ENALAPRIL 1 A PHARMA 5 MG TABLETTA</v>
          </cell>
          <cell r="E1361" t="str">
            <v>30x buborékcsomagolásban</v>
          </cell>
          <cell r="F1361" t="str">
            <v>C09AA02</v>
          </cell>
          <cell r="G1361" t="str">
            <v>enalapril</v>
          </cell>
          <cell r="H1361">
            <v>176</v>
          </cell>
          <cell r="J1361">
            <v>15</v>
          </cell>
          <cell r="K1361">
            <v>260</v>
          </cell>
          <cell r="L1361">
            <v>280.8</v>
          </cell>
          <cell r="M1361">
            <v>375</v>
          </cell>
          <cell r="N1361">
            <v>25</v>
          </cell>
          <cell r="O1361" t="str">
            <v>HFIX</v>
          </cell>
          <cell r="P1361">
            <v>80</v>
          </cell>
          <cell r="Q1361">
            <v>300</v>
          </cell>
          <cell r="R1361">
            <v>75</v>
          </cell>
          <cell r="T1361">
            <v>0</v>
          </cell>
          <cell r="U1361">
            <v>0</v>
          </cell>
          <cell r="V1361">
            <v>375</v>
          </cell>
          <cell r="AA1361">
            <v>0</v>
          </cell>
          <cell r="AB1361">
            <v>0</v>
          </cell>
          <cell r="AC1361">
            <v>375</v>
          </cell>
          <cell r="AE1361" t="str">
            <v>Igen</v>
          </cell>
          <cell r="AF1361">
            <v>10505</v>
          </cell>
          <cell r="AG1361">
            <v>133</v>
          </cell>
          <cell r="AH1361" t="str">
            <v>Sandoz Hungária Kereskedelmi Korlátolt Felelősségű Társaság</v>
          </cell>
          <cell r="AI1361" t="str">
            <v>1 A Pharma GmbH</v>
          </cell>
        </row>
        <row r="1362">
          <cell r="A1362">
            <v>210233013</v>
          </cell>
          <cell r="B1362" t="str">
            <v>OGYI-T-20378/22</v>
          </cell>
          <cell r="D1362" t="str">
            <v>ENALAPRIL VITABALANS 20 MG TABLETTA</v>
          </cell>
          <cell r="E1362" t="str">
            <v>30x buborékcsomagolásban</v>
          </cell>
          <cell r="F1362" t="str">
            <v>C09AA02</v>
          </cell>
          <cell r="G1362" t="str">
            <v>enalapril</v>
          </cell>
          <cell r="H1362">
            <v>178</v>
          </cell>
          <cell r="J1362">
            <v>60</v>
          </cell>
          <cell r="K1362">
            <v>586</v>
          </cell>
          <cell r="L1362">
            <v>626</v>
          </cell>
          <cell r="M1362">
            <v>809</v>
          </cell>
          <cell r="N1362">
            <v>13.48</v>
          </cell>
          <cell r="O1362" t="str">
            <v>HFIX</v>
          </cell>
          <cell r="P1362">
            <v>80</v>
          </cell>
          <cell r="Q1362">
            <v>635</v>
          </cell>
          <cell r="R1362">
            <v>174</v>
          </cell>
          <cell r="T1362">
            <v>0</v>
          </cell>
          <cell r="U1362">
            <v>0</v>
          </cell>
          <cell r="V1362">
            <v>809</v>
          </cell>
          <cell r="AA1362">
            <v>0</v>
          </cell>
          <cell r="AB1362">
            <v>0</v>
          </cell>
          <cell r="AC1362">
            <v>809</v>
          </cell>
          <cell r="AE1362" t="str">
            <v>Igen</v>
          </cell>
          <cell r="AF1362">
            <v>20505</v>
          </cell>
          <cell r="AG1362">
            <v>133</v>
          </cell>
          <cell r="AH1362" t="str">
            <v>Vitabalans Kereskedelmi és Szolgáltató Korlátolt Felelősségű Társaság</v>
          </cell>
          <cell r="AI1362" t="str">
            <v>Vitabalans Oy</v>
          </cell>
        </row>
        <row r="1363">
          <cell r="A1363">
            <v>210232994</v>
          </cell>
          <cell r="B1363" t="str">
            <v>OGYI-T-20378/02</v>
          </cell>
          <cell r="D1363" t="str">
            <v>ENALAPRIL VITABALANS 5 MG TABLETTA</v>
          </cell>
          <cell r="E1363" t="str">
            <v>30x buborékcsomagolásban</v>
          </cell>
          <cell r="F1363" t="str">
            <v>C09AA02</v>
          </cell>
          <cell r="G1363" t="str">
            <v>enalapril</v>
          </cell>
          <cell r="H1363">
            <v>176</v>
          </cell>
          <cell r="J1363">
            <v>15</v>
          </cell>
          <cell r="K1363">
            <v>267</v>
          </cell>
          <cell r="L1363">
            <v>288.36</v>
          </cell>
          <cell r="M1363">
            <v>384</v>
          </cell>
          <cell r="N1363">
            <v>25.6</v>
          </cell>
          <cell r="O1363" t="str">
            <v>HFIX</v>
          </cell>
          <cell r="P1363">
            <v>80</v>
          </cell>
          <cell r="Q1363">
            <v>300</v>
          </cell>
          <cell r="R1363">
            <v>84</v>
          </cell>
          <cell r="T1363">
            <v>0</v>
          </cell>
          <cell r="U1363">
            <v>0</v>
          </cell>
          <cell r="V1363">
            <v>384</v>
          </cell>
          <cell r="AA1363">
            <v>0</v>
          </cell>
          <cell r="AB1363">
            <v>0</v>
          </cell>
          <cell r="AC1363">
            <v>384</v>
          </cell>
          <cell r="AE1363" t="str">
            <v>Igen</v>
          </cell>
          <cell r="AF1363">
            <v>20505</v>
          </cell>
          <cell r="AG1363">
            <v>133</v>
          </cell>
          <cell r="AH1363" t="str">
            <v>Vitabalans Kereskedelmi és Szolgáltató Korlátolt Felelősségű Társaság</v>
          </cell>
          <cell r="AI1363" t="str">
            <v>Vitabalans Oy</v>
          </cell>
        </row>
        <row r="1364">
          <cell r="A1364">
            <v>210046327</v>
          </cell>
          <cell r="B1364" t="str">
            <v>OGYI-T-02081/10</v>
          </cell>
          <cell r="D1364" t="str">
            <v>ENAP 1,25 MG/ML OLDATOS INJEKCIÓ</v>
          </cell>
          <cell r="E1364" t="str">
            <v>5x ampulla</v>
          </cell>
          <cell r="F1364" t="str">
            <v>C09AA02</v>
          </cell>
          <cell r="G1364" t="str">
            <v>enalapril</v>
          </cell>
          <cell r="J1364">
            <v>0.63</v>
          </cell>
          <cell r="K1364">
            <v>834</v>
          </cell>
          <cell r="L1364">
            <v>888.21</v>
          </cell>
          <cell r="M1364">
            <v>1147</v>
          </cell>
          <cell r="N1364">
            <v>1835.2</v>
          </cell>
          <cell r="O1364" t="str">
            <v>NOMIN</v>
          </cell>
          <cell r="P1364">
            <v>0</v>
          </cell>
          <cell r="Q1364">
            <v>0</v>
          </cell>
          <cell r="R1364">
            <v>1147</v>
          </cell>
          <cell r="T1364">
            <v>0</v>
          </cell>
          <cell r="U1364">
            <v>0</v>
          </cell>
          <cell r="V1364">
            <v>1147</v>
          </cell>
          <cell r="AA1364">
            <v>0</v>
          </cell>
          <cell r="AB1364">
            <v>0</v>
          </cell>
          <cell r="AC1364">
            <v>1147</v>
          </cell>
          <cell r="AE1364" t="str">
            <v>Nem</v>
          </cell>
          <cell r="AF1364">
            <v>50505</v>
          </cell>
          <cell r="AG1364">
            <v>333</v>
          </cell>
          <cell r="AH1364" t="str">
            <v>KRKA Magyarország Kereskedelmi Korlátolt Felelősségű Társaság</v>
          </cell>
          <cell r="AI1364" t="str">
            <v>KRKA TOVARNA ZDRAVIL, D.D.</v>
          </cell>
        </row>
        <row r="1365">
          <cell r="A1365">
            <v>210144816</v>
          </cell>
          <cell r="B1365" t="str">
            <v>OGYI-T-08074/04</v>
          </cell>
          <cell r="D1365" t="str">
            <v>ENAPRIL 10 MG TABLETTA</v>
          </cell>
          <cell r="E1365" t="str">
            <v>30x buborékcsomagolásban</v>
          </cell>
          <cell r="F1365" t="str">
            <v>C09AA02</v>
          </cell>
          <cell r="G1365" t="str">
            <v>enalapril</v>
          </cell>
          <cell r="H1365">
            <v>177</v>
          </cell>
          <cell r="J1365">
            <v>30</v>
          </cell>
          <cell r="K1365">
            <v>340</v>
          </cell>
          <cell r="L1365">
            <v>367.2</v>
          </cell>
          <cell r="M1365">
            <v>489</v>
          </cell>
          <cell r="N1365">
            <v>16.3</v>
          </cell>
          <cell r="O1365" t="str">
            <v>HFIX</v>
          </cell>
          <cell r="P1365">
            <v>80</v>
          </cell>
          <cell r="Q1365">
            <v>374</v>
          </cell>
          <cell r="R1365">
            <v>115</v>
          </cell>
          <cell r="T1365">
            <v>0</v>
          </cell>
          <cell r="U1365">
            <v>0</v>
          </cell>
          <cell r="V1365">
            <v>489</v>
          </cell>
          <cell r="AA1365">
            <v>0</v>
          </cell>
          <cell r="AB1365">
            <v>0</v>
          </cell>
          <cell r="AC1365">
            <v>489</v>
          </cell>
          <cell r="AE1365" t="str">
            <v>Igen</v>
          </cell>
          <cell r="AF1365">
            <v>20505</v>
          </cell>
          <cell r="AG1365">
            <v>133</v>
          </cell>
          <cell r="AH1365" t="str">
            <v>Sandoz Hungária Kereskedelmi Korlátolt Felelősségű Társaság</v>
          </cell>
          <cell r="AI1365" t="str">
            <v>Hexal Aktiengesellschaft</v>
          </cell>
        </row>
        <row r="1366">
          <cell r="A1366">
            <v>210144840</v>
          </cell>
          <cell r="B1366" t="str">
            <v>OGYI-T-08074/07</v>
          </cell>
          <cell r="D1366" t="str">
            <v>ENAPRIL 20 MG TABLETTA</v>
          </cell>
          <cell r="E1366" t="str">
            <v>30x buborékcsomagolásban</v>
          </cell>
          <cell r="F1366" t="str">
            <v>C09AA02</v>
          </cell>
          <cell r="G1366" t="str">
            <v>enalapril</v>
          </cell>
          <cell r="H1366">
            <v>178</v>
          </cell>
          <cell r="J1366">
            <v>60</v>
          </cell>
          <cell r="K1366">
            <v>576</v>
          </cell>
          <cell r="L1366">
            <v>616</v>
          </cell>
          <cell r="M1366">
            <v>796</v>
          </cell>
          <cell r="N1366">
            <v>13.27</v>
          </cell>
          <cell r="O1366" t="str">
            <v>HFIX</v>
          </cell>
          <cell r="P1366">
            <v>80</v>
          </cell>
          <cell r="Q1366">
            <v>635</v>
          </cell>
          <cell r="R1366">
            <v>161</v>
          </cell>
          <cell r="T1366">
            <v>0</v>
          </cell>
          <cell r="U1366">
            <v>0</v>
          </cell>
          <cell r="V1366">
            <v>796</v>
          </cell>
          <cell r="AA1366">
            <v>0</v>
          </cell>
          <cell r="AB1366">
            <v>0</v>
          </cell>
          <cell r="AC1366">
            <v>796</v>
          </cell>
          <cell r="AE1366" t="str">
            <v>Igen</v>
          </cell>
          <cell r="AF1366">
            <v>20505</v>
          </cell>
          <cell r="AG1366">
            <v>133</v>
          </cell>
          <cell r="AH1366" t="str">
            <v>Sandoz Hungária Kereskedelmi Korlátolt Felelősségű Társaság</v>
          </cell>
          <cell r="AI1366" t="str">
            <v>Hexal Aktiengesellschaft</v>
          </cell>
        </row>
        <row r="1367">
          <cell r="A1367">
            <v>210144785</v>
          </cell>
          <cell r="B1367" t="str">
            <v>OGYI-T-08074/01</v>
          </cell>
          <cell r="D1367" t="str">
            <v>ENAPRIL 5 MG TABLETTA</v>
          </cell>
          <cell r="E1367" t="str">
            <v>30x buborékcsomagolásban</v>
          </cell>
          <cell r="F1367" t="str">
            <v>C09AA02</v>
          </cell>
          <cell r="G1367" t="str">
            <v>enalapril</v>
          </cell>
          <cell r="H1367">
            <v>176</v>
          </cell>
          <cell r="J1367">
            <v>15</v>
          </cell>
          <cell r="K1367">
            <v>261</v>
          </cell>
          <cell r="L1367">
            <v>281.88</v>
          </cell>
          <cell r="M1367">
            <v>376</v>
          </cell>
          <cell r="N1367">
            <v>25.07</v>
          </cell>
          <cell r="O1367" t="str">
            <v>HFIX</v>
          </cell>
          <cell r="P1367">
            <v>80</v>
          </cell>
          <cell r="Q1367">
            <v>300</v>
          </cell>
          <cell r="R1367">
            <v>76</v>
          </cell>
          <cell r="T1367">
            <v>0</v>
          </cell>
          <cell r="U1367">
            <v>0</v>
          </cell>
          <cell r="V1367">
            <v>376</v>
          </cell>
          <cell r="AA1367">
            <v>0</v>
          </cell>
          <cell r="AB1367">
            <v>0</v>
          </cell>
          <cell r="AC1367">
            <v>376</v>
          </cell>
          <cell r="AE1367" t="str">
            <v>Igen</v>
          </cell>
          <cell r="AF1367">
            <v>20505</v>
          </cell>
          <cell r="AG1367">
            <v>133</v>
          </cell>
          <cell r="AH1367" t="str">
            <v>Sandoz Hungária Kereskedelmi Korlátolt Felelősségű Társaság</v>
          </cell>
          <cell r="AI1367" t="str">
            <v>Hexal Aktiengesellschaft</v>
          </cell>
        </row>
        <row r="1368">
          <cell r="A1368">
            <v>210552522</v>
          </cell>
          <cell r="B1368" t="str">
            <v>EU/1/99/126/022</v>
          </cell>
          <cell r="D1368" t="str">
            <v>ENBREL 10 MG POR ÉS OLDÓSZER OLDATOS INJEKCIÓHOZ GYERMEKGYÓGYÁSZATI ALKALMAZÁSRA</v>
          </cell>
          <cell r="E1368" t="str">
            <v>4x injekciós üvegben + 4 db előretöltött fecskendő + 4 db injekciós tű + 4 db injekciós üveg feltétet + 8 db törlőkendő</v>
          </cell>
          <cell r="F1368" t="str">
            <v>L04AB01</v>
          </cell>
          <cell r="G1368" t="str">
            <v>etanercept</v>
          </cell>
          <cell r="J1368">
            <v>5.71</v>
          </cell>
          <cell r="K1368">
            <v>49850</v>
          </cell>
          <cell r="L1368">
            <v>52043.4</v>
          </cell>
          <cell r="M1368">
            <v>55685</v>
          </cell>
          <cell r="N1368">
            <v>9744.8799999999992</v>
          </cell>
          <cell r="O1368" t="str">
            <v>NOMIN</v>
          </cell>
          <cell r="P1368">
            <v>0</v>
          </cell>
          <cell r="Q1368">
            <v>0</v>
          </cell>
          <cell r="R1368">
            <v>55685</v>
          </cell>
          <cell r="T1368">
            <v>0</v>
          </cell>
          <cell r="U1368">
            <v>0</v>
          </cell>
          <cell r="V1368">
            <v>55685</v>
          </cell>
          <cell r="Z1368" t="str">
            <v>TBIO</v>
          </cell>
          <cell r="AA1368">
            <v>100</v>
          </cell>
          <cell r="AB1368">
            <v>54185</v>
          </cell>
          <cell r="AC1368">
            <v>1500</v>
          </cell>
          <cell r="AD1368" t="str">
            <v>77/a2</v>
          </cell>
          <cell r="AE1368" t="str">
            <v>Igen</v>
          </cell>
          <cell r="AF1368">
            <v>50505</v>
          </cell>
          <cell r="AG1368">
            <v>333</v>
          </cell>
          <cell r="AH1368" t="str">
            <v>Pfizer Korlátolt Felelősségű Társaság</v>
          </cell>
          <cell r="AI1368" t="str">
            <v>Pfizer Europe MA EEIG</v>
          </cell>
        </row>
        <row r="1369">
          <cell r="A1369">
            <v>210224446</v>
          </cell>
          <cell r="B1369" t="str">
            <v>EU/1/99/126/013</v>
          </cell>
          <cell r="D1369" t="str">
            <v>ENBREL 25 MG OLDATOS INJEKCIÓ ELŐRETÖLTÖTT FECSKENDŐBEN</v>
          </cell>
          <cell r="E1369" t="str">
            <v>4x előretöltött fecskendőben +4 db alkoholos törlőkendő</v>
          </cell>
          <cell r="F1369" t="str">
            <v>L04AB01</v>
          </cell>
          <cell r="G1369" t="str">
            <v>etanercept</v>
          </cell>
          <cell r="J1369">
            <v>14.29</v>
          </cell>
          <cell r="K1369">
            <v>124640</v>
          </cell>
          <cell r="L1369">
            <v>130124.16</v>
          </cell>
          <cell r="M1369">
            <v>137670</v>
          </cell>
          <cell r="N1369">
            <v>9636.9</v>
          </cell>
          <cell r="O1369" t="str">
            <v>NOMIN</v>
          </cell>
          <cell r="P1369">
            <v>0</v>
          </cell>
          <cell r="Q1369">
            <v>0</v>
          </cell>
          <cell r="R1369">
            <v>137670</v>
          </cell>
          <cell r="T1369">
            <v>0</v>
          </cell>
          <cell r="U1369">
            <v>0</v>
          </cell>
          <cell r="V1369">
            <v>137670</v>
          </cell>
          <cell r="Z1369" t="str">
            <v>TBIO</v>
          </cell>
          <cell r="AA1369">
            <v>100</v>
          </cell>
          <cell r="AB1369">
            <v>136170</v>
          </cell>
          <cell r="AC1369">
            <v>1500</v>
          </cell>
          <cell r="AD1369" t="str">
            <v>77/a2</v>
          </cell>
          <cell r="AE1369" t="str">
            <v>Igen</v>
          </cell>
          <cell r="AF1369">
            <v>50505</v>
          </cell>
          <cell r="AG1369">
            <v>333</v>
          </cell>
          <cell r="AH1369" t="str">
            <v>Pfizer Korlátolt Felelősségű Társaság</v>
          </cell>
          <cell r="AI1369" t="str">
            <v>Pfizer Europe MA EEIG</v>
          </cell>
        </row>
        <row r="1370">
          <cell r="A1370">
            <v>210181826</v>
          </cell>
          <cell r="B1370" t="str">
            <v>EU/1/99/126/003</v>
          </cell>
          <cell r="D1370" t="str">
            <v>ENBREL 25 MG POR ÉS OLDÓSZER OLDATOS INJEKCIÓHOZ</v>
          </cell>
          <cell r="E1370" t="str">
            <v>4x injekciós üvegben + 4 db előretöltött fecskendő + 4 db injekciós tű + 4 db injekciós üveg feltét + 8 db törlőkendő</v>
          </cell>
          <cell r="F1370" t="str">
            <v>L04AB01</v>
          </cell>
          <cell r="G1370" t="str">
            <v>etanercept</v>
          </cell>
          <cell r="J1370">
            <v>14.29</v>
          </cell>
          <cell r="K1370">
            <v>124640</v>
          </cell>
          <cell r="L1370">
            <v>130124.16</v>
          </cell>
          <cell r="M1370">
            <v>137670</v>
          </cell>
          <cell r="N1370">
            <v>9636.9</v>
          </cell>
          <cell r="O1370" t="str">
            <v>NOMIN</v>
          </cell>
          <cell r="P1370">
            <v>0</v>
          </cell>
          <cell r="Q1370">
            <v>0</v>
          </cell>
          <cell r="R1370">
            <v>137670</v>
          </cell>
          <cell r="T1370">
            <v>0</v>
          </cell>
          <cell r="U1370">
            <v>0</v>
          </cell>
          <cell r="V1370">
            <v>137670</v>
          </cell>
          <cell r="Z1370" t="str">
            <v>TBIO</v>
          </cell>
          <cell r="AA1370">
            <v>100</v>
          </cell>
          <cell r="AB1370">
            <v>136170</v>
          </cell>
          <cell r="AC1370">
            <v>1500</v>
          </cell>
          <cell r="AD1370" t="str">
            <v>77/a2</v>
          </cell>
          <cell r="AE1370" t="str">
            <v>Igen</v>
          </cell>
          <cell r="AF1370">
            <v>50505</v>
          </cell>
          <cell r="AG1370">
            <v>333</v>
          </cell>
          <cell r="AH1370" t="str">
            <v>Pfizer Korlátolt Felelősségű Társaság</v>
          </cell>
          <cell r="AI1370" t="str">
            <v>Pfizer Europe MA EEIG</v>
          </cell>
        </row>
        <row r="1371">
          <cell r="A1371">
            <v>210224462</v>
          </cell>
          <cell r="B1371" t="str">
            <v>EU/1/99/126/017</v>
          </cell>
          <cell r="D1371" t="str">
            <v>ENBREL 50 MG OLDATOS INJEKCIÓ ELŐRETÖLTÖTT FECSKENDŐBEN</v>
          </cell>
          <cell r="E1371" t="str">
            <v>4x előretöltött fecskendőben + 4 db alkoholos törlőkendő</v>
          </cell>
          <cell r="F1371" t="str">
            <v>L04AB01</v>
          </cell>
          <cell r="G1371" t="str">
            <v>etanercept</v>
          </cell>
          <cell r="J1371">
            <v>28.57</v>
          </cell>
          <cell r="K1371">
            <v>250000</v>
          </cell>
          <cell r="L1371">
            <v>261000</v>
          </cell>
          <cell r="M1371">
            <v>275090</v>
          </cell>
          <cell r="N1371">
            <v>9628.15</v>
          </cell>
          <cell r="O1371" t="str">
            <v>NOMIN</v>
          </cell>
          <cell r="P1371">
            <v>0</v>
          </cell>
          <cell r="Q1371">
            <v>0</v>
          </cell>
          <cell r="R1371">
            <v>275090</v>
          </cell>
          <cell r="T1371">
            <v>0</v>
          </cell>
          <cell r="U1371">
            <v>0</v>
          </cell>
          <cell r="V1371">
            <v>275090</v>
          </cell>
          <cell r="Z1371" t="str">
            <v>TBIO</v>
          </cell>
          <cell r="AA1371">
            <v>100</v>
          </cell>
          <cell r="AB1371">
            <v>273590</v>
          </cell>
          <cell r="AC1371">
            <v>1500</v>
          </cell>
          <cell r="AD1371" t="str">
            <v>77/a2</v>
          </cell>
          <cell r="AE1371" t="str">
            <v>Igen</v>
          </cell>
          <cell r="AF1371">
            <v>50505</v>
          </cell>
          <cell r="AG1371">
            <v>333</v>
          </cell>
          <cell r="AH1371" t="str">
            <v>Pfizer Korlátolt Felelősségű Társaság</v>
          </cell>
          <cell r="AI1371" t="str">
            <v>Pfizer Europe MA EEIG</v>
          </cell>
        </row>
        <row r="1372">
          <cell r="A1372">
            <v>210383313</v>
          </cell>
          <cell r="B1372" t="str">
            <v>EU/1/99/126/020</v>
          </cell>
          <cell r="D1372" t="str">
            <v>ENBREL 50 MG OLDATOS INJEKCIÓ ELŐRETÖLTÖTT INJEKCIÓS TOLLBAN</v>
          </cell>
          <cell r="E1372" t="str">
            <v>4x előretöltött injekciós tollban (myclic) + 4 db alkoholos törlőkendő</v>
          </cell>
          <cell r="F1372" t="str">
            <v>L04AB01</v>
          </cell>
          <cell r="G1372" t="str">
            <v>etanercept</v>
          </cell>
          <cell r="J1372">
            <v>28.57</v>
          </cell>
          <cell r="K1372">
            <v>250000</v>
          </cell>
          <cell r="L1372">
            <v>261000</v>
          </cell>
          <cell r="M1372">
            <v>275090</v>
          </cell>
          <cell r="N1372">
            <v>9628.15</v>
          </cell>
          <cell r="O1372" t="str">
            <v>NOMIN</v>
          </cell>
          <cell r="P1372">
            <v>0</v>
          </cell>
          <cell r="Q1372">
            <v>0</v>
          </cell>
          <cell r="R1372">
            <v>275090</v>
          </cell>
          <cell r="T1372">
            <v>0</v>
          </cell>
          <cell r="U1372">
            <v>0</v>
          </cell>
          <cell r="V1372">
            <v>275090</v>
          </cell>
          <cell r="Z1372" t="str">
            <v>TBIO</v>
          </cell>
          <cell r="AA1372">
            <v>100</v>
          </cell>
          <cell r="AB1372">
            <v>273590</v>
          </cell>
          <cell r="AC1372">
            <v>1500</v>
          </cell>
          <cell r="AD1372" t="str">
            <v>77/a2</v>
          </cell>
          <cell r="AE1372" t="str">
            <v>Igen</v>
          </cell>
          <cell r="AF1372">
            <v>50505</v>
          </cell>
          <cell r="AG1372">
            <v>333</v>
          </cell>
          <cell r="AH1372" t="str">
            <v>Pfizer Korlátolt Felelősségű Társaság</v>
          </cell>
          <cell r="AI1372" t="str">
            <v>Pfizer Europe MA EEIG</v>
          </cell>
        </row>
        <row r="1373">
          <cell r="A1373">
            <v>220149787</v>
          </cell>
          <cell r="B1373" t="str">
            <v>OGYI-T-08260/01</v>
          </cell>
          <cell r="D1373" t="str">
            <v>ENGERIX-B SZUSZPENZIÓS INJEKCIÓ ELŐRETÖLTÖTT FECSKENDŐBEN GYERMEKEKNEK</v>
          </cell>
          <cell r="E1373" t="str">
            <v>1x0,5ml előretöltött fecskendőben</v>
          </cell>
          <cell r="F1373" t="str">
            <v>J07BC01</v>
          </cell>
          <cell r="G1373" t="str">
            <v>hepatitis b, purified antigen</v>
          </cell>
          <cell r="J1373">
            <v>1</v>
          </cell>
          <cell r="K1373">
            <v>2823</v>
          </cell>
          <cell r="L1373">
            <v>2947.21</v>
          </cell>
          <cell r="M1373">
            <v>3714</v>
          </cell>
          <cell r="N1373">
            <v>0</v>
          </cell>
          <cell r="O1373" t="str">
            <v>NOMIN</v>
          </cell>
          <cell r="P1373">
            <v>25</v>
          </cell>
          <cell r="Q1373">
            <v>929</v>
          </cell>
          <cell r="R1373">
            <v>2785</v>
          </cell>
          <cell r="T1373">
            <v>0</v>
          </cell>
          <cell r="U1373">
            <v>0</v>
          </cell>
          <cell r="V1373">
            <v>3714</v>
          </cell>
          <cell r="AA1373">
            <v>0</v>
          </cell>
          <cell r="AB1373">
            <v>0</v>
          </cell>
          <cell r="AC1373">
            <v>3714</v>
          </cell>
          <cell r="AE1373" t="str">
            <v>Igen</v>
          </cell>
          <cell r="AF1373">
            <v>50505</v>
          </cell>
          <cell r="AG1373">
            <v>333</v>
          </cell>
          <cell r="AH1373" t="str">
            <v>GlaxoSmithKline Biologicals S.A.</v>
          </cell>
          <cell r="AI1373" t="str">
            <v>GlaxoSmithKline Biologicals S.A.</v>
          </cell>
        </row>
        <row r="1374">
          <cell r="A1374">
            <v>220149795</v>
          </cell>
          <cell r="B1374" t="str">
            <v>OGYI-T-08259/01</v>
          </cell>
          <cell r="D1374" t="str">
            <v>ENGERIX-B SZUSZPENZIÓS INJEKCIÓ GYERMEKEKNEK</v>
          </cell>
          <cell r="E1374" t="str">
            <v>1x0,5ml injekciós üvegben</v>
          </cell>
          <cell r="F1374" t="str">
            <v>J07BC01</v>
          </cell>
          <cell r="G1374" t="str">
            <v>hepatitis b, purified antigen</v>
          </cell>
          <cell r="J1374">
            <v>1</v>
          </cell>
          <cell r="K1374">
            <v>2823</v>
          </cell>
          <cell r="L1374">
            <v>2947.21</v>
          </cell>
          <cell r="M1374">
            <v>3714</v>
          </cell>
          <cell r="N1374">
            <v>0</v>
          </cell>
          <cell r="O1374" t="str">
            <v>NOMIN</v>
          </cell>
          <cell r="P1374">
            <v>25</v>
          </cell>
          <cell r="Q1374">
            <v>929</v>
          </cell>
          <cell r="R1374">
            <v>2785</v>
          </cell>
          <cell r="T1374">
            <v>0</v>
          </cell>
          <cell r="U1374">
            <v>0</v>
          </cell>
          <cell r="V1374">
            <v>3714</v>
          </cell>
          <cell r="AA1374">
            <v>0</v>
          </cell>
          <cell r="AB1374">
            <v>0</v>
          </cell>
          <cell r="AC1374">
            <v>3714</v>
          </cell>
          <cell r="AE1374" t="str">
            <v>Igen</v>
          </cell>
          <cell r="AF1374">
            <v>50505</v>
          </cell>
          <cell r="AG1374">
            <v>333</v>
          </cell>
          <cell r="AH1374" t="str">
            <v>GlaxoSmithKline Biologicals S.A.</v>
          </cell>
          <cell r="AI1374" t="str">
            <v>GlaxoSmithKline Biologicals S.A.</v>
          </cell>
        </row>
        <row r="1375">
          <cell r="A1375">
            <v>210742559</v>
          </cell>
          <cell r="B1375" t="str">
            <v>OGYI-T-23009/01</v>
          </cell>
          <cell r="D1375" t="str">
            <v>ENSTILAR 50 MIKROGRAMM/0,5 MG/G KÜLSŐLEGES HAB</v>
          </cell>
          <cell r="E1375" t="str">
            <v>1x60g al tartályban</v>
          </cell>
          <cell r="F1375" t="str">
            <v>D05AX52</v>
          </cell>
          <cell r="G1375" t="str">
            <v>calcipotriol, combinations</v>
          </cell>
          <cell r="J1375">
            <v>60</v>
          </cell>
          <cell r="K1375">
            <v>11075</v>
          </cell>
          <cell r="L1375">
            <v>11562.3</v>
          </cell>
          <cell r="M1375">
            <v>13180</v>
          </cell>
          <cell r="N1375">
            <v>0</v>
          </cell>
          <cell r="O1375" t="str">
            <v>NOMIN</v>
          </cell>
          <cell r="P1375">
            <v>25</v>
          </cell>
          <cell r="Q1375">
            <v>3295</v>
          </cell>
          <cell r="R1375">
            <v>9885</v>
          </cell>
          <cell r="T1375">
            <v>0</v>
          </cell>
          <cell r="U1375">
            <v>0</v>
          </cell>
          <cell r="V1375">
            <v>13180</v>
          </cell>
          <cell r="AA1375">
            <v>0</v>
          </cell>
          <cell r="AB1375">
            <v>0</v>
          </cell>
          <cell r="AC1375">
            <v>13180</v>
          </cell>
          <cell r="AE1375" t="str">
            <v>Igen</v>
          </cell>
          <cell r="AF1375">
            <v>50505</v>
          </cell>
          <cell r="AG1375">
            <v>333</v>
          </cell>
          <cell r="AH1375" t="str">
            <v>LEO Pharmaceutical Products A/S</v>
          </cell>
          <cell r="AI1375" t="str">
            <v>LEO Pharmaceutical Products A/S</v>
          </cell>
        </row>
        <row r="1376">
          <cell r="A1376">
            <v>210825412</v>
          </cell>
          <cell r="B1376" t="str">
            <v>EU/1/17/1227/002</v>
          </cell>
          <cell r="D1376" t="str">
            <v>ENTECAVIR MYLAN 0,5 MG FILMTABLETTA</v>
          </cell>
          <cell r="E1376" t="str">
            <v>30x buborékcsomagolásban</v>
          </cell>
          <cell r="F1376" t="str">
            <v>J05AF10</v>
          </cell>
          <cell r="G1376" t="str">
            <v>entecavir</v>
          </cell>
          <cell r="H1376">
            <v>1996</v>
          </cell>
          <cell r="J1376">
            <v>30</v>
          </cell>
          <cell r="K1376">
            <v>44500</v>
          </cell>
          <cell r="L1376">
            <v>46458</v>
          </cell>
          <cell r="M1376">
            <v>49820</v>
          </cell>
          <cell r="N1376">
            <v>1660.67</v>
          </cell>
          <cell r="O1376" t="str">
            <v>NOMIN</v>
          </cell>
          <cell r="P1376">
            <v>0</v>
          </cell>
          <cell r="Q1376">
            <v>0</v>
          </cell>
          <cell r="R1376">
            <v>49820</v>
          </cell>
          <cell r="T1376">
            <v>0</v>
          </cell>
          <cell r="U1376">
            <v>0</v>
          </cell>
          <cell r="V1376">
            <v>49820</v>
          </cell>
          <cell r="Z1376" t="str">
            <v>NOMIN</v>
          </cell>
          <cell r="AA1376">
            <v>100</v>
          </cell>
          <cell r="AB1376">
            <v>49520</v>
          </cell>
          <cell r="AC1376">
            <v>300</v>
          </cell>
          <cell r="AD1376" t="str">
            <v>23/a</v>
          </cell>
          <cell r="AE1376" t="str">
            <v>Igen</v>
          </cell>
          <cell r="AF1376">
            <v>50505</v>
          </cell>
          <cell r="AG1376">
            <v>333</v>
          </cell>
          <cell r="AH1376" t="str">
            <v>Mylan EPD Korlátolt Felelősségű Társaság</v>
          </cell>
          <cell r="AI1376" t="str">
            <v>Mylan Pharmaceuticals Limited</v>
          </cell>
        </row>
        <row r="1377">
          <cell r="A1377">
            <v>210825404</v>
          </cell>
          <cell r="B1377" t="str">
            <v>EU/1/17/1227/001</v>
          </cell>
          <cell r="D1377" t="str">
            <v>ENTECAVIR MYLAN 0,5 MG FILMTABLETTA</v>
          </cell>
          <cell r="E1377" t="str">
            <v>30x hdpe tartályban</v>
          </cell>
          <cell r="F1377" t="str">
            <v>J05AF10</v>
          </cell>
          <cell r="G1377" t="str">
            <v>entecavir</v>
          </cell>
          <cell r="H1377">
            <v>1996</v>
          </cell>
          <cell r="J1377">
            <v>30</v>
          </cell>
          <cell r="K1377">
            <v>44500</v>
          </cell>
          <cell r="L1377">
            <v>46458</v>
          </cell>
          <cell r="M1377">
            <v>49820</v>
          </cell>
          <cell r="N1377">
            <v>1660.67</v>
          </cell>
          <cell r="O1377" t="str">
            <v>NOMIN</v>
          </cell>
          <cell r="P1377">
            <v>0</v>
          </cell>
          <cell r="Q1377">
            <v>0</v>
          </cell>
          <cell r="R1377">
            <v>49820</v>
          </cell>
          <cell r="T1377">
            <v>0</v>
          </cell>
          <cell r="U1377">
            <v>0</v>
          </cell>
          <cell r="V1377">
            <v>49820</v>
          </cell>
          <cell r="Z1377" t="str">
            <v>NOMIN</v>
          </cell>
          <cell r="AA1377">
            <v>100</v>
          </cell>
          <cell r="AB1377">
            <v>49520</v>
          </cell>
          <cell r="AC1377">
            <v>300</v>
          </cell>
          <cell r="AD1377" t="str">
            <v>23/a</v>
          </cell>
          <cell r="AE1377" t="str">
            <v>Igen</v>
          </cell>
          <cell r="AF1377">
            <v>50505</v>
          </cell>
          <cell r="AG1377">
            <v>333</v>
          </cell>
          <cell r="AH1377" t="str">
            <v>Mylan EPD Korlátolt Felelősségű Társaság</v>
          </cell>
          <cell r="AI1377" t="str">
            <v>Mylan Pharmaceuticals Limited</v>
          </cell>
        </row>
        <row r="1378">
          <cell r="A1378">
            <v>210876609</v>
          </cell>
          <cell r="B1378" t="str">
            <v>OGYI-T-23649/02</v>
          </cell>
          <cell r="D1378" t="str">
            <v>ENTECAVIR PHARMASCIENCE INTERNATIONAL LTD 0,5 MG FILMTABLETTA</v>
          </cell>
          <cell r="E1378" t="str">
            <v>30x buborékcsomagolásban</v>
          </cell>
          <cell r="F1378" t="str">
            <v>J05AF10</v>
          </cell>
          <cell r="G1378" t="str">
            <v>entecavir</v>
          </cell>
          <cell r="H1378">
            <v>1996</v>
          </cell>
          <cell r="J1378">
            <v>30</v>
          </cell>
          <cell r="K1378">
            <v>42275</v>
          </cell>
          <cell r="L1378">
            <v>44135.1</v>
          </cell>
          <cell r="M1378">
            <v>47381</v>
          </cell>
          <cell r="N1378">
            <v>1579.37</v>
          </cell>
          <cell r="O1378" t="str">
            <v>NOMIN</v>
          </cell>
          <cell r="P1378">
            <v>0</v>
          </cell>
          <cell r="Q1378">
            <v>0</v>
          </cell>
          <cell r="R1378">
            <v>47381</v>
          </cell>
          <cell r="T1378">
            <v>0</v>
          </cell>
          <cell r="U1378">
            <v>0</v>
          </cell>
          <cell r="V1378">
            <v>47381</v>
          </cell>
          <cell r="Z1378" t="str">
            <v>NOMIN</v>
          </cell>
          <cell r="AA1378">
            <v>100</v>
          </cell>
          <cell r="AB1378">
            <v>47081</v>
          </cell>
          <cell r="AC1378">
            <v>300</v>
          </cell>
          <cell r="AD1378" t="str">
            <v>23/a</v>
          </cell>
          <cell r="AE1378" t="str">
            <v>Igen</v>
          </cell>
          <cell r="AF1378">
            <v>50505</v>
          </cell>
          <cell r="AG1378">
            <v>333</v>
          </cell>
          <cell r="AH1378" t="str">
            <v>HMS Pharma Gyógyszernagykereskedelmi Korlátolt Felelősségű Társaság</v>
          </cell>
          <cell r="AI1378" t="str">
            <v>Pharmascience International Limited</v>
          </cell>
        </row>
        <row r="1379">
          <cell r="A1379">
            <v>210816594</v>
          </cell>
          <cell r="B1379" t="str">
            <v>OGYI-T-23216/01</v>
          </cell>
          <cell r="D1379" t="str">
            <v>ENTECAVIR TEVA 0,5 MG FILMTABLETTA</v>
          </cell>
          <cell r="E1379" t="str">
            <v>30x buborékcsomagolásban (pvc/pvdc//al)</v>
          </cell>
          <cell r="F1379" t="str">
            <v>J05AF10</v>
          </cell>
          <cell r="G1379" t="str">
            <v>entecavir</v>
          </cell>
          <cell r="H1379">
            <v>1996</v>
          </cell>
          <cell r="J1379">
            <v>30</v>
          </cell>
          <cell r="K1379">
            <v>44500</v>
          </cell>
          <cell r="L1379">
            <v>46458</v>
          </cell>
          <cell r="M1379">
            <v>49820</v>
          </cell>
          <cell r="N1379">
            <v>1660.67</v>
          </cell>
          <cell r="O1379" t="str">
            <v>NOMIN</v>
          </cell>
          <cell r="P1379">
            <v>0</v>
          </cell>
          <cell r="Q1379">
            <v>0</v>
          </cell>
          <cell r="R1379">
            <v>49820</v>
          </cell>
          <cell r="T1379">
            <v>0</v>
          </cell>
          <cell r="U1379">
            <v>0</v>
          </cell>
          <cell r="V1379">
            <v>49820</v>
          </cell>
          <cell r="Z1379" t="str">
            <v>NOMIN</v>
          </cell>
          <cell r="AA1379">
            <v>100</v>
          </cell>
          <cell r="AB1379">
            <v>49520</v>
          </cell>
          <cell r="AC1379">
            <v>300</v>
          </cell>
          <cell r="AD1379" t="str">
            <v>23/a</v>
          </cell>
          <cell r="AE1379" t="str">
            <v>Igen</v>
          </cell>
          <cell r="AF1379">
            <v>50505</v>
          </cell>
          <cell r="AG1379">
            <v>333</v>
          </cell>
          <cell r="AH1379" t="str">
            <v>Teva Gyógyszergyár Zártkörűen Működő Részvénytársaság</v>
          </cell>
          <cell r="AI1379" t="str">
            <v>Teva Gyógyszergyár Zártkörűen Működő Részvénytársaság</v>
          </cell>
        </row>
        <row r="1380">
          <cell r="A1380">
            <v>210816617</v>
          </cell>
          <cell r="B1380" t="str">
            <v>OGYI-T-23216/03</v>
          </cell>
          <cell r="D1380" t="str">
            <v>ENTECAVIR TEVA 0,5 MG FILMTABLETTA</v>
          </cell>
          <cell r="E1380" t="str">
            <v>30x1 adagonként perforált buborékcsomagolásban (pvc/pvdc//al)</v>
          </cell>
          <cell r="F1380" t="str">
            <v>J05AF10</v>
          </cell>
          <cell r="G1380" t="str">
            <v>entecavir</v>
          </cell>
          <cell r="H1380">
            <v>1996</v>
          </cell>
          <cell r="J1380">
            <v>30</v>
          </cell>
          <cell r="K1380">
            <v>44500</v>
          </cell>
          <cell r="L1380">
            <v>46458</v>
          </cell>
          <cell r="M1380">
            <v>49820</v>
          </cell>
          <cell r="N1380">
            <v>1660.67</v>
          </cell>
          <cell r="O1380" t="str">
            <v>NOMIN</v>
          </cell>
          <cell r="P1380">
            <v>0</v>
          </cell>
          <cell r="Q1380">
            <v>0</v>
          </cell>
          <cell r="R1380">
            <v>49820</v>
          </cell>
          <cell r="T1380">
            <v>0</v>
          </cell>
          <cell r="U1380">
            <v>0</v>
          </cell>
          <cell r="V1380">
            <v>49820</v>
          </cell>
          <cell r="Z1380" t="str">
            <v>NOMIN</v>
          </cell>
          <cell r="AA1380">
            <v>100</v>
          </cell>
          <cell r="AB1380">
            <v>49520</v>
          </cell>
          <cell r="AC1380">
            <v>300</v>
          </cell>
          <cell r="AD1380" t="str">
            <v>23/a</v>
          </cell>
          <cell r="AE1380" t="str">
            <v>Igen</v>
          </cell>
          <cell r="AF1380">
            <v>50505</v>
          </cell>
          <cell r="AG1380">
            <v>333</v>
          </cell>
          <cell r="AH1380" t="str">
            <v>Teva Gyógyszergyár Zártkörűen Működő Részvénytársaság</v>
          </cell>
          <cell r="AI1380" t="str">
            <v>Teva Gyógyszergyár Zártkörűen Működő Részvénytársaság</v>
          </cell>
        </row>
        <row r="1381">
          <cell r="A1381">
            <v>210813203</v>
          </cell>
          <cell r="B1381" t="str">
            <v>OGYI-T-23197/01</v>
          </cell>
          <cell r="D1381" t="str">
            <v>ENTECAVIR ZENTIVA 0,5 MG FILMTABLETTA</v>
          </cell>
          <cell r="E1381" t="str">
            <v>30x1 buborékcsomagolásban</v>
          </cell>
          <cell r="F1381" t="str">
            <v>J05AF10</v>
          </cell>
          <cell r="G1381" t="str">
            <v>entecavir</v>
          </cell>
          <cell r="H1381">
            <v>1996</v>
          </cell>
          <cell r="J1381">
            <v>30</v>
          </cell>
          <cell r="K1381">
            <v>44500</v>
          </cell>
          <cell r="L1381">
            <v>46458</v>
          </cell>
          <cell r="M1381">
            <v>49820</v>
          </cell>
          <cell r="N1381">
            <v>1660.67</v>
          </cell>
          <cell r="O1381" t="str">
            <v>NOMIN</v>
          </cell>
          <cell r="P1381">
            <v>0</v>
          </cell>
          <cell r="Q1381">
            <v>0</v>
          </cell>
          <cell r="R1381">
            <v>49820</v>
          </cell>
          <cell r="T1381">
            <v>0</v>
          </cell>
          <cell r="U1381">
            <v>0</v>
          </cell>
          <cell r="V1381">
            <v>49820</v>
          </cell>
          <cell r="Z1381" t="str">
            <v>NOMIN</v>
          </cell>
          <cell r="AA1381">
            <v>100</v>
          </cell>
          <cell r="AB1381">
            <v>49520</v>
          </cell>
          <cell r="AC1381">
            <v>300</v>
          </cell>
          <cell r="AD1381" t="str">
            <v>23/a</v>
          </cell>
          <cell r="AE1381" t="str">
            <v>Igen</v>
          </cell>
          <cell r="AF1381">
            <v>50505</v>
          </cell>
          <cell r="AG1381">
            <v>333</v>
          </cell>
          <cell r="AH1381" t="str">
            <v>ZENTIVA PHARMA Gyógyszermarketing Kereskedelmi és Szolgáltató Korlátolt Felelősségű Társaság</v>
          </cell>
          <cell r="AI1381" t="str">
            <v>Zentiva, k.s.</v>
          </cell>
        </row>
        <row r="1382">
          <cell r="A1382">
            <v>210841662</v>
          </cell>
          <cell r="B1382" t="str">
            <v>OGYI-T-23397/01</v>
          </cell>
          <cell r="D1382" t="str">
            <v>ENTEKAVIR ONKOGEN 0,5 MG FILMTABLETTA</v>
          </cell>
          <cell r="E1382" t="str">
            <v>30x buborékcsomagolásban</v>
          </cell>
          <cell r="F1382" t="str">
            <v>J05AF10</v>
          </cell>
          <cell r="G1382" t="str">
            <v>entecavir</v>
          </cell>
          <cell r="H1382">
            <v>1996</v>
          </cell>
          <cell r="J1382">
            <v>30</v>
          </cell>
          <cell r="K1382">
            <v>44500</v>
          </cell>
          <cell r="L1382">
            <v>46458</v>
          </cell>
          <cell r="M1382">
            <v>49820</v>
          </cell>
          <cell r="N1382">
            <v>1660.67</v>
          </cell>
          <cell r="O1382" t="str">
            <v>NOMIN</v>
          </cell>
          <cell r="P1382">
            <v>0</v>
          </cell>
          <cell r="Q1382">
            <v>0</v>
          </cell>
          <cell r="R1382">
            <v>49820</v>
          </cell>
          <cell r="T1382">
            <v>0</v>
          </cell>
          <cell r="U1382">
            <v>0</v>
          </cell>
          <cell r="V1382">
            <v>49820</v>
          </cell>
          <cell r="Z1382" t="str">
            <v>NOMIN</v>
          </cell>
          <cell r="AA1382">
            <v>100</v>
          </cell>
          <cell r="AB1382">
            <v>49520</v>
          </cell>
          <cell r="AC1382">
            <v>300</v>
          </cell>
          <cell r="AD1382" t="str">
            <v>23/a</v>
          </cell>
          <cell r="AE1382" t="str">
            <v>Igen</v>
          </cell>
          <cell r="AF1382">
            <v>50505</v>
          </cell>
          <cell r="AG1382">
            <v>333</v>
          </cell>
          <cell r="AH1382" t="str">
            <v>ONKOGEN Gyógyszerkereskedelmi Korlátolt Felelősségű Társaság</v>
          </cell>
          <cell r="AI1382" t="str">
            <v>ONKOGEN Gyógyszerkereskedelmi Korlátolt Felelősségű Társaság</v>
          </cell>
        </row>
        <row r="1383">
          <cell r="A1383">
            <v>210081830</v>
          </cell>
          <cell r="B1383" t="str">
            <v>OGYI-T-05763/01</v>
          </cell>
          <cell r="D1383" t="str">
            <v>ENTOCORT 2 MG VÉGBÉLSZUSZPENZIÓ</v>
          </cell>
          <cell r="E1383" t="str">
            <v>7x buborékcsomagolásban + 7 db műanyag oldószeres flakon + 7 db kézvédő műanyag tasak</v>
          </cell>
          <cell r="F1383" t="str">
            <v>A07EA06</v>
          </cell>
          <cell r="G1383" t="str">
            <v>budesonid</v>
          </cell>
          <cell r="J1383">
            <v>7</v>
          </cell>
          <cell r="K1383">
            <v>10256</v>
          </cell>
          <cell r="L1383">
            <v>10707.26</v>
          </cell>
          <cell r="M1383">
            <v>12282</v>
          </cell>
          <cell r="N1383">
            <v>0</v>
          </cell>
          <cell r="O1383" t="str">
            <v>NOMIN</v>
          </cell>
          <cell r="P1383">
            <v>0</v>
          </cell>
          <cell r="Q1383">
            <v>0</v>
          </cell>
          <cell r="R1383">
            <v>12282</v>
          </cell>
          <cell r="S1383" t="str">
            <v>NOMIN</v>
          </cell>
          <cell r="T1383">
            <v>90</v>
          </cell>
          <cell r="U1383">
            <v>11054</v>
          </cell>
          <cell r="V1383">
            <v>1228</v>
          </cell>
          <cell r="Y1383" t="str">
            <v>11/b</v>
          </cell>
          <cell r="AA1383">
            <v>0</v>
          </cell>
          <cell r="AB1383">
            <v>0</v>
          </cell>
          <cell r="AC1383">
            <v>12282</v>
          </cell>
          <cell r="AE1383" t="str">
            <v>Igen</v>
          </cell>
          <cell r="AF1383">
            <v>50505</v>
          </cell>
          <cell r="AG1383">
            <v>333</v>
          </cell>
          <cell r="AH1383" t="str">
            <v>Goodwill Pharma Orvos-, és Gyógyszertudományi Nyilvánosan Működő Részvénytársaság</v>
          </cell>
          <cell r="AI1383" t="str">
            <v>Tillotts Pharma GmbH</v>
          </cell>
        </row>
        <row r="1384">
          <cell r="A1384">
            <v>210105147</v>
          </cell>
          <cell r="B1384" t="str">
            <v>OGYI-T-05763/02</v>
          </cell>
          <cell r="D1384" t="str">
            <v>ENTOCORT 3 MG RETARD KEMÉNY KAPSZULA</v>
          </cell>
          <cell r="E1384" t="str">
            <v>100x hdpe tartályban</v>
          </cell>
          <cell r="F1384" t="str">
            <v>A07EA06</v>
          </cell>
          <cell r="G1384" t="str">
            <v>budesonid</v>
          </cell>
          <cell r="J1384">
            <v>33.33</v>
          </cell>
          <cell r="K1384">
            <v>23591</v>
          </cell>
          <cell r="L1384">
            <v>24629</v>
          </cell>
          <cell r="M1384">
            <v>26900</v>
          </cell>
          <cell r="N1384">
            <v>807</v>
          </cell>
          <cell r="O1384" t="str">
            <v>NOMIN</v>
          </cell>
          <cell r="P1384">
            <v>25</v>
          </cell>
          <cell r="Q1384">
            <v>6725</v>
          </cell>
          <cell r="R1384">
            <v>20175</v>
          </cell>
          <cell r="S1384" t="str">
            <v>NOMIN</v>
          </cell>
          <cell r="T1384">
            <v>90</v>
          </cell>
          <cell r="U1384">
            <v>24210</v>
          </cell>
          <cell r="V1384">
            <v>2690</v>
          </cell>
          <cell r="Y1384" t="str">
            <v>11/b</v>
          </cell>
          <cell r="AA1384">
            <v>0</v>
          </cell>
          <cell r="AB1384">
            <v>0</v>
          </cell>
          <cell r="AC1384">
            <v>26900</v>
          </cell>
          <cell r="AE1384" t="str">
            <v>Igen</v>
          </cell>
          <cell r="AF1384">
            <v>50505</v>
          </cell>
          <cell r="AG1384">
            <v>333</v>
          </cell>
          <cell r="AH1384" t="str">
            <v>Goodwill Pharma Orvos-, és Gyógyszertudományi Nyilvánosan Működő Részvénytársaság</v>
          </cell>
          <cell r="AI1384" t="str">
            <v>Tillotts Pharma GmbH</v>
          </cell>
        </row>
        <row r="1385">
          <cell r="A1385">
            <v>210751663</v>
          </cell>
          <cell r="B1385" t="str">
            <v>EU/1/15/1058/001</v>
          </cell>
          <cell r="D1385" t="str">
            <v>ENTRESTO 24 MG/26 MG FILMTABLETTA</v>
          </cell>
          <cell r="E1385" t="str">
            <v>28x buborékcsomagolásban</v>
          </cell>
          <cell r="F1385" t="str">
            <v>C09DX04</v>
          </cell>
          <cell r="G1385" t="str">
            <v>valsartan and sacubitril</v>
          </cell>
          <cell r="J1385">
            <v>3.46</v>
          </cell>
          <cell r="K1385">
            <v>17496</v>
          </cell>
          <cell r="L1385">
            <v>18265.82</v>
          </cell>
          <cell r="M1385">
            <v>20219</v>
          </cell>
          <cell r="N1385">
            <v>0</v>
          </cell>
          <cell r="O1385" t="str">
            <v>NOMIN</v>
          </cell>
          <cell r="P1385">
            <v>0</v>
          </cell>
          <cell r="Q1385">
            <v>0</v>
          </cell>
          <cell r="R1385">
            <v>20219</v>
          </cell>
          <cell r="S1385" t="str">
            <v>NOMIN</v>
          </cell>
          <cell r="T1385">
            <v>90</v>
          </cell>
          <cell r="U1385">
            <v>18197</v>
          </cell>
          <cell r="V1385">
            <v>2022</v>
          </cell>
          <cell r="Y1385">
            <v>38</v>
          </cell>
          <cell r="AA1385">
            <v>0</v>
          </cell>
          <cell r="AB1385">
            <v>0</v>
          </cell>
          <cell r="AC1385">
            <v>20219</v>
          </cell>
          <cell r="AE1385" t="str">
            <v>Igen</v>
          </cell>
          <cell r="AF1385">
            <v>50505</v>
          </cell>
          <cell r="AG1385">
            <v>333</v>
          </cell>
          <cell r="AH1385" t="str">
            <v>Novartis Hungária Egészségügyi Korlátolt Felelősségű Társaság</v>
          </cell>
          <cell r="AI1385" t="str">
            <v>Novartis Europharm Limited</v>
          </cell>
        </row>
        <row r="1386">
          <cell r="A1386">
            <v>210751702</v>
          </cell>
          <cell r="B1386" t="str">
            <v>EU/1/15/1058/002</v>
          </cell>
          <cell r="D1386" t="str">
            <v>ENTRESTO 49 MG/51 MG FILMTABLETTA</v>
          </cell>
          <cell r="E1386" t="str">
            <v>28x buborékcsomagolásban</v>
          </cell>
          <cell r="F1386" t="str">
            <v>C09DX04</v>
          </cell>
          <cell r="G1386" t="str">
            <v>valsartan and sacubitril</v>
          </cell>
          <cell r="J1386">
            <v>7.07</v>
          </cell>
          <cell r="K1386">
            <v>17496</v>
          </cell>
          <cell r="L1386">
            <v>18265.82</v>
          </cell>
          <cell r="M1386">
            <v>20219</v>
          </cell>
          <cell r="N1386">
            <v>0</v>
          </cell>
          <cell r="O1386" t="str">
            <v>NOMIN</v>
          </cell>
          <cell r="P1386">
            <v>0</v>
          </cell>
          <cell r="Q1386">
            <v>0</v>
          </cell>
          <cell r="R1386">
            <v>20219</v>
          </cell>
          <cell r="S1386" t="str">
            <v>NOMIN</v>
          </cell>
          <cell r="T1386">
            <v>90</v>
          </cell>
          <cell r="U1386">
            <v>18197</v>
          </cell>
          <cell r="V1386">
            <v>2022</v>
          </cell>
          <cell r="Y1386">
            <v>38</v>
          </cell>
          <cell r="AA1386">
            <v>0</v>
          </cell>
          <cell r="AB1386">
            <v>0</v>
          </cell>
          <cell r="AC1386">
            <v>20219</v>
          </cell>
          <cell r="AE1386" t="str">
            <v>Igen</v>
          </cell>
          <cell r="AF1386">
            <v>50505</v>
          </cell>
          <cell r="AG1386">
            <v>333</v>
          </cell>
          <cell r="AH1386" t="str">
            <v>Novartis Hungária Egészségügyi Korlátolt Felelősségű Társaság</v>
          </cell>
          <cell r="AI1386" t="str">
            <v>Novartis Europharm Limited</v>
          </cell>
        </row>
        <row r="1387">
          <cell r="A1387">
            <v>210751710</v>
          </cell>
          <cell r="B1387" t="str">
            <v>EU/1/15/1058/003</v>
          </cell>
          <cell r="D1387" t="str">
            <v>ENTRESTO 49 MG/51 MG FILMTABLETTA</v>
          </cell>
          <cell r="E1387" t="str">
            <v>56x buborékcsomagolásban</v>
          </cell>
          <cell r="F1387" t="str">
            <v>C09DX04</v>
          </cell>
          <cell r="G1387" t="str">
            <v>valsartan and sacubitril</v>
          </cell>
          <cell r="J1387">
            <v>14.14</v>
          </cell>
          <cell r="K1387">
            <v>34992</v>
          </cell>
          <cell r="L1387">
            <v>36531.65</v>
          </cell>
          <cell r="M1387">
            <v>39398</v>
          </cell>
          <cell r="N1387">
            <v>0</v>
          </cell>
          <cell r="O1387" t="str">
            <v>NOMIN</v>
          </cell>
          <cell r="P1387">
            <v>0</v>
          </cell>
          <cell r="Q1387">
            <v>0</v>
          </cell>
          <cell r="R1387">
            <v>39398</v>
          </cell>
          <cell r="S1387" t="str">
            <v>NOMIN</v>
          </cell>
          <cell r="T1387">
            <v>90</v>
          </cell>
          <cell r="U1387">
            <v>35458</v>
          </cell>
          <cell r="V1387">
            <v>3940</v>
          </cell>
          <cell r="Y1387">
            <v>38</v>
          </cell>
          <cell r="AA1387">
            <v>0</v>
          </cell>
          <cell r="AB1387">
            <v>0</v>
          </cell>
          <cell r="AC1387">
            <v>39398</v>
          </cell>
          <cell r="AE1387" t="str">
            <v>Igen</v>
          </cell>
          <cell r="AF1387">
            <v>50505</v>
          </cell>
          <cell r="AG1387">
            <v>333</v>
          </cell>
          <cell r="AH1387" t="str">
            <v>Novartis Hungária Egészségügyi Korlátolt Felelősségű Társaság</v>
          </cell>
          <cell r="AI1387" t="str">
            <v>Novartis Europharm Limited</v>
          </cell>
        </row>
        <row r="1388">
          <cell r="A1388">
            <v>210751778</v>
          </cell>
          <cell r="B1388" t="str">
            <v>EU/1/15/1058/006</v>
          </cell>
          <cell r="D1388" t="str">
            <v>ENTRESTO 97 MG/103 MG FILMTABLETTA</v>
          </cell>
          <cell r="E1388" t="str">
            <v>56x buborékcsomagolásban</v>
          </cell>
          <cell r="F1388" t="str">
            <v>C09DX04</v>
          </cell>
          <cell r="G1388" t="str">
            <v>valsartan and sacubitril</v>
          </cell>
          <cell r="J1388">
            <v>28</v>
          </cell>
          <cell r="K1388">
            <v>34990</v>
          </cell>
          <cell r="L1388">
            <v>36529.56</v>
          </cell>
          <cell r="M1388">
            <v>39396</v>
          </cell>
          <cell r="N1388">
            <v>0</v>
          </cell>
          <cell r="O1388" t="str">
            <v>NOMIN</v>
          </cell>
          <cell r="P1388">
            <v>0</v>
          </cell>
          <cell r="Q1388">
            <v>0</v>
          </cell>
          <cell r="R1388">
            <v>39396</v>
          </cell>
          <cell r="S1388" t="str">
            <v>NOMIN</v>
          </cell>
          <cell r="T1388">
            <v>90</v>
          </cell>
          <cell r="U1388">
            <v>35456</v>
          </cell>
          <cell r="V1388">
            <v>3940</v>
          </cell>
          <cell r="Y1388">
            <v>38</v>
          </cell>
          <cell r="AA1388">
            <v>0</v>
          </cell>
          <cell r="AB1388">
            <v>0</v>
          </cell>
          <cell r="AC1388">
            <v>39396</v>
          </cell>
          <cell r="AE1388" t="str">
            <v>Igen</v>
          </cell>
          <cell r="AF1388">
            <v>50505</v>
          </cell>
          <cell r="AG1388">
            <v>333</v>
          </cell>
          <cell r="AH1388" t="str">
            <v>Novartis Hungária Egészségügyi Korlátolt Felelősségű Társaság</v>
          </cell>
          <cell r="AI1388" t="str">
            <v>Novartis Europharm Limited</v>
          </cell>
        </row>
        <row r="1389">
          <cell r="A1389">
            <v>210886751</v>
          </cell>
          <cell r="B1389" t="str">
            <v>EU/1/14/923/006</v>
          </cell>
          <cell r="D1389" t="str">
            <v>ENTYVIO 108 MG OLDATOS INJEKCIÓ ELŐRETÖLTÖTT INJEKCIÓS TOLLBAN</v>
          </cell>
          <cell r="E1389" t="str">
            <v>2x0,68ml előretöltött injekciós tollban (2x1, gyűjtőcsomagolás)</v>
          </cell>
          <cell r="F1389" t="str">
            <v>L04AA33</v>
          </cell>
          <cell r="G1389" t="str">
            <v>vedolizumab</v>
          </cell>
          <cell r="J1389">
            <v>10.8</v>
          </cell>
          <cell r="K1389">
            <v>271370</v>
          </cell>
          <cell r="L1389">
            <v>283310.28000000003</v>
          </cell>
          <cell r="M1389">
            <v>298515</v>
          </cell>
          <cell r="N1389">
            <v>0</v>
          </cell>
          <cell r="O1389" t="str">
            <v>NOMIN</v>
          </cell>
          <cell r="P1389">
            <v>0</v>
          </cell>
          <cell r="Q1389">
            <v>0</v>
          </cell>
          <cell r="R1389">
            <v>298515</v>
          </cell>
          <cell r="T1389">
            <v>0</v>
          </cell>
          <cell r="U1389">
            <v>0</v>
          </cell>
          <cell r="V1389">
            <v>298515</v>
          </cell>
          <cell r="AA1389">
            <v>0</v>
          </cell>
          <cell r="AB1389">
            <v>0</v>
          </cell>
          <cell r="AC1389">
            <v>298515</v>
          </cell>
          <cell r="AE1389" t="str">
            <v>Nem</v>
          </cell>
          <cell r="AF1389">
            <v>50505</v>
          </cell>
          <cell r="AG1389">
            <v>333</v>
          </cell>
          <cell r="AH1389" t="str">
            <v>Takeda Pharma Korlátolt Felelősségű Társaság</v>
          </cell>
          <cell r="AI1389" t="str">
            <v>Takeda Pharma A/S</v>
          </cell>
        </row>
        <row r="1390">
          <cell r="A1390">
            <v>210693522</v>
          </cell>
          <cell r="B1390" t="str">
            <v>EU/1/14/923/001</v>
          </cell>
          <cell r="D1390" t="str">
            <v>ENTYVIO 300 MG POR OLDATOS INFÚZIÓHOZ VALÓ KONCENTRÁTUMHOZ</v>
          </cell>
          <cell r="E1390" t="str">
            <v>1x injekciós üvegben</v>
          </cell>
          <cell r="F1390" t="str">
            <v>L04AA33</v>
          </cell>
          <cell r="G1390" t="str">
            <v>vedolizumab</v>
          </cell>
          <cell r="J1390">
            <v>15</v>
          </cell>
          <cell r="K1390">
            <v>639579</v>
          </cell>
          <cell r="L1390">
            <v>667720.48</v>
          </cell>
          <cell r="M1390">
            <v>702146</v>
          </cell>
          <cell r="N1390">
            <v>0</v>
          </cell>
          <cell r="O1390" t="str">
            <v>NOMIN</v>
          </cell>
          <cell r="P1390">
            <v>0</v>
          </cell>
          <cell r="Q1390">
            <v>0</v>
          </cell>
          <cell r="R1390">
            <v>702146</v>
          </cell>
          <cell r="T1390">
            <v>0</v>
          </cell>
          <cell r="U1390">
            <v>0</v>
          </cell>
          <cell r="V1390">
            <v>702146</v>
          </cell>
          <cell r="AA1390">
            <v>0</v>
          </cell>
          <cell r="AB1390">
            <v>0</v>
          </cell>
          <cell r="AC1390">
            <v>702146</v>
          </cell>
          <cell r="AE1390" t="str">
            <v>Nem</v>
          </cell>
          <cell r="AF1390">
            <v>50505</v>
          </cell>
          <cell r="AG1390">
            <v>333</v>
          </cell>
          <cell r="AH1390" t="str">
            <v>Takeda Pharma Korlátolt Felelősségű Társaság</v>
          </cell>
          <cell r="AI1390" t="str">
            <v>Takeda Pharma A/S</v>
          </cell>
        </row>
        <row r="1391">
          <cell r="A1391">
            <v>210699918</v>
          </cell>
          <cell r="B1391" t="str">
            <v>EU/1/14/935/001</v>
          </cell>
          <cell r="D1391" t="str">
            <v>ENVARSUS 0,75 MG RETARD TABLETTA</v>
          </cell>
          <cell r="E1391" t="str">
            <v>30x buborékcsomagolásban</v>
          </cell>
          <cell r="F1391" t="str">
            <v>L04AD02</v>
          </cell>
          <cell r="G1391" t="str">
            <v>tacrolimus</v>
          </cell>
          <cell r="J1391">
            <v>4.5</v>
          </cell>
          <cell r="K1391">
            <v>9900</v>
          </cell>
          <cell r="L1391">
            <v>10335.6</v>
          </cell>
          <cell r="M1391">
            <v>11892</v>
          </cell>
          <cell r="N1391">
            <v>2642.67</v>
          </cell>
          <cell r="O1391" t="str">
            <v>NOMIN</v>
          </cell>
          <cell r="P1391">
            <v>0</v>
          </cell>
          <cell r="Q1391">
            <v>0</v>
          </cell>
          <cell r="R1391">
            <v>11892</v>
          </cell>
          <cell r="T1391">
            <v>0</v>
          </cell>
          <cell r="U1391">
            <v>0</v>
          </cell>
          <cell r="V1391">
            <v>11892</v>
          </cell>
          <cell r="Z1391" t="str">
            <v>NOMIN</v>
          </cell>
          <cell r="AA1391">
            <v>100</v>
          </cell>
          <cell r="AB1391">
            <v>11592</v>
          </cell>
          <cell r="AC1391">
            <v>300</v>
          </cell>
          <cell r="AD1391" t="str">
            <v>7/a</v>
          </cell>
          <cell r="AE1391" t="str">
            <v>Igen</v>
          </cell>
          <cell r="AF1391">
            <v>50505</v>
          </cell>
          <cell r="AG1391">
            <v>333</v>
          </cell>
          <cell r="AH1391" t="str">
            <v>Chiesi Hungary Korlátolt Felelősségű Társaság</v>
          </cell>
          <cell r="AI1391" t="str">
            <v>Chiesi Farmaceutici S.p.A.</v>
          </cell>
        </row>
        <row r="1392">
          <cell r="A1392">
            <v>210699942</v>
          </cell>
          <cell r="B1392" t="str">
            <v>EU/1/14/935/004</v>
          </cell>
          <cell r="D1392" t="str">
            <v>ENVARSUS 1 MG RETARD TABLETTA</v>
          </cell>
          <cell r="E1392" t="str">
            <v>30x buborékcsomagolásban</v>
          </cell>
          <cell r="F1392" t="str">
            <v>L04AD02</v>
          </cell>
          <cell r="G1392" t="str">
            <v>tacrolimus</v>
          </cell>
          <cell r="J1392">
            <v>6</v>
          </cell>
          <cell r="K1392">
            <v>13200</v>
          </cell>
          <cell r="L1392">
            <v>13780.8</v>
          </cell>
          <cell r="M1392">
            <v>15510</v>
          </cell>
          <cell r="N1392">
            <v>2585</v>
          </cell>
          <cell r="O1392" t="str">
            <v>NOMIN</v>
          </cell>
          <cell r="P1392">
            <v>0</v>
          </cell>
          <cell r="Q1392">
            <v>0</v>
          </cell>
          <cell r="R1392">
            <v>15510</v>
          </cell>
          <cell r="T1392">
            <v>0</v>
          </cell>
          <cell r="U1392">
            <v>0</v>
          </cell>
          <cell r="V1392">
            <v>15510</v>
          </cell>
          <cell r="Z1392" t="str">
            <v>NOMIN</v>
          </cell>
          <cell r="AA1392">
            <v>100</v>
          </cell>
          <cell r="AB1392">
            <v>15210</v>
          </cell>
          <cell r="AC1392">
            <v>300</v>
          </cell>
          <cell r="AD1392" t="str">
            <v>7/a</v>
          </cell>
          <cell r="AE1392" t="str">
            <v>Igen</v>
          </cell>
          <cell r="AF1392">
            <v>50505</v>
          </cell>
          <cell r="AG1392">
            <v>333</v>
          </cell>
          <cell r="AH1392" t="str">
            <v>Chiesi Hungary Korlátolt Felelősségű Társaság</v>
          </cell>
          <cell r="AI1392" t="str">
            <v>Chiesi Farmaceutici S.p.A.</v>
          </cell>
        </row>
        <row r="1393">
          <cell r="A1393">
            <v>210699950</v>
          </cell>
          <cell r="B1393" t="str">
            <v>EU/1/14/935/005</v>
          </cell>
          <cell r="D1393" t="str">
            <v>ENVARSUS 1 MG RETARD TABLETTA</v>
          </cell>
          <cell r="E1393" t="str">
            <v>60x buborékcsomagolásban</v>
          </cell>
          <cell r="F1393" t="str">
            <v>L04AD02</v>
          </cell>
          <cell r="G1393" t="str">
            <v>tacrolimus</v>
          </cell>
          <cell r="J1393">
            <v>12</v>
          </cell>
          <cell r="K1393">
            <v>26400</v>
          </cell>
          <cell r="L1393">
            <v>27561.599999999999</v>
          </cell>
          <cell r="M1393">
            <v>29980</v>
          </cell>
          <cell r="N1393">
            <v>2498.33</v>
          </cell>
          <cell r="O1393" t="str">
            <v>NOMIN</v>
          </cell>
          <cell r="P1393">
            <v>0</v>
          </cell>
          <cell r="Q1393">
            <v>0</v>
          </cell>
          <cell r="R1393">
            <v>29980</v>
          </cell>
          <cell r="T1393">
            <v>0</v>
          </cell>
          <cell r="U1393">
            <v>0</v>
          </cell>
          <cell r="V1393">
            <v>29980</v>
          </cell>
          <cell r="Z1393" t="str">
            <v>NOMIN</v>
          </cell>
          <cell r="AA1393">
            <v>100</v>
          </cell>
          <cell r="AB1393">
            <v>29680</v>
          </cell>
          <cell r="AC1393">
            <v>300</v>
          </cell>
          <cell r="AD1393" t="str">
            <v>7/a</v>
          </cell>
          <cell r="AE1393" t="str">
            <v>Igen</v>
          </cell>
          <cell r="AF1393">
            <v>50505</v>
          </cell>
          <cell r="AG1393">
            <v>333</v>
          </cell>
          <cell r="AH1393" t="str">
            <v>Chiesi Hungary Korlátolt Felelősségű Társaság</v>
          </cell>
          <cell r="AI1393" t="str">
            <v>Chiesi Farmaceutici S.p.A.</v>
          </cell>
        </row>
        <row r="1394">
          <cell r="A1394">
            <v>210699976</v>
          </cell>
          <cell r="B1394" t="str">
            <v>EU/1/14/935/007</v>
          </cell>
          <cell r="D1394" t="str">
            <v>ENVARSUS 4 MG RETARD TABLETTA</v>
          </cell>
          <cell r="E1394" t="str">
            <v>30x buborékcsomagolásban</v>
          </cell>
          <cell r="F1394" t="str">
            <v>L04AD02</v>
          </cell>
          <cell r="G1394" t="str">
            <v>tacrolimus</v>
          </cell>
          <cell r="J1394">
            <v>24</v>
          </cell>
          <cell r="K1394">
            <v>52032</v>
          </cell>
          <cell r="L1394">
            <v>54321.41</v>
          </cell>
          <cell r="M1394">
            <v>58077</v>
          </cell>
          <cell r="N1394">
            <v>2419.88</v>
          </cell>
          <cell r="O1394" t="str">
            <v>NOMIN</v>
          </cell>
          <cell r="P1394">
            <v>0</v>
          </cell>
          <cell r="Q1394">
            <v>0</v>
          </cell>
          <cell r="R1394">
            <v>58077</v>
          </cell>
          <cell r="T1394">
            <v>0</v>
          </cell>
          <cell r="U1394">
            <v>0</v>
          </cell>
          <cell r="V1394">
            <v>58077</v>
          </cell>
          <cell r="Z1394" t="str">
            <v>NOMIN</v>
          </cell>
          <cell r="AA1394">
            <v>100</v>
          </cell>
          <cell r="AB1394">
            <v>57777</v>
          </cell>
          <cell r="AC1394">
            <v>300</v>
          </cell>
          <cell r="AD1394" t="str">
            <v>7/a</v>
          </cell>
          <cell r="AE1394" t="str">
            <v>Igen</v>
          </cell>
          <cell r="AF1394">
            <v>50505</v>
          </cell>
          <cell r="AG1394">
            <v>333</v>
          </cell>
          <cell r="AH1394" t="str">
            <v>Chiesi Hungary Korlátolt Felelősségű Társaság</v>
          </cell>
          <cell r="AI1394" t="str">
            <v>Chiesi Farmaceutici S.p.A.</v>
          </cell>
        </row>
        <row r="1395">
          <cell r="A1395">
            <v>210486276</v>
          </cell>
          <cell r="B1395" t="str">
            <v>OGYI-T-20997/06</v>
          </cell>
          <cell r="D1395" t="str">
            <v>EONIC 10 MG FILMTABLETTA</v>
          </cell>
          <cell r="E1395" t="str">
            <v>28x buborékcsomagolásban</v>
          </cell>
          <cell r="F1395" t="str">
            <v>R03DC03</v>
          </cell>
          <cell r="G1395" t="str">
            <v>montelukast</v>
          </cell>
          <cell r="H1395">
            <v>644</v>
          </cell>
          <cell r="J1395">
            <v>28</v>
          </cell>
          <cell r="K1395">
            <v>1026</v>
          </cell>
          <cell r="L1395">
            <v>1091</v>
          </cell>
          <cell r="M1395">
            <v>1409</v>
          </cell>
          <cell r="N1395">
            <v>50.32</v>
          </cell>
          <cell r="O1395" t="str">
            <v>NOMIN</v>
          </cell>
          <cell r="P1395">
            <v>0</v>
          </cell>
          <cell r="Q1395">
            <v>0</v>
          </cell>
          <cell r="R1395">
            <v>1409</v>
          </cell>
          <cell r="S1395" t="str">
            <v>HFIX</v>
          </cell>
          <cell r="T1395">
            <v>90</v>
          </cell>
          <cell r="U1395">
            <v>1150</v>
          </cell>
          <cell r="V1395">
            <v>259</v>
          </cell>
          <cell r="Y1395" t="str">
            <v>3/a</v>
          </cell>
          <cell r="AA1395">
            <v>0</v>
          </cell>
          <cell r="AB1395">
            <v>0</v>
          </cell>
          <cell r="AC1395">
            <v>1409</v>
          </cell>
          <cell r="AE1395" t="str">
            <v>Igen</v>
          </cell>
          <cell r="AF1395">
            <v>50205</v>
          </cell>
          <cell r="AG1395">
            <v>313</v>
          </cell>
          <cell r="AH1395" t="str">
            <v>Richter Gedeon Vegyészeti Gyár NyRt.</v>
          </cell>
          <cell r="AI1395" t="str">
            <v>Richter Gedeon Vegyészeti Gyár NyRt.</v>
          </cell>
        </row>
        <row r="1396">
          <cell r="A1396">
            <v>210486195</v>
          </cell>
          <cell r="B1396" t="str">
            <v>OGYI-T-20997/04</v>
          </cell>
          <cell r="D1396" t="str">
            <v>EONIC 4 MG RÁGÓTABLETTA</v>
          </cell>
          <cell r="E1396" t="str">
            <v>28x buborékcsomagolásban</v>
          </cell>
          <cell r="F1396" t="str">
            <v>R03DC03</v>
          </cell>
          <cell r="G1396" t="str">
            <v>montelukast</v>
          </cell>
          <cell r="H1396">
            <v>645</v>
          </cell>
          <cell r="J1396">
            <v>11.2</v>
          </cell>
          <cell r="K1396">
            <v>756</v>
          </cell>
          <cell r="L1396">
            <v>805.14</v>
          </cell>
          <cell r="M1396">
            <v>1040</v>
          </cell>
          <cell r="N1396">
            <v>92.86</v>
          </cell>
          <cell r="O1396" t="str">
            <v>NOMIN</v>
          </cell>
          <cell r="P1396">
            <v>0</v>
          </cell>
          <cell r="Q1396">
            <v>0</v>
          </cell>
          <cell r="R1396">
            <v>1040</v>
          </cell>
          <cell r="S1396" t="str">
            <v>NOMIN</v>
          </cell>
          <cell r="T1396">
            <v>90</v>
          </cell>
          <cell r="U1396">
            <v>936</v>
          </cell>
          <cell r="V1396">
            <v>104</v>
          </cell>
          <cell r="Y1396" t="str">
            <v>3/a4</v>
          </cell>
          <cell r="AA1396">
            <v>0</v>
          </cell>
          <cell r="AB1396">
            <v>0</v>
          </cell>
          <cell r="AC1396">
            <v>1040</v>
          </cell>
          <cell r="AE1396" t="str">
            <v>Igen</v>
          </cell>
          <cell r="AF1396">
            <v>50505</v>
          </cell>
          <cell r="AG1396">
            <v>333</v>
          </cell>
          <cell r="AH1396" t="str">
            <v>Richter Gedeon Vegyészeti Gyár NyRt.</v>
          </cell>
          <cell r="AI1396" t="str">
            <v>Richter Gedeon Vegyészeti Gyár NyRt.</v>
          </cell>
        </row>
        <row r="1397">
          <cell r="A1397">
            <v>210486234</v>
          </cell>
          <cell r="B1397" t="str">
            <v>OGYI-T-20997/05</v>
          </cell>
          <cell r="D1397" t="str">
            <v>EONIC 5 MG RÁGÓTABLETTA</v>
          </cell>
          <cell r="E1397" t="str">
            <v>28x buborékcsomagolásban</v>
          </cell>
          <cell r="F1397" t="str">
            <v>R03DC03</v>
          </cell>
          <cell r="G1397" t="str">
            <v>montelukast</v>
          </cell>
          <cell r="H1397">
            <v>646</v>
          </cell>
          <cell r="J1397">
            <v>14</v>
          </cell>
          <cell r="K1397">
            <v>766</v>
          </cell>
          <cell r="L1397">
            <v>815.79</v>
          </cell>
          <cell r="M1397">
            <v>1053</v>
          </cell>
          <cell r="N1397">
            <v>75.209999999999994</v>
          </cell>
          <cell r="O1397" t="str">
            <v>NOMIN</v>
          </cell>
          <cell r="P1397">
            <v>0</v>
          </cell>
          <cell r="Q1397">
            <v>0</v>
          </cell>
          <cell r="R1397">
            <v>1053</v>
          </cell>
          <cell r="S1397" t="str">
            <v>HFIX</v>
          </cell>
          <cell r="T1397">
            <v>90</v>
          </cell>
          <cell r="U1397">
            <v>866</v>
          </cell>
          <cell r="V1397">
            <v>187</v>
          </cell>
          <cell r="Y1397" t="str">
            <v>3/a4</v>
          </cell>
          <cell r="AA1397">
            <v>0</v>
          </cell>
          <cell r="AB1397">
            <v>0</v>
          </cell>
          <cell r="AC1397">
            <v>1053</v>
          </cell>
          <cell r="AE1397" t="str">
            <v>Igen</v>
          </cell>
          <cell r="AF1397">
            <v>50205</v>
          </cell>
          <cell r="AG1397">
            <v>313</v>
          </cell>
          <cell r="AH1397" t="str">
            <v>Richter Gedeon Vegyészeti Gyár NyRt.</v>
          </cell>
          <cell r="AI1397" t="str">
            <v>Richter Gedeon Vegyészeti Gyár NyRt.</v>
          </cell>
        </row>
        <row r="1398">
          <cell r="A1398">
            <v>210010449</v>
          </cell>
          <cell r="B1398" t="str">
            <v>OGYI-T-00797/01</v>
          </cell>
          <cell r="D1398" t="str">
            <v>EPANUTIN 250 MG OLDATOS INJEKCIÓ</v>
          </cell>
          <cell r="E1398" t="str">
            <v>5x5ml injekciós üvegben</v>
          </cell>
          <cell r="F1398" t="str">
            <v>N03AB02</v>
          </cell>
          <cell r="G1398" t="str">
            <v>fenitoin</v>
          </cell>
          <cell r="J1398">
            <v>4.17</v>
          </cell>
          <cell r="K1398">
            <v>3181</v>
          </cell>
          <cell r="L1398">
            <v>3320.96</v>
          </cell>
          <cell r="M1398">
            <v>4184</v>
          </cell>
          <cell r="N1398">
            <v>1004.16</v>
          </cell>
          <cell r="O1398" t="str">
            <v>NOMIN</v>
          </cell>
          <cell r="P1398">
            <v>0</v>
          </cell>
          <cell r="Q1398">
            <v>0</v>
          </cell>
          <cell r="R1398">
            <v>4184</v>
          </cell>
          <cell r="T1398">
            <v>0</v>
          </cell>
          <cell r="U1398">
            <v>0</v>
          </cell>
          <cell r="V1398">
            <v>4184</v>
          </cell>
          <cell r="AA1398">
            <v>0</v>
          </cell>
          <cell r="AB1398">
            <v>0</v>
          </cell>
          <cell r="AC1398">
            <v>4184</v>
          </cell>
          <cell r="AE1398" t="str">
            <v>Nem</v>
          </cell>
          <cell r="AF1398">
            <v>50505</v>
          </cell>
          <cell r="AG1398">
            <v>333</v>
          </cell>
          <cell r="AH1398" t="str">
            <v>Mylan EPD Korlátolt Felelősségű Társaság</v>
          </cell>
          <cell r="AI1398" t="str">
            <v>Upjohn Export B.V.</v>
          </cell>
        </row>
        <row r="1399">
          <cell r="A1399">
            <v>210804822</v>
          </cell>
          <cell r="B1399" t="str">
            <v>EU/1/16/1116/001</v>
          </cell>
          <cell r="D1399" t="str">
            <v>EPCLUSA 400 MG/100 MG FILMTABLETTA</v>
          </cell>
          <cell r="E1399" t="str">
            <v>28x hdpe palackban</v>
          </cell>
          <cell r="F1399" t="str">
            <v>J05AP55</v>
          </cell>
          <cell r="G1399" t="str">
            <v>sofosbuvir and velpatasvir</v>
          </cell>
          <cell r="J1399">
            <v>28</v>
          </cell>
          <cell r="K1399">
            <v>4541035</v>
          </cell>
          <cell r="L1399">
            <v>4740840.54</v>
          </cell>
          <cell r="M1399">
            <v>4978923</v>
          </cell>
          <cell r="N1399">
            <v>0</v>
          </cell>
          <cell r="O1399" t="str">
            <v>NOMIN</v>
          </cell>
          <cell r="P1399">
            <v>0</v>
          </cell>
          <cell r="Q1399">
            <v>0</v>
          </cell>
          <cell r="R1399">
            <v>4978923</v>
          </cell>
          <cell r="T1399">
            <v>0</v>
          </cell>
          <cell r="U1399">
            <v>0</v>
          </cell>
          <cell r="V1399">
            <v>4978923</v>
          </cell>
          <cell r="AA1399">
            <v>0</v>
          </cell>
          <cell r="AB1399">
            <v>0</v>
          </cell>
          <cell r="AC1399">
            <v>4978923</v>
          </cell>
          <cell r="AE1399" t="str">
            <v>Igen</v>
          </cell>
          <cell r="AF1399">
            <v>50505</v>
          </cell>
          <cell r="AG1399">
            <v>333</v>
          </cell>
          <cell r="AH1399" t="str">
            <v>Fresenius Kabi Hungary Vegy-, Gyógyszeripari és Kereskedelmi Korlátolt Felelősségű Társaság</v>
          </cell>
          <cell r="AI1399" t="str">
            <v>Gilead Sciences Ireland UC</v>
          </cell>
        </row>
        <row r="1400">
          <cell r="A1400">
            <v>110014434</v>
          </cell>
          <cell r="B1400" t="str">
            <v>Ph. Hg. VIII.</v>
          </cell>
          <cell r="D1400" t="str">
            <v>EPHEDRINI RACEMICI HYDROCHLORIDUM</v>
          </cell>
          <cell r="E1400" t="str">
            <v>1000 g</v>
          </cell>
          <cell r="F1400" t="str">
            <v>ISMTLEN</v>
          </cell>
          <cell r="G1400" t="str">
            <v>ismeretlen</v>
          </cell>
          <cell r="J1400">
            <v>0</v>
          </cell>
          <cell r="K1400">
            <v>55000</v>
          </cell>
          <cell r="L1400">
            <v>66000</v>
          </cell>
          <cell r="M1400">
            <v>97020</v>
          </cell>
          <cell r="N1400">
            <v>0</v>
          </cell>
          <cell r="O1400" t="str">
            <v>NOMIN</v>
          </cell>
          <cell r="P1400">
            <v>50</v>
          </cell>
          <cell r="Q1400">
            <v>48510</v>
          </cell>
          <cell r="R1400">
            <v>48510</v>
          </cell>
          <cell r="T1400">
            <v>0</v>
          </cell>
          <cell r="U1400">
            <v>0</v>
          </cell>
          <cell r="V1400">
            <v>97020</v>
          </cell>
          <cell r="AA1400">
            <v>0</v>
          </cell>
          <cell r="AB1400">
            <v>0</v>
          </cell>
          <cell r="AC1400">
            <v>97020</v>
          </cell>
          <cell r="AE1400" t="str">
            <v>Igen</v>
          </cell>
          <cell r="AF1400">
            <v>50505</v>
          </cell>
          <cell r="AG1400">
            <v>333</v>
          </cell>
          <cell r="AH1400" t="str">
            <v>Ismeretlen</v>
          </cell>
          <cell r="AI1400" t="str">
            <v>Ismeretlen</v>
          </cell>
        </row>
        <row r="1401">
          <cell r="A1401">
            <v>110011606</v>
          </cell>
          <cell r="B1401" t="str">
            <v>Ph. Hg. VIII.</v>
          </cell>
          <cell r="D1401" t="str">
            <v>EPINEPHRINUM</v>
          </cell>
          <cell r="E1401" t="str">
            <v>1000 g</v>
          </cell>
          <cell r="F1401" t="str">
            <v>ISMTLEN</v>
          </cell>
          <cell r="G1401" t="str">
            <v>ismeretlen</v>
          </cell>
          <cell r="J1401">
            <v>0</v>
          </cell>
          <cell r="K1401">
            <v>3000000</v>
          </cell>
          <cell r="L1401">
            <v>3600000</v>
          </cell>
          <cell r="M1401">
            <v>5292000</v>
          </cell>
          <cell r="N1401">
            <v>0</v>
          </cell>
          <cell r="O1401" t="str">
            <v>NOMIN</v>
          </cell>
          <cell r="P1401">
            <v>50</v>
          </cell>
          <cell r="Q1401">
            <v>2646000</v>
          </cell>
          <cell r="R1401">
            <v>2646000</v>
          </cell>
          <cell r="T1401">
            <v>0</v>
          </cell>
          <cell r="U1401">
            <v>0</v>
          </cell>
          <cell r="V1401">
            <v>5292000</v>
          </cell>
          <cell r="AA1401">
            <v>0</v>
          </cell>
          <cell r="AB1401">
            <v>0</v>
          </cell>
          <cell r="AC1401">
            <v>5292000</v>
          </cell>
          <cell r="AE1401" t="str">
            <v>Igen</v>
          </cell>
          <cell r="AF1401">
            <v>50505</v>
          </cell>
          <cell r="AG1401">
            <v>333</v>
          </cell>
          <cell r="AH1401" t="str">
            <v>Ismeretlen</v>
          </cell>
          <cell r="AI1401" t="str">
            <v>Ismeretlen</v>
          </cell>
        </row>
        <row r="1402">
          <cell r="A1402">
            <v>210222583</v>
          </cell>
          <cell r="B1402" t="str">
            <v>OGYI-T-20039/01</v>
          </cell>
          <cell r="D1402" t="str">
            <v>EPIPEN 300 MIKROGRAMM OLDATOS INJEKCIÓ ELŐRE TÖLTÖTT TOLLBAN</v>
          </cell>
          <cell r="E1402" t="str">
            <v>1x autoinjektor</v>
          </cell>
          <cell r="F1402" t="str">
            <v>C01CA24</v>
          </cell>
          <cell r="G1402" t="str">
            <v>epinefrin</v>
          </cell>
          <cell r="H1402">
            <v>4259</v>
          </cell>
          <cell r="J1402">
            <v>0</v>
          </cell>
          <cell r="K1402">
            <v>14500</v>
          </cell>
          <cell r="L1402">
            <v>15138</v>
          </cell>
          <cell r="M1402">
            <v>16934</v>
          </cell>
          <cell r="N1402">
            <v>0</v>
          </cell>
          <cell r="O1402" t="str">
            <v>NOMIN</v>
          </cell>
          <cell r="P1402">
            <v>0</v>
          </cell>
          <cell r="Q1402">
            <v>0</v>
          </cell>
          <cell r="R1402">
            <v>16934</v>
          </cell>
          <cell r="S1402" t="str">
            <v>NOMIN</v>
          </cell>
          <cell r="T1402">
            <v>70</v>
          </cell>
          <cell r="U1402">
            <v>11854</v>
          </cell>
          <cell r="V1402">
            <v>5080</v>
          </cell>
          <cell r="X1402">
            <v>32</v>
          </cell>
          <cell r="Z1402" t="str">
            <v>NOMIN</v>
          </cell>
          <cell r="AA1402">
            <v>100</v>
          </cell>
          <cell r="AB1402">
            <v>16634</v>
          </cell>
          <cell r="AC1402">
            <v>300</v>
          </cell>
          <cell r="AD1402">
            <v>76</v>
          </cell>
          <cell r="AE1402" t="str">
            <v>Igen</v>
          </cell>
          <cell r="AF1402">
            <v>50505</v>
          </cell>
          <cell r="AG1402">
            <v>333</v>
          </cell>
          <cell r="AH1402" t="str">
            <v>Viatris Healthcare Limited</v>
          </cell>
          <cell r="AI1402" t="str">
            <v>Viatris Healthcare Limited</v>
          </cell>
        </row>
        <row r="1403">
          <cell r="A1403">
            <v>210222591</v>
          </cell>
          <cell r="B1403" t="str">
            <v>OGYI-T-20039/02</v>
          </cell>
          <cell r="D1403" t="str">
            <v>EPIPEN JUNIOR 150 MIKROGRAMM OLDATOS INJEKCIÓ ELŐRE TÖLTÖTT TOLLBAN</v>
          </cell>
          <cell r="E1403" t="str">
            <v>1x autoinjektor</v>
          </cell>
          <cell r="F1403" t="str">
            <v>C01CA24</v>
          </cell>
          <cell r="G1403" t="str">
            <v>epinefrin</v>
          </cell>
          <cell r="H1403">
            <v>4258</v>
          </cell>
          <cell r="J1403">
            <v>0</v>
          </cell>
          <cell r="K1403">
            <v>14500</v>
          </cell>
          <cell r="L1403">
            <v>15138</v>
          </cell>
          <cell r="M1403">
            <v>16934</v>
          </cell>
          <cell r="N1403">
            <v>0</v>
          </cell>
          <cell r="O1403" t="str">
            <v>NOMIN</v>
          </cell>
          <cell r="P1403">
            <v>0</v>
          </cell>
          <cell r="Q1403">
            <v>0</v>
          </cell>
          <cell r="R1403">
            <v>16934</v>
          </cell>
          <cell r="S1403" t="str">
            <v>NOMIN</v>
          </cell>
          <cell r="T1403">
            <v>70</v>
          </cell>
          <cell r="U1403">
            <v>11854</v>
          </cell>
          <cell r="V1403">
            <v>5080</v>
          </cell>
          <cell r="X1403">
            <v>32</v>
          </cell>
          <cell r="Z1403" t="str">
            <v>NOMIN</v>
          </cell>
          <cell r="AA1403">
            <v>100</v>
          </cell>
          <cell r="AB1403">
            <v>16634</v>
          </cell>
          <cell r="AC1403">
            <v>300</v>
          </cell>
          <cell r="AD1403">
            <v>76</v>
          </cell>
          <cell r="AE1403" t="str">
            <v>Igen</v>
          </cell>
          <cell r="AF1403">
            <v>50505</v>
          </cell>
          <cell r="AG1403">
            <v>333</v>
          </cell>
          <cell r="AH1403" t="str">
            <v>Viatris Healthcare Limited</v>
          </cell>
          <cell r="AI1403" t="str">
            <v>Viatris Healthcare Limited</v>
          </cell>
        </row>
        <row r="1404">
          <cell r="A1404">
            <v>210391293</v>
          </cell>
          <cell r="B1404" t="str">
            <v>OGYI-T-21045/03</v>
          </cell>
          <cell r="D1404" t="str">
            <v>EPIRUBICIN ACCORD 2 MG/ML OLDATOS INJEKCIÓ VAGY INFÚZIÓ</v>
          </cell>
          <cell r="E1404" t="str">
            <v>1x25ml ampulla</v>
          </cell>
          <cell r="F1404" t="str">
            <v>L01DB03</v>
          </cell>
          <cell r="G1404" t="str">
            <v>epirubicin</v>
          </cell>
          <cell r="H1404">
            <v>929</v>
          </cell>
          <cell r="J1404">
            <v>50</v>
          </cell>
          <cell r="K1404">
            <v>6925</v>
          </cell>
          <cell r="L1404">
            <v>7229.7</v>
          </cell>
          <cell r="M1404">
            <v>8631</v>
          </cell>
          <cell r="N1404">
            <v>0</v>
          </cell>
          <cell r="O1404" t="str">
            <v>NOMIN</v>
          </cell>
          <cell r="P1404">
            <v>0</v>
          </cell>
          <cell r="Q1404">
            <v>0</v>
          </cell>
          <cell r="R1404">
            <v>8631</v>
          </cell>
          <cell r="T1404">
            <v>0</v>
          </cell>
          <cell r="U1404">
            <v>0</v>
          </cell>
          <cell r="V1404">
            <v>8631</v>
          </cell>
          <cell r="Z1404" t="str">
            <v>NOMIN</v>
          </cell>
          <cell r="AA1404">
            <v>100</v>
          </cell>
          <cell r="AB1404">
            <v>8331</v>
          </cell>
          <cell r="AC1404">
            <v>300</v>
          </cell>
          <cell r="AD1404" t="str">
            <v>8/l1</v>
          </cell>
          <cell r="AE1404" t="str">
            <v>Nem</v>
          </cell>
          <cell r="AF1404">
            <v>50505</v>
          </cell>
          <cell r="AG1404">
            <v>333</v>
          </cell>
          <cell r="AH1404" t="str">
            <v>Accord Healthcare Polska Sp. z o.o.</v>
          </cell>
          <cell r="AI1404" t="str">
            <v>Accord Healthcare Polska Sp. z o.o.</v>
          </cell>
        </row>
        <row r="1405">
          <cell r="A1405">
            <v>210148349</v>
          </cell>
          <cell r="B1405" t="str">
            <v>OGYI-T-08243/02</v>
          </cell>
          <cell r="D1405" t="str">
            <v>EPIRUBICIN SANDOZ 2 MG/ML KONCENTRÁTUM OLDATOS INJEKCIÓHOZ ÉS INFÚZIÓHOZ</v>
          </cell>
          <cell r="E1405" t="str">
            <v>1x25ml injekciós üvegben</v>
          </cell>
          <cell r="F1405" t="str">
            <v>L01DB03</v>
          </cell>
          <cell r="G1405" t="str">
            <v>epirubicin</v>
          </cell>
          <cell r="H1405">
            <v>929</v>
          </cell>
          <cell r="J1405">
            <v>50</v>
          </cell>
          <cell r="K1405">
            <v>13387</v>
          </cell>
          <cell r="L1405">
            <v>13976.03</v>
          </cell>
          <cell r="M1405">
            <v>15714</v>
          </cell>
          <cell r="N1405">
            <v>0</v>
          </cell>
          <cell r="O1405" t="str">
            <v>NOMIN</v>
          </cell>
          <cell r="P1405">
            <v>0</v>
          </cell>
          <cell r="Q1405">
            <v>0</v>
          </cell>
          <cell r="R1405">
            <v>15714</v>
          </cell>
          <cell r="T1405">
            <v>0</v>
          </cell>
          <cell r="U1405">
            <v>0</v>
          </cell>
          <cell r="V1405">
            <v>15714</v>
          </cell>
          <cell r="AA1405">
            <v>0</v>
          </cell>
          <cell r="AB1405">
            <v>0</v>
          </cell>
          <cell r="AC1405">
            <v>15714</v>
          </cell>
          <cell r="AE1405" t="str">
            <v>Nem</v>
          </cell>
          <cell r="AF1405">
            <v>50505</v>
          </cell>
          <cell r="AG1405">
            <v>333</v>
          </cell>
          <cell r="AH1405" t="str">
            <v>Sandoz Hungária Kereskedelmi Korlátolt Felelősségű Társaság</v>
          </cell>
          <cell r="AI1405" t="str">
            <v>Sandoz Hungária Kereskedelmi Korlátolt Felelősségű Társaság</v>
          </cell>
        </row>
        <row r="1406">
          <cell r="A1406">
            <v>210148331</v>
          </cell>
          <cell r="B1406" t="str">
            <v>OGYI-T-08243/01</v>
          </cell>
          <cell r="D1406" t="str">
            <v>EPIRUBICIN SANDOZ 2 MG/ML KONCENTRÁTUM OLDATOS INJEKCIÓHOZ ÉS INFÚZIÓHOZ</v>
          </cell>
          <cell r="E1406" t="str">
            <v>1x5ml injekciós üvegben</v>
          </cell>
          <cell r="F1406" t="str">
            <v>L01DB03</v>
          </cell>
          <cell r="G1406" t="str">
            <v>epirubicin</v>
          </cell>
          <cell r="H1406">
            <v>929</v>
          </cell>
          <cell r="J1406">
            <v>10</v>
          </cell>
          <cell r="K1406">
            <v>2835</v>
          </cell>
          <cell r="L1406">
            <v>2959.74</v>
          </cell>
          <cell r="M1406">
            <v>3730</v>
          </cell>
          <cell r="N1406">
            <v>0</v>
          </cell>
          <cell r="O1406" t="str">
            <v>NOMIN</v>
          </cell>
          <cell r="P1406">
            <v>0</v>
          </cell>
          <cell r="Q1406">
            <v>0</v>
          </cell>
          <cell r="R1406">
            <v>3730</v>
          </cell>
          <cell r="T1406">
            <v>0</v>
          </cell>
          <cell r="U1406">
            <v>0</v>
          </cell>
          <cell r="V1406">
            <v>3730</v>
          </cell>
          <cell r="AA1406">
            <v>0</v>
          </cell>
          <cell r="AB1406">
            <v>0</v>
          </cell>
          <cell r="AC1406">
            <v>3730</v>
          </cell>
          <cell r="AE1406" t="str">
            <v>Nem</v>
          </cell>
          <cell r="AF1406">
            <v>50505</v>
          </cell>
          <cell r="AG1406">
            <v>333</v>
          </cell>
          <cell r="AH1406" t="str">
            <v>Sandoz Hungária Kereskedelmi Korlátolt Felelősségű Társaság</v>
          </cell>
          <cell r="AI1406" t="str">
            <v>Sandoz Hungária Kereskedelmi Korlátolt Felelősségű Társaság</v>
          </cell>
        </row>
        <row r="1407">
          <cell r="A1407">
            <v>210148357</v>
          </cell>
          <cell r="B1407" t="str">
            <v>OGYI-T-08243/03</v>
          </cell>
          <cell r="D1407" t="str">
            <v>EPIRUBICIN SANDOZ 2 MG/ML KONCENTRÁTUM OLDATOS INJEKCIÓHOZ ÉS INFÚZIÓHOZ</v>
          </cell>
          <cell r="E1407" t="str">
            <v>1x50ml injekciós üvegben</v>
          </cell>
          <cell r="F1407" t="str">
            <v>L01DB03</v>
          </cell>
          <cell r="G1407" t="str">
            <v>epirubicin</v>
          </cell>
          <cell r="H1407">
            <v>929</v>
          </cell>
          <cell r="J1407">
            <v>100</v>
          </cell>
          <cell r="K1407">
            <v>25725</v>
          </cell>
          <cell r="L1407">
            <v>26856.9</v>
          </cell>
          <cell r="M1407">
            <v>29239</v>
          </cell>
          <cell r="N1407">
            <v>0</v>
          </cell>
          <cell r="O1407" t="str">
            <v>NOMIN</v>
          </cell>
          <cell r="P1407">
            <v>0</v>
          </cell>
          <cell r="Q1407">
            <v>0</v>
          </cell>
          <cell r="R1407">
            <v>29239</v>
          </cell>
          <cell r="T1407">
            <v>0</v>
          </cell>
          <cell r="U1407">
            <v>0</v>
          </cell>
          <cell r="V1407">
            <v>29239</v>
          </cell>
          <cell r="AA1407">
            <v>0</v>
          </cell>
          <cell r="AB1407">
            <v>0</v>
          </cell>
          <cell r="AC1407">
            <v>29239</v>
          </cell>
          <cell r="AE1407" t="str">
            <v>Nem</v>
          </cell>
          <cell r="AF1407">
            <v>50505</v>
          </cell>
          <cell r="AG1407">
            <v>333</v>
          </cell>
          <cell r="AH1407" t="str">
            <v>Sandoz Hungária Kereskedelmi Korlátolt Felelősségű Társaság</v>
          </cell>
          <cell r="AI1407" t="str">
            <v>Sandoz Hungária Kereskedelmi Korlátolt Felelősségű Társaság</v>
          </cell>
        </row>
        <row r="1408">
          <cell r="A1408">
            <v>210390190</v>
          </cell>
          <cell r="B1408" t="str">
            <v>OGYI-T-21030/05</v>
          </cell>
          <cell r="D1408" t="str">
            <v>EPIRUBICIN-TEVA 2 MG/ML OLDATOS INJEKCIÓ VAGY INFÚZIÓ</v>
          </cell>
          <cell r="E1408" t="str">
            <v>1x100ml injekciós üvegben</v>
          </cell>
          <cell r="F1408" t="str">
            <v>L01DB03</v>
          </cell>
          <cell r="G1408" t="str">
            <v>epirubicin</v>
          </cell>
          <cell r="H1408">
            <v>929</v>
          </cell>
          <cell r="J1408">
            <v>200</v>
          </cell>
          <cell r="K1408">
            <v>29160</v>
          </cell>
          <cell r="L1408">
            <v>30443.040000000001</v>
          </cell>
          <cell r="M1408">
            <v>33005</v>
          </cell>
          <cell r="N1408">
            <v>0</v>
          </cell>
          <cell r="O1408" t="str">
            <v>NOMIN</v>
          </cell>
          <cell r="P1408">
            <v>0</v>
          </cell>
          <cell r="Q1408">
            <v>0</v>
          </cell>
          <cell r="R1408">
            <v>33005</v>
          </cell>
          <cell r="T1408">
            <v>0</v>
          </cell>
          <cell r="U1408">
            <v>0</v>
          </cell>
          <cell r="V1408">
            <v>33005</v>
          </cell>
          <cell r="Z1408" t="str">
            <v>NOMIN</v>
          </cell>
          <cell r="AA1408">
            <v>100</v>
          </cell>
          <cell r="AB1408">
            <v>32705</v>
          </cell>
          <cell r="AC1408">
            <v>300</v>
          </cell>
          <cell r="AD1408" t="str">
            <v>8/l1</v>
          </cell>
          <cell r="AE1408" t="str">
            <v>Nem</v>
          </cell>
          <cell r="AF1408">
            <v>50505</v>
          </cell>
          <cell r="AG1408">
            <v>333</v>
          </cell>
          <cell r="AH1408" t="str">
            <v>Teva Gyógyszergyár Zártkörűen Működő Részvénytársaság</v>
          </cell>
          <cell r="AI1408" t="str">
            <v>Teva Gyógyszergyár Zártkörűen Működő Részvénytársaság</v>
          </cell>
        </row>
        <row r="1409">
          <cell r="A1409">
            <v>210390174</v>
          </cell>
          <cell r="B1409" t="str">
            <v>OGYI-T-21030/03</v>
          </cell>
          <cell r="D1409" t="str">
            <v>EPIRUBICIN-TEVA 2 MG/ML OLDATOS INJEKCIÓ VAGY INFÚZIÓ</v>
          </cell>
          <cell r="E1409" t="str">
            <v>1x25ml injekciós üvegben</v>
          </cell>
          <cell r="F1409" t="str">
            <v>L01DB03</v>
          </cell>
          <cell r="G1409" t="str">
            <v>epirubicin</v>
          </cell>
          <cell r="H1409">
            <v>929</v>
          </cell>
          <cell r="J1409">
            <v>50</v>
          </cell>
          <cell r="K1409">
            <v>6925</v>
          </cell>
          <cell r="L1409">
            <v>7229.7</v>
          </cell>
          <cell r="M1409">
            <v>8631</v>
          </cell>
          <cell r="N1409">
            <v>0</v>
          </cell>
          <cell r="O1409" t="str">
            <v>NOMIN</v>
          </cell>
          <cell r="P1409">
            <v>0</v>
          </cell>
          <cell r="Q1409">
            <v>0</v>
          </cell>
          <cell r="R1409">
            <v>8631</v>
          </cell>
          <cell r="T1409">
            <v>0</v>
          </cell>
          <cell r="U1409">
            <v>0</v>
          </cell>
          <cell r="V1409">
            <v>8631</v>
          </cell>
          <cell r="Z1409" t="str">
            <v>NOMIN</v>
          </cell>
          <cell r="AA1409">
            <v>100</v>
          </cell>
          <cell r="AB1409">
            <v>8331</v>
          </cell>
          <cell r="AC1409">
            <v>300</v>
          </cell>
          <cell r="AD1409" t="str">
            <v>8/l1</v>
          </cell>
          <cell r="AE1409" t="str">
            <v>Nem</v>
          </cell>
          <cell r="AF1409">
            <v>50505</v>
          </cell>
          <cell r="AG1409">
            <v>333</v>
          </cell>
          <cell r="AH1409" t="str">
            <v>Teva Gyógyszergyár Zártkörűen Működő Részvénytársaság</v>
          </cell>
          <cell r="AI1409" t="str">
            <v>Teva Gyógyszergyár Zártkörűen Működő Részvénytársaság</v>
          </cell>
        </row>
        <row r="1410">
          <cell r="A1410">
            <v>210293330</v>
          </cell>
          <cell r="B1410" t="str">
            <v>EU/1/96/015/002</v>
          </cell>
          <cell r="D1410" t="str">
            <v>EPIVIR 10 MG/ML BELSŐLEGES OLDAT</v>
          </cell>
          <cell r="E1410" t="str">
            <v>1x</v>
          </cell>
          <cell r="F1410" t="str">
            <v>J05AF05</v>
          </cell>
          <cell r="G1410" t="str">
            <v>lamivudine</v>
          </cell>
          <cell r="J1410">
            <v>8</v>
          </cell>
          <cell r="K1410">
            <v>7619</v>
          </cell>
          <cell r="L1410">
            <v>7954.24</v>
          </cell>
          <cell r="M1410">
            <v>9391</v>
          </cell>
          <cell r="N1410">
            <v>1173.8800000000001</v>
          </cell>
          <cell r="O1410" t="str">
            <v>NOMIN</v>
          </cell>
          <cell r="P1410">
            <v>0</v>
          </cell>
          <cell r="Q1410">
            <v>0</v>
          </cell>
          <cell r="R1410">
            <v>9391</v>
          </cell>
          <cell r="T1410">
            <v>0</v>
          </cell>
          <cell r="U1410">
            <v>0</v>
          </cell>
          <cell r="V1410">
            <v>9391</v>
          </cell>
          <cell r="Z1410" t="str">
            <v>NOMIN</v>
          </cell>
          <cell r="AA1410">
            <v>100</v>
          </cell>
          <cell r="AB1410">
            <v>9091</v>
          </cell>
          <cell r="AC1410">
            <v>300</v>
          </cell>
          <cell r="AD1410">
            <v>50</v>
          </cell>
          <cell r="AE1410" t="str">
            <v>Igen</v>
          </cell>
          <cell r="AF1410">
            <v>50505</v>
          </cell>
          <cell r="AG1410">
            <v>333</v>
          </cell>
          <cell r="AH1410" t="str">
            <v>ViiV Healthcare B.V.</v>
          </cell>
          <cell r="AI1410" t="str">
            <v>ViiV Healthcare B.V.</v>
          </cell>
        </row>
        <row r="1411">
          <cell r="A1411">
            <v>210184735</v>
          </cell>
          <cell r="B1411" t="str">
            <v>EU/1/96/015/001</v>
          </cell>
          <cell r="D1411" t="str">
            <v>EPIVIR 150 MG FILMTABLETTA</v>
          </cell>
          <cell r="E1411" t="str">
            <v>60x tartályban</v>
          </cell>
          <cell r="F1411" t="str">
            <v>J05AF05</v>
          </cell>
          <cell r="G1411" t="str">
            <v>lamivudine</v>
          </cell>
          <cell r="H1411">
            <v>935</v>
          </cell>
          <cell r="J1411">
            <v>30</v>
          </cell>
          <cell r="K1411">
            <v>31177</v>
          </cell>
          <cell r="L1411">
            <v>32548.79</v>
          </cell>
          <cell r="M1411">
            <v>35216</v>
          </cell>
          <cell r="N1411">
            <v>1173.8699999999999</v>
          </cell>
          <cell r="O1411" t="str">
            <v>NOMIN</v>
          </cell>
          <cell r="P1411">
            <v>0</v>
          </cell>
          <cell r="Q1411">
            <v>0</v>
          </cell>
          <cell r="R1411">
            <v>35216</v>
          </cell>
          <cell r="T1411">
            <v>0</v>
          </cell>
          <cell r="U1411">
            <v>0</v>
          </cell>
          <cell r="V1411">
            <v>35216</v>
          </cell>
          <cell r="Z1411" t="str">
            <v>NOMIN</v>
          </cell>
          <cell r="AA1411">
            <v>100</v>
          </cell>
          <cell r="AB1411">
            <v>34916</v>
          </cell>
          <cell r="AC1411">
            <v>300</v>
          </cell>
          <cell r="AD1411">
            <v>50</v>
          </cell>
          <cell r="AE1411" t="str">
            <v>Igen</v>
          </cell>
          <cell r="AF1411">
            <v>50505</v>
          </cell>
          <cell r="AG1411">
            <v>333</v>
          </cell>
          <cell r="AH1411" t="str">
            <v>ViiV Healthcare B.V.</v>
          </cell>
          <cell r="AI1411" t="str">
            <v>ViiV Healthcare B.V.</v>
          </cell>
        </row>
        <row r="1412">
          <cell r="A1412">
            <v>210293356</v>
          </cell>
          <cell r="B1412" t="str">
            <v>EU/1/96/015/003</v>
          </cell>
          <cell r="D1412" t="str">
            <v>EPIVIR 300 MG FILMTABLETTA</v>
          </cell>
          <cell r="E1412" t="str">
            <v>30x tartályban</v>
          </cell>
          <cell r="F1412" t="str">
            <v>J05AF05</v>
          </cell>
          <cell r="G1412" t="str">
            <v>lamivudine</v>
          </cell>
          <cell r="H1412">
            <v>936</v>
          </cell>
          <cell r="J1412">
            <v>30</v>
          </cell>
          <cell r="K1412">
            <v>24941</v>
          </cell>
          <cell r="L1412">
            <v>26038.400000000001</v>
          </cell>
          <cell r="M1412">
            <v>28379</v>
          </cell>
          <cell r="N1412">
            <v>945.97</v>
          </cell>
          <cell r="O1412" t="str">
            <v>NOMIN</v>
          </cell>
          <cell r="P1412">
            <v>0</v>
          </cell>
          <cell r="Q1412">
            <v>0</v>
          </cell>
          <cell r="R1412">
            <v>28379</v>
          </cell>
          <cell r="T1412">
            <v>0</v>
          </cell>
          <cell r="U1412">
            <v>0</v>
          </cell>
          <cell r="V1412">
            <v>28379</v>
          </cell>
          <cell r="Z1412" t="str">
            <v>NOMIN</v>
          </cell>
          <cell r="AA1412">
            <v>100</v>
          </cell>
          <cell r="AB1412">
            <v>28079</v>
          </cell>
          <cell r="AC1412">
            <v>300</v>
          </cell>
          <cell r="AD1412">
            <v>50</v>
          </cell>
          <cell r="AE1412" t="str">
            <v>Igen</v>
          </cell>
          <cell r="AF1412">
            <v>50505</v>
          </cell>
          <cell r="AG1412">
            <v>333</v>
          </cell>
          <cell r="AH1412" t="str">
            <v>ViiV Healthcare B.V.</v>
          </cell>
          <cell r="AI1412" t="str">
            <v>ViiV Healthcare B.V.</v>
          </cell>
        </row>
        <row r="1413">
          <cell r="A1413">
            <v>210842464</v>
          </cell>
          <cell r="B1413" t="str">
            <v>OGYI-T-23407/07</v>
          </cell>
          <cell r="D1413" t="str">
            <v>EPLERENON KRKA 25 MG FILMTABLETTA</v>
          </cell>
          <cell r="E1413" t="str">
            <v>30x buborékcsomagolásban</v>
          </cell>
          <cell r="F1413" t="str">
            <v>C03DA04</v>
          </cell>
          <cell r="G1413" t="str">
            <v>eplerenon</v>
          </cell>
          <cell r="H1413">
            <v>833</v>
          </cell>
          <cell r="J1413">
            <v>15</v>
          </cell>
          <cell r="K1413">
            <v>4912</v>
          </cell>
          <cell r="L1413">
            <v>5128.13</v>
          </cell>
          <cell r="M1413">
            <v>6354</v>
          </cell>
          <cell r="N1413">
            <v>0</v>
          </cell>
          <cell r="O1413" t="str">
            <v>NOMIN</v>
          </cell>
          <cell r="P1413">
            <v>0</v>
          </cell>
          <cell r="Q1413">
            <v>0</v>
          </cell>
          <cell r="R1413">
            <v>6354</v>
          </cell>
          <cell r="S1413" t="str">
            <v>HFIX</v>
          </cell>
          <cell r="T1413">
            <v>90</v>
          </cell>
          <cell r="U1413">
            <v>5719</v>
          </cell>
          <cell r="V1413">
            <v>635</v>
          </cell>
          <cell r="Y1413" t="str">
            <v>31, 37</v>
          </cell>
          <cell r="AA1413">
            <v>0</v>
          </cell>
          <cell r="AB1413">
            <v>0</v>
          </cell>
          <cell r="AC1413">
            <v>6354</v>
          </cell>
          <cell r="AE1413" t="str">
            <v>Igen</v>
          </cell>
          <cell r="AF1413">
            <v>50105</v>
          </cell>
          <cell r="AG1413">
            <v>313</v>
          </cell>
          <cell r="AH1413" t="str">
            <v>KRKA Magyarország Kereskedelmi Korlátolt Felelősségű Társaság</v>
          </cell>
          <cell r="AI1413" t="str">
            <v>KRKA TOVARNA ZDRAVIL, D.D.</v>
          </cell>
        </row>
        <row r="1414">
          <cell r="A1414">
            <v>210842472</v>
          </cell>
          <cell r="B1414" t="str">
            <v>OGYI-T-23407/19</v>
          </cell>
          <cell r="D1414" t="str">
            <v>EPLERENON KRKA 50 MG FILMTABLETTA</v>
          </cell>
          <cell r="E1414" t="str">
            <v>30x buborékcsomagolásban</v>
          </cell>
          <cell r="F1414" t="str">
            <v>C03DA04</v>
          </cell>
          <cell r="G1414" t="str">
            <v>eplerenon</v>
          </cell>
          <cell r="H1414">
            <v>834</v>
          </cell>
          <cell r="J1414">
            <v>30</v>
          </cell>
          <cell r="K1414">
            <v>4912</v>
          </cell>
          <cell r="L1414">
            <v>5128.13</v>
          </cell>
          <cell r="M1414">
            <v>6354</v>
          </cell>
          <cell r="N1414">
            <v>0</v>
          </cell>
          <cell r="O1414" t="str">
            <v>NOMIN</v>
          </cell>
          <cell r="P1414">
            <v>0</v>
          </cell>
          <cell r="Q1414">
            <v>0</v>
          </cell>
          <cell r="R1414">
            <v>6354</v>
          </cell>
          <cell r="S1414" t="str">
            <v>HFIX</v>
          </cell>
          <cell r="T1414">
            <v>90</v>
          </cell>
          <cell r="U1414">
            <v>5719</v>
          </cell>
          <cell r="V1414">
            <v>635</v>
          </cell>
          <cell r="Y1414" t="str">
            <v>31, 37</v>
          </cell>
          <cell r="AA1414">
            <v>0</v>
          </cell>
          <cell r="AB1414">
            <v>0</v>
          </cell>
          <cell r="AC1414">
            <v>6354</v>
          </cell>
          <cell r="AE1414" t="str">
            <v>Igen</v>
          </cell>
          <cell r="AF1414">
            <v>50105</v>
          </cell>
          <cell r="AG1414">
            <v>313</v>
          </cell>
          <cell r="AH1414" t="str">
            <v>KRKA Magyarország Kereskedelmi Korlátolt Felelősségű Társaság</v>
          </cell>
          <cell r="AI1414" t="str">
            <v>KRKA TOVARNA ZDRAVIL, D.D.</v>
          </cell>
        </row>
        <row r="1415">
          <cell r="A1415">
            <v>210706359</v>
          </cell>
          <cell r="B1415" t="str">
            <v>OGYI-T-22763/01</v>
          </cell>
          <cell r="D1415" t="str">
            <v>EPLEZOT 25 MG FILMTABLETTA</v>
          </cell>
          <cell r="E1415" t="str">
            <v>30x buborékcsomagolásban</v>
          </cell>
          <cell r="F1415" t="str">
            <v>C03DA04</v>
          </cell>
          <cell r="G1415" t="str">
            <v>eplerenon</v>
          </cell>
          <cell r="H1415">
            <v>833</v>
          </cell>
          <cell r="J1415">
            <v>15</v>
          </cell>
          <cell r="K1415">
            <v>4910</v>
          </cell>
          <cell r="L1415">
            <v>5126.04</v>
          </cell>
          <cell r="M1415">
            <v>6351</v>
          </cell>
          <cell r="N1415">
            <v>0</v>
          </cell>
          <cell r="O1415" t="str">
            <v>NOMIN</v>
          </cell>
          <cell r="P1415">
            <v>0</v>
          </cell>
          <cell r="Q1415">
            <v>0</v>
          </cell>
          <cell r="R1415">
            <v>6351</v>
          </cell>
          <cell r="S1415" t="str">
            <v>HFIX</v>
          </cell>
          <cell r="T1415">
            <v>90</v>
          </cell>
          <cell r="U1415">
            <v>5716</v>
          </cell>
          <cell r="V1415">
            <v>635</v>
          </cell>
          <cell r="Y1415" t="str">
            <v>31, 37</v>
          </cell>
          <cell r="AA1415">
            <v>0</v>
          </cell>
          <cell r="AB1415">
            <v>0</v>
          </cell>
          <cell r="AC1415">
            <v>6351</v>
          </cell>
          <cell r="AE1415" t="str">
            <v>Igen</v>
          </cell>
          <cell r="AF1415">
            <v>50205</v>
          </cell>
          <cell r="AG1415">
            <v>313</v>
          </cell>
          <cell r="AH1415" t="str">
            <v>G.L. Pharma Magyarország Korlátolt Felelősségű Társaság</v>
          </cell>
          <cell r="AI1415" t="str">
            <v>G.L. Pharma GmbH</v>
          </cell>
        </row>
        <row r="1416">
          <cell r="A1416">
            <v>210706367</v>
          </cell>
          <cell r="B1416" t="str">
            <v>OGYI-T-22763/02</v>
          </cell>
          <cell r="D1416" t="str">
            <v>EPLEZOT 50 MG FILMTABLETTA</v>
          </cell>
          <cell r="E1416" t="str">
            <v>30x buborékcsomagolásban</v>
          </cell>
          <cell r="F1416" t="str">
            <v>C03DA04</v>
          </cell>
          <cell r="G1416" t="str">
            <v>eplerenon</v>
          </cell>
          <cell r="H1416">
            <v>834</v>
          </cell>
          <cell r="J1416">
            <v>30</v>
          </cell>
          <cell r="K1416">
            <v>5100</v>
          </cell>
          <cell r="L1416">
            <v>5324.4</v>
          </cell>
          <cell r="M1416">
            <v>6597</v>
          </cell>
          <cell r="N1416">
            <v>0</v>
          </cell>
          <cell r="O1416" t="str">
            <v>NOMIN</v>
          </cell>
          <cell r="P1416">
            <v>0</v>
          </cell>
          <cell r="Q1416">
            <v>0</v>
          </cell>
          <cell r="R1416">
            <v>6597</v>
          </cell>
          <cell r="S1416" t="str">
            <v>HFIX</v>
          </cell>
          <cell r="T1416">
            <v>90</v>
          </cell>
          <cell r="U1416">
            <v>5719</v>
          </cell>
          <cell r="V1416">
            <v>878</v>
          </cell>
          <cell r="Y1416" t="str">
            <v>31, 37</v>
          </cell>
          <cell r="AA1416">
            <v>0</v>
          </cell>
          <cell r="AB1416">
            <v>0</v>
          </cell>
          <cell r="AC1416">
            <v>6597</v>
          </cell>
          <cell r="AE1416" t="str">
            <v>Igen</v>
          </cell>
          <cell r="AF1416">
            <v>50205</v>
          </cell>
          <cell r="AG1416">
            <v>313</v>
          </cell>
          <cell r="AH1416" t="str">
            <v>G.L. Pharma Magyarország Korlátolt Felelősségű Társaság</v>
          </cell>
          <cell r="AI1416" t="str">
            <v>G.L. Pharma GmbH</v>
          </cell>
        </row>
        <row r="1417">
          <cell r="A1417">
            <v>210411166</v>
          </cell>
          <cell r="B1417" t="str">
            <v>EU/1/09/573/001</v>
          </cell>
          <cell r="D1417" t="str">
            <v>EPORATIO 1000 NE/0,5 ML OLDATOS INJEKCIÓ ELŐRETÖLTÖTT FECSKENDŐBEN</v>
          </cell>
          <cell r="E1417" t="str">
            <v>6x0,5ml előretöltött fecskendőben biztonsági védőeszköz nélkül</v>
          </cell>
          <cell r="F1417" t="str">
            <v>B03XA01</v>
          </cell>
          <cell r="G1417" t="str">
            <v>eritropoietin (epo)</v>
          </cell>
          <cell r="J1417">
            <v>6</v>
          </cell>
          <cell r="K1417">
            <v>9476</v>
          </cell>
          <cell r="L1417">
            <v>9892.94</v>
          </cell>
          <cell r="M1417">
            <v>11427</v>
          </cell>
          <cell r="N1417">
            <v>1904.5</v>
          </cell>
          <cell r="O1417" t="str">
            <v>NOMIN</v>
          </cell>
          <cell r="P1417">
            <v>0</v>
          </cell>
          <cell r="Q1417">
            <v>0</v>
          </cell>
          <cell r="R1417">
            <v>11427</v>
          </cell>
          <cell r="T1417">
            <v>0</v>
          </cell>
          <cell r="U1417">
            <v>0</v>
          </cell>
          <cell r="V1417">
            <v>11427</v>
          </cell>
          <cell r="AA1417">
            <v>0</v>
          </cell>
          <cell r="AB1417">
            <v>0</v>
          </cell>
          <cell r="AC1417">
            <v>11427</v>
          </cell>
          <cell r="AE1417" t="str">
            <v>Igen</v>
          </cell>
          <cell r="AF1417">
            <v>50505</v>
          </cell>
          <cell r="AG1417">
            <v>333</v>
          </cell>
          <cell r="AH1417" t="str">
            <v>Teva Gyógyszergyár Zártkörűen Működő Részvénytársaság</v>
          </cell>
          <cell r="AI1417" t="str">
            <v>Ratiopharm GmbH</v>
          </cell>
        </row>
        <row r="1418">
          <cell r="A1418">
            <v>210753584</v>
          </cell>
          <cell r="B1418" t="str">
            <v>EU/1/09/573/038</v>
          </cell>
          <cell r="D1418" t="str">
            <v>EPORATIO 20000 NE/1 ML OLDATOS INJEKCIÓ ELŐRETÖLTÖTT FECSKENDŐBEN</v>
          </cell>
          <cell r="E1418" t="str">
            <v>4x1ml előretöltött fecskendőben biztonsági tűvel</v>
          </cell>
          <cell r="F1418" t="str">
            <v>B03XA01</v>
          </cell>
          <cell r="G1418" t="str">
            <v>eritropoietin (epo)</v>
          </cell>
          <cell r="J1418">
            <v>80</v>
          </cell>
          <cell r="K1418">
            <v>82192</v>
          </cell>
          <cell r="L1418">
            <v>85808.45</v>
          </cell>
          <cell r="M1418">
            <v>91138</v>
          </cell>
          <cell r="N1418">
            <v>1139.23</v>
          </cell>
          <cell r="O1418" t="str">
            <v>NOMIN</v>
          </cell>
          <cell r="P1418">
            <v>0</v>
          </cell>
          <cell r="Q1418">
            <v>0</v>
          </cell>
          <cell r="R1418">
            <v>91138</v>
          </cell>
          <cell r="T1418">
            <v>0</v>
          </cell>
          <cell r="U1418">
            <v>0</v>
          </cell>
          <cell r="V1418">
            <v>91138</v>
          </cell>
          <cell r="Z1418" t="str">
            <v>BIOL</v>
          </cell>
          <cell r="AA1418">
            <v>100</v>
          </cell>
          <cell r="AB1418">
            <v>90778</v>
          </cell>
          <cell r="AC1418">
            <v>360</v>
          </cell>
          <cell r="AD1418">
            <v>29</v>
          </cell>
          <cell r="AE1418" t="str">
            <v>Igen</v>
          </cell>
          <cell r="AF1418">
            <v>50502</v>
          </cell>
          <cell r="AG1418">
            <v>333</v>
          </cell>
          <cell r="AH1418" t="str">
            <v>Teva Gyógyszergyár Zártkörűen Működő Részvénytársaság</v>
          </cell>
          <cell r="AI1418" t="str">
            <v>Ratiopharm GmbH</v>
          </cell>
        </row>
        <row r="1419">
          <cell r="A1419">
            <v>210404672</v>
          </cell>
          <cell r="B1419" t="str">
            <v>EU/1/09/573/019</v>
          </cell>
          <cell r="D1419" t="str">
            <v>EPORATIO 20000 NE/1 ML OLDATOS INJEKCIÓ ELŐRETÖLTÖTT FECSKENDŐBEN</v>
          </cell>
          <cell r="E1419" t="str">
            <v>4x1ml előretöltött fecskendőben biztonsági védőeszköz nélkül</v>
          </cell>
          <cell r="F1419" t="str">
            <v>B03XA01</v>
          </cell>
          <cell r="G1419" t="str">
            <v>eritropoietin (epo)</v>
          </cell>
          <cell r="J1419">
            <v>80</v>
          </cell>
          <cell r="K1419">
            <v>82192</v>
          </cell>
          <cell r="L1419">
            <v>85808.45</v>
          </cell>
          <cell r="M1419">
            <v>91138</v>
          </cell>
          <cell r="N1419">
            <v>1139.23</v>
          </cell>
          <cell r="O1419" t="str">
            <v>NOMIN</v>
          </cell>
          <cell r="P1419">
            <v>0</v>
          </cell>
          <cell r="Q1419">
            <v>0</v>
          </cell>
          <cell r="R1419">
            <v>91138</v>
          </cell>
          <cell r="T1419">
            <v>0</v>
          </cell>
          <cell r="U1419">
            <v>0</v>
          </cell>
          <cell r="V1419">
            <v>91138</v>
          </cell>
          <cell r="Z1419" t="str">
            <v>BIOL</v>
          </cell>
          <cell r="AA1419">
            <v>100</v>
          </cell>
          <cell r="AB1419">
            <v>90778</v>
          </cell>
          <cell r="AC1419">
            <v>360</v>
          </cell>
          <cell r="AD1419">
            <v>29</v>
          </cell>
          <cell r="AE1419" t="str">
            <v>Igen</v>
          </cell>
          <cell r="AF1419">
            <v>50502</v>
          </cell>
          <cell r="AG1419">
            <v>333</v>
          </cell>
          <cell r="AH1419" t="str">
            <v>Teva Gyógyszergyár Zártkörűen Működő Részvénytársaság</v>
          </cell>
          <cell r="AI1419" t="str">
            <v>Ratiopharm GmbH</v>
          </cell>
        </row>
        <row r="1420">
          <cell r="A1420">
            <v>210753615</v>
          </cell>
          <cell r="B1420" t="str">
            <v>EU/1/09/573/041</v>
          </cell>
          <cell r="D1420" t="str">
            <v>EPORATIO 30000 NE/1 ML OLDATOS INJEKCIÓ ELŐRETÖLTÖTT FECSKENDŐBEN</v>
          </cell>
          <cell r="E1420" t="str">
            <v>4x1ml előretöltött fecskendőben biztonsági tűvel</v>
          </cell>
          <cell r="F1420" t="str">
            <v>B03XA01</v>
          </cell>
          <cell r="G1420" t="str">
            <v>eritropoietin (epo)</v>
          </cell>
          <cell r="J1420">
            <v>120</v>
          </cell>
          <cell r="K1420">
            <v>123761</v>
          </cell>
          <cell r="L1420">
            <v>129206.48</v>
          </cell>
          <cell r="M1420">
            <v>136706</v>
          </cell>
          <cell r="N1420">
            <v>1139.22</v>
          </cell>
          <cell r="O1420" t="str">
            <v>NOMIN</v>
          </cell>
          <cell r="P1420">
            <v>0</v>
          </cell>
          <cell r="Q1420">
            <v>0</v>
          </cell>
          <cell r="R1420">
            <v>136706</v>
          </cell>
          <cell r="T1420">
            <v>0</v>
          </cell>
          <cell r="U1420">
            <v>0</v>
          </cell>
          <cell r="V1420">
            <v>136706</v>
          </cell>
          <cell r="Z1420" t="str">
            <v>BIOL</v>
          </cell>
          <cell r="AA1420">
            <v>100</v>
          </cell>
          <cell r="AB1420">
            <v>136166</v>
          </cell>
          <cell r="AC1420">
            <v>540</v>
          </cell>
          <cell r="AD1420">
            <v>29</v>
          </cell>
          <cell r="AE1420" t="str">
            <v>Igen</v>
          </cell>
          <cell r="AF1420">
            <v>50502</v>
          </cell>
          <cell r="AG1420">
            <v>333</v>
          </cell>
          <cell r="AH1420" t="str">
            <v>Teva Gyógyszergyár Zártkörűen Működő Részvénytársaság</v>
          </cell>
          <cell r="AI1420" t="str">
            <v>Ratiopharm GmbH</v>
          </cell>
        </row>
        <row r="1421">
          <cell r="A1421">
            <v>210404680</v>
          </cell>
          <cell r="B1421" t="str">
            <v>EU/1/09/573/025</v>
          </cell>
          <cell r="D1421" t="str">
            <v>EPORATIO 30000 NE/1 ML OLDATOS INJEKCIÓ ELŐRETÖLTÖTT FECSKENDŐBEN</v>
          </cell>
          <cell r="E1421" t="str">
            <v>4x1ml előretöltött fecskendőben biztonsági védőeszköz nélkül</v>
          </cell>
          <cell r="F1421" t="str">
            <v>B03XA01</v>
          </cell>
          <cell r="G1421" t="str">
            <v>eritropoietin (epo)</v>
          </cell>
          <cell r="J1421">
            <v>120</v>
          </cell>
          <cell r="K1421">
            <v>123761</v>
          </cell>
          <cell r="L1421">
            <v>129206.48</v>
          </cell>
          <cell r="M1421">
            <v>136706</v>
          </cell>
          <cell r="N1421">
            <v>1139.22</v>
          </cell>
          <cell r="O1421" t="str">
            <v>NOMIN</v>
          </cell>
          <cell r="P1421">
            <v>0</v>
          </cell>
          <cell r="Q1421">
            <v>0</v>
          </cell>
          <cell r="R1421">
            <v>136706</v>
          </cell>
          <cell r="T1421">
            <v>0</v>
          </cell>
          <cell r="U1421">
            <v>0</v>
          </cell>
          <cell r="V1421">
            <v>136706</v>
          </cell>
          <cell r="Z1421" t="str">
            <v>BIOL</v>
          </cell>
          <cell r="AA1421">
            <v>100</v>
          </cell>
          <cell r="AB1421">
            <v>136166</v>
          </cell>
          <cell r="AC1421">
            <v>540</v>
          </cell>
          <cell r="AD1421">
            <v>29</v>
          </cell>
          <cell r="AE1421" t="str">
            <v>Igen</v>
          </cell>
          <cell r="AF1421">
            <v>50502</v>
          </cell>
          <cell r="AG1421">
            <v>333</v>
          </cell>
          <cell r="AH1421" t="str">
            <v>Teva Gyógyszergyár Zártkörűen Működő Részvénytársaság</v>
          </cell>
          <cell r="AI1421" t="str">
            <v>Ratiopharm GmbH</v>
          </cell>
        </row>
        <row r="1422">
          <cell r="A1422">
            <v>210411386</v>
          </cell>
          <cell r="B1422" t="str">
            <v>EU/1/09/573/026</v>
          </cell>
          <cell r="D1422" t="str">
            <v>EPORATIO 30000 NE/1 ML OLDATOS INJEKCIÓ ELŐRETÖLTÖTT FECSKENDŐBEN</v>
          </cell>
          <cell r="E1422" t="str">
            <v>4x1ml előretöltött fecskendőben biztonsági védőeszközzel</v>
          </cell>
          <cell r="F1422" t="str">
            <v>B03XA01</v>
          </cell>
          <cell r="G1422" t="str">
            <v>eritropoietin (epo)</v>
          </cell>
          <cell r="J1422">
            <v>120</v>
          </cell>
          <cell r="K1422">
            <v>123761</v>
          </cell>
          <cell r="L1422">
            <v>129206.48</v>
          </cell>
          <cell r="M1422">
            <v>136706</v>
          </cell>
          <cell r="N1422">
            <v>1139.22</v>
          </cell>
          <cell r="O1422" t="str">
            <v>NOMIN</v>
          </cell>
          <cell r="P1422">
            <v>0</v>
          </cell>
          <cell r="Q1422">
            <v>0</v>
          </cell>
          <cell r="R1422">
            <v>136706</v>
          </cell>
          <cell r="T1422">
            <v>0</v>
          </cell>
          <cell r="U1422">
            <v>0</v>
          </cell>
          <cell r="V1422">
            <v>136706</v>
          </cell>
          <cell r="Z1422" t="str">
            <v>BIOL</v>
          </cell>
          <cell r="AA1422">
            <v>100</v>
          </cell>
          <cell r="AB1422">
            <v>136166</v>
          </cell>
          <cell r="AC1422">
            <v>540</v>
          </cell>
          <cell r="AD1422">
            <v>29</v>
          </cell>
          <cell r="AE1422" t="str">
            <v>Igen</v>
          </cell>
          <cell r="AF1422">
            <v>50502</v>
          </cell>
          <cell r="AG1422">
            <v>333</v>
          </cell>
          <cell r="AH1422" t="str">
            <v>Teva Gyógyszergyár Zártkörűen Működő Részvénytársaság</v>
          </cell>
          <cell r="AI1422" t="str">
            <v>Ratiopharm GmbH</v>
          </cell>
        </row>
        <row r="1423">
          <cell r="A1423">
            <v>210411221</v>
          </cell>
          <cell r="B1423" t="str">
            <v>EU/1/09/573/007</v>
          </cell>
          <cell r="D1423" t="str">
            <v>EPORATIO 4000 NE/0,5 ML OLDATOS INJEKCIÓ ELŐRETÖLTÖTT FECSKENDŐBEN</v>
          </cell>
          <cell r="E1423" t="str">
            <v>6x0,5ml előretöltött fecskendőben biztonsági védőeszköz nélkül</v>
          </cell>
          <cell r="F1423" t="str">
            <v>B03XA01</v>
          </cell>
          <cell r="G1423" t="str">
            <v>eritropoietin (epo)</v>
          </cell>
          <cell r="J1423">
            <v>24</v>
          </cell>
          <cell r="K1423">
            <v>37738</v>
          </cell>
          <cell r="L1423">
            <v>39398.47</v>
          </cell>
          <cell r="M1423">
            <v>42407</v>
          </cell>
          <cell r="N1423">
            <v>1766.96</v>
          </cell>
          <cell r="O1423" t="str">
            <v>NOMIN</v>
          </cell>
          <cell r="P1423">
            <v>0</v>
          </cell>
          <cell r="Q1423">
            <v>0</v>
          </cell>
          <cell r="R1423">
            <v>42407</v>
          </cell>
          <cell r="T1423">
            <v>0</v>
          </cell>
          <cell r="U1423">
            <v>0</v>
          </cell>
          <cell r="V1423">
            <v>42407</v>
          </cell>
          <cell r="AA1423">
            <v>0</v>
          </cell>
          <cell r="AB1423">
            <v>0</v>
          </cell>
          <cell r="AC1423">
            <v>42407</v>
          </cell>
          <cell r="AE1423" t="str">
            <v>Igen</v>
          </cell>
          <cell r="AF1423">
            <v>50505</v>
          </cell>
          <cell r="AG1423">
            <v>333</v>
          </cell>
          <cell r="AH1423" t="str">
            <v>Teva Gyógyszergyár Zártkörűen Működő Részvénytársaság</v>
          </cell>
          <cell r="AI1423" t="str">
            <v>Ratiopharm GmbH</v>
          </cell>
        </row>
        <row r="1424">
          <cell r="A1424">
            <v>110014442</v>
          </cell>
          <cell r="B1424" t="str">
            <v>Ph. Hg. VIII.</v>
          </cell>
          <cell r="D1424" t="str">
            <v>EQUISETI HERBA</v>
          </cell>
          <cell r="E1424" t="str">
            <v>1000 g</v>
          </cell>
          <cell r="F1424" t="str">
            <v>ISMTLEN</v>
          </cell>
          <cell r="G1424" t="str">
            <v>ismeretlen</v>
          </cell>
          <cell r="J1424">
            <v>0</v>
          </cell>
          <cell r="K1424">
            <v>5490</v>
          </cell>
          <cell r="L1424">
            <v>6588</v>
          </cell>
          <cell r="M1424">
            <v>9684</v>
          </cell>
          <cell r="N1424">
            <v>0</v>
          </cell>
          <cell r="O1424" t="str">
            <v>NOMIN</v>
          </cell>
          <cell r="P1424">
            <v>50</v>
          </cell>
          <cell r="Q1424">
            <v>4842</v>
          </cell>
          <cell r="R1424">
            <v>4842</v>
          </cell>
          <cell r="T1424">
            <v>0</v>
          </cell>
          <cell r="U1424">
            <v>0</v>
          </cell>
          <cell r="V1424">
            <v>9684</v>
          </cell>
          <cell r="AA1424">
            <v>0</v>
          </cell>
          <cell r="AB1424">
            <v>0</v>
          </cell>
          <cell r="AC1424">
            <v>9684</v>
          </cell>
          <cell r="AE1424" t="str">
            <v>Igen</v>
          </cell>
          <cell r="AF1424">
            <v>50505</v>
          </cell>
          <cell r="AG1424">
            <v>333</v>
          </cell>
          <cell r="AH1424" t="str">
            <v>Ismeretlen</v>
          </cell>
          <cell r="AI1424" t="str">
            <v>Ismeretlen</v>
          </cell>
        </row>
        <row r="1425">
          <cell r="A1425">
            <v>210227533</v>
          </cell>
          <cell r="B1425" t="str">
            <v>EU/1/04/281/005</v>
          </cell>
          <cell r="D1425" t="str">
            <v>ERBITUX 5 MG/ML OLDATOS INFÚZIÓ</v>
          </cell>
          <cell r="E1425" t="str">
            <v>1x100 ml injekciós üvegben</v>
          </cell>
          <cell r="F1425" t="str">
            <v>L01FE01</v>
          </cell>
          <cell r="G1425" t="str">
            <v>cetuximab</v>
          </cell>
          <cell r="J1425">
            <v>5</v>
          </cell>
          <cell r="K1425">
            <v>248380</v>
          </cell>
          <cell r="L1425">
            <v>259308.72</v>
          </cell>
          <cell r="M1425">
            <v>273314</v>
          </cell>
          <cell r="N1425">
            <v>0</v>
          </cell>
          <cell r="O1425" t="str">
            <v>NOMIN</v>
          </cell>
          <cell r="P1425">
            <v>0</v>
          </cell>
          <cell r="Q1425">
            <v>0</v>
          </cell>
          <cell r="R1425">
            <v>273314</v>
          </cell>
          <cell r="T1425">
            <v>0</v>
          </cell>
          <cell r="U1425">
            <v>0</v>
          </cell>
          <cell r="V1425">
            <v>273314</v>
          </cell>
          <cell r="AA1425">
            <v>0</v>
          </cell>
          <cell r="AB1425">
            <v>0</v>
          </cell>
          <cell r="AC1425">
            <v>273314</v>
          </cell>
          <cell r="AE1425" t="str">
            <v>Nem</v>
          </cell>
          <cell r="AF1425">
            <v>50505</v>
          </cell>
          <cell r="AG1425">
            <v>333</v>
          </cell>
          <cell r="AH1425" t="str">
            <v>Merck Europe B.V.</v>
          </cell>
          <cell r="AI1425" t="str">
            <v>Merck Europe B.V.</v>
          </cell>
        </row>
        <row r="1426">
          <cell r="A1426">
            <v>210227517</v>
          </cell>
          <cell r="B1426" t="str">
            <v>EU/1/04/281/003</v>
          </cell>
          <cell r="D1426" t="str">
            <v>ERBITUX 5 MG/ML OLDATOS INFÚZIÓ</v>
          </cell>
          <cell r="E1426" t="str">
            <v>1x20 ml injekciós üvegben</v>
          </cell>
          <cell r="F1426" t="str">
            <v>L01FE01</v>
          </cell>
          <cell r="G1426" t="str">
            <v>cetuximab</v>
          </cell>
          <cell r="J1426">
            <v>1</v>
          </cell>
          <cell r="K1426">
            <v>49676</v>
          </cell>
          <cell r="L1426">
            <v>51861.74</v>
          </cell>
          <cell r="M1426">
            <v>55495</v>
          </cell>
          <cell r="N1426">
            <v>0</v>
          </cell>
          <cell r="O1426" t="str">
            <v>NOMIN</v>
          </cell>
          <cell r="P1426">
            <v>0</v>
          </cell>
          <cell r="Q1426">
            <v>0</v>
          </cell>
          <cell r="R1426">
            <v>55495</v>
          </cell>
          <cell r="T1426">
            <v>0</v>
          </cell>
          <cell r="U1426">
            <v>0</v>
          </cell>
          <cell r="V1426">
            <v>55495</v>
          </cell>
          <cell r="AA1426">
            <v>0</v>
          </cell>
          <cell r="AB1426">
            <v>0</v>
          </cell>
          <cell r="AC1426">
            <v>55495</v>
          </cell>
          <cell r="AE1426" t="str">
            <v>Nem</v>
          </cell>
          <cell r="AF1426">
            <v>50505</v>
          </cell>
          <cell r="AG1426">
            <v>333</v>
          </cell>
          <cell r="AH1426" t="str">
            <v>Merck Europe B.V.</v>
          </cell>
          <cell r="AI1426" t="str">
            <v>Merck Europe B.V.</v>
          </cell>
        </row>
        <row r="1427">
          <cell r="A1427">
            <v>210816099</v>
          </cell>
          <cell r="B1427" t="str">
            <v>EU/1/17/1195/003</v>
          </cell>
          <cell r="D1427" t="str">
            <v>ERELZI 25 MG OLDATOS INJEKCIÓ ELŐRETÖLTÖTT FECSKENDŐBEN</v>
          </cell>
          <cell r="E1427" t="str">
            <v>4x0,5ml előretöltött fecskendőben</v>
          </cell>
          <cell r="F1427" t="str">
            <v>L04AB01</v>
          </cell>
          <cell r="G1427" t="str">
            <v>etanercept</v>
          </cell>
          <cell r="J1427">
            <v>14.29</v>
          </cell>
          <cell r="K1427">
            <v>87248</v>
          </cell>
          <cell r="L1427">
            <v>91086.91</v>
          </cell>
          <cell r="M1427">
            <v>96681</v>
          </cell>
          <cell r="N1427">
            <v>6767.67</v>
          </cell>
          <cell r="O1427" t="str">
            <v>NOMIN</v>
          </cell>
          <cell r="P1427">
            <v>0</v>
          </cell>
          <cell r="Q1427">
            <v>0</v>
          </cell>
          <cell r="R1427">
            <v>96681</v>
          </cell>
          <cell r="T1427">
            <v>0</v>
          </cell>
          <cell r="U1427">
            <v>0</v>
          </cell>
          <cell r="V1427">
            <v>96681</v>
          </cell>
          <cell r="Z1427" t="str">
            <v>TBIO</v>
          </cell>
          <cell r="AA1427">
            <v>100</v>
          </cell>
          <cell r="AB1427">
            <v>96081</v>
          </cell>
          <cell r="AC1427">
            <v>600</v>
          </cell>
          <cell r="AD1427" t="str">
            <v>77/a2</v>
          </cell>
          <cell r="AE1427" t="str">
            <v>Igen</v>
          </cell>
          <cell r="AF1427">
            <v>50505</v>
          </cell>
          <cell r="AG1427">
            <v>333</v>
          </cell>
          <cell r="AH1427" t="str">
            <v>Sandoz Hungária Kereskedelmi Korlátolt Felelősségű Társaság</v>
          </cell>
          <cell r="AI1427" t="str">
            <v>Sandoz Pharmaceuticals GmbH</v>
          </cell>
        </row>
        <row r="1428">
          <cell r="A1428">
            <v>210816138</v>
          </cell>
          <cell r="B1428" t="str">
            <v>EU/1/17/1195/007</v>
          </cell>
          <cell r="D1428" t="str">
            <v>ERELZI 50 MG OLDATOS INJEKCIÓ ELŐRETÖLTÖTT FECSKENDŐBEN</v>
          </cell>
          <cell r="E1428" t="str">
            <v>4x1ml előretöltött fecskendőben</v>
          </cell>
          <cell r="F1428" t="str">
            <v>L04AB01</v>
          </cell>
          <cell r="G1428" t="str">
            <v>etanercept</v>
          </cell>
          <cell r="J1428">
            <v>28.57</v>
          </cell>
          <cell r="K1428">
            <v>175000</v>
          </cell>
          <cell r="L1428">
            <v>182700</v>
          </cell>
          <cell r="M1428">
            <v>192875</v>
          </cell>
          <cell r="N1428">
            <v>6750.63</v>
          </cell>
          <cell r="O1428" t="str">
            <v>NOMIN</v>
          </cell>
          <cell r="P1428">
            <v>0</v>
          </cell>
          <cell r="Q1428">
            <v>0</v>
          </cell>
          <cell r="R1428">
            <v>192875</v>
          </cell>
          <cell r="T1428">
            <v>0</v>
          </cell>
          <cell r="U1428">
            <v>0</v>
          </cell>
          <cell r="V1428">
            <v>192875</v>
          </cell>
          <cell r="Z1428" t="str">
            <v>TBIO</v>
          </cell>
          <cell r="AA1428">
            <v>100</v>
          </cell>
          <cell r="AB1428">
            <v>192275</v>
          </cell>
          <cell r="AC1428">
            <v>600</v>
          </cell>
          <cell r="AD1428" t="str">
            <v>77/a2</v>
          </cell>
          <cell r="AE1428" t="str">
            <v>Igen</v>
          </cell>
          <cell r="AF1428">
            <v>50505</v>
          </cell>
          <cell r="AG1428">
            <v>333</v>
          </cell>
          <cell r="AH1428" t="str">
            <v>Sandoz Hungária Kereskedelmi Korlátolt Felelősségű Társaság</v>
          </cell>
          <cell r="AI1428" t="str">
            <v>Sandoz Pharmaceuticals GmbH</v>
          </cell>
        </row>
        <row r="1429">
          <cell r="A1429">
            <v>210816170</v>
          </cell>
          <cell r="B1429" t="str">
            <v>EU/1/17/1195/011</v>
          </cell>
          <cell r="D1429" t="str">
            <v>ERELZI 50 MG OLDATOS INJEKCIÓ ELŐRETÖLTÖTT INJEKCIÓS TOLLBAN</v>
          </cell>
          <cell r="E1429" t="str">
            <v>4x1ml előretöltött injekciós tollban</v>
          </cell>
          <cell r="F1429" t="str">
            <v>L04AB01</v>
          </cell>
          <cell r="G1429" t="str">
            <v>etanercept</v>
          </cell>
          <cell r="J1429">
            <v>28.57</v>
          </cell>
          <cell r="K1429">
            <v>175000</v>
          </cell>
          <cell r="L1429">
            <v>182700</v>
          </cell>
          <cell r="M1429">
            <v>192875</v>
          </cell>
          <cell r="N1429">
            <v>6750.63</v>
          </cell>
          <cell r="O1429" t="str">
            <v>NOMIN</v>
          </cell>
          <cell r="P1429">
            <v>0</v>
          </cell>
          <cell r="Q1429">
            <v>0</v>
          </cell>
          <cell r="R1429">
            <v>192875</v>
          </cell>
          <cell r="T1429">
            <v>0</v>
          </cell>
          <cell r="U1429">
            <v>0</v>
          </cell>
          <cell r="V1429">
            <v>192875</v>
          </cell>
          <cell r="Z1429" t="str">
            <v>TBIO</v>
          </cell>
          <cell r="AA1429">
            <v>100</v>
          </cell>
          <cell r="AB1429">
            <v>192275</v>
          </cell>
          <cell r="AC1429">
            <v>600</v>
          </cell>
          <cell r="AD1429" t="str">
            <v>77/a2</v>
          </cell>
          <cell r="AE1429" t="str">
            <v>Igen</v>
          </cell>
          <cell r="AF1429">
            <v>50505</v>
          </cell>
          <cell r="AG1429">
            <v>333</v>
          </cell>
          <cell r="AH1429" t="str">
            <v>Sandoz Hungária Kereskedelmi Korlátolt Felelősségű Társaság</v>
          </cell>
          <cell r="AI1429" t="str">
            <v>Sandoz Pharmaceuticals GmbH</v>
          </cell>
        </row>
        <row r="1430">
          <cell r="A1430">
            <v>210010570</v>
          </cell>
          <cell r="B1430" t="str">
            <v>OGYI-T-11262/01</v>
          </cell>
          <cell r="D1430" t="str">
            <v>ERGAM 600 MIKROGRAMM/ML BELSŐLEGES OLDATOS CSEPPEK</v>
          </cell>
          <cell r="E1430" t="str">
            <v>1x10ml üvegben</v>
          </cell>
          <cell r="F1430" t="str">
            <v>G02AB02</v>
          </cell>
          <cell r="G1430" t="str">
            <v>ergot alkaloidok</v>
          </cell>
          <cell r="J1430">
            <v>3.33</v>
          </cell>
          <cell r="K1430">
            <v>1349</v>
          </cell>
          <cell r="L1430">
            <v>1416.45</v>
          </cell>
          <cell r="M1430">
            <v>1829</v>
          </cell>
          <cell r="N1430">
            <v>0</v>
          </cell>
          <cell r="O1430" t="str">
            <v>NOMIN</v>
          </cell>
          <cell r="P1430">
            <v>25</v>
          </cell>
          <cell r="Q1430">
            <v>457</v>
          </cell>
          <cell r="R1430">
            <v>1372</v>
          </cell>
          <cell r="T1430">
            <v>0</v>
          </cell>
          <cell r="U1430">
            <v>0</v>
          </cell>
          <cell r="V1430">
            <v>1829</v>
          </cell>
          <cell r="AA1430">
            <v>0</v>
          </cell>
          <cell r="AB1430">
            <v>0</v>
          </cell>
          <cell r="AC1430">
            <v>1829</v>
          </cell>
          <cell r="AE1430" t="str">
            <v>Igen</v>
          </cell>
          <cell r="AF1430">
            <v>50505</v>
          </cell>
          <cell r="AG1430">
            <v>333</v>
          </cell>
          <cell r="AH1430" t="str">
            <v>Richter Gedeon Vegyészeti Gyár NyRt.</v>
          </cell>
          <cell r="AI1430" t="str">
            <v>Richter Gedeon Vegyészeti Gyár NyRt.</v>
          </cell>
        </row>
        <row r="1431">
          <cell r="A1431">
            <v>110015781</v>
          </cell>
          <cell r="B1431" t="str">
            <v>Ph. Hg. VIII.</v>
          </cell>
          <cell r="D1431" t="str">
            <v>ERGOTAMINI TARTRAS</v>
          </cell>
          <cell r="E1431" t="str">
            <v>1000 g</v>
          </cell>
          <cell r="F1431" t="str">
            <v>ISMTLEN</v>
          </cell>
          <cell r="G1431" t="str">
            <v>ismeretlen</v>
          </cell>
          <cell r="J1431">
            <v>0</v>
          </cell>
          <cell r="K1431">
            <v>13260000</v>
          </cell>
          <cell r="L1431">
            <v>15912000</v>
          </cell>
          <cell r="M1431">
            <v>23390640</v>
          </cell>
          <cell r="N1431">
            <v>0</v>
          </cell>
          <cell r="O1431" t="str">
            <v>NOMIN</v>
          </cell>
          <cell r="P1431">
            <v>50</v>
          </cell>
          <cell r="Q1431">
            <v>11695320</v>
          </cell>
          <cell r="R1431">
            <v>11695320</v>
          </cell>
          <cell r="T1431">
            <v>0</v>
          </cell>
          <cell r="U1431">
            <v>0</v>
          </cell>
          <cell r="V1431">
            <v>23390640</v>
          </cell>
          <cell r="AA1431">
            <v>0</v>
          </cell>
          <cell r="AB1431">
            <v>0</v>
          </cell>
          <cell r="AC1431">
            <v>23390640</v>
          </cell>
          <cell r="AE1431" t="str">
            <v>Igen</v>
          </cell>
          <cell r="AF1431">
            <v>50505</v>
          </cell>
          <cell r="AG1431">
            <v>333</v>
          </cell>
          <cell r="AH1431" t="str">
            <v>Ismeretlen</v>
          </cell>
          <cell r="AI1431" t="str">
            <v>Ismeretlen</v>
          </cell>
        </row>
        <row r="1432">
          <cell r="A1432">
            <v>210081791</v>
          </cell>
          <cell r="B1432" t="str">
            <v>OGYI-T-05907/01</v>
          </cell>
          <cell r="D1432" t="str">
            <v>ERGOTOP 30 MG FILMTABLETTA</v>
          </cell>
          <cell r="E1432" t="str">
            <v>28x buborékcsomagolásban</v>
          </cell>
          <cell r="F1432" t="str">
            <v>C04AE02</v>
          </cell>
          <cell r="G1432" t="str">
            <v>nicergolin</v>
          </cell>
          <cell r="J1432">
            <v>28</v>
          </cell>
          <cell r="K1432">
            <v>2053</v>
          </cell>
          <cell r="L1432">
            <v>2153</v>
          </cell>
          <cell r="M1432">
            <v>2713</v>
          </cell>
          <cell r="N1432">
            <v>0</v>
          </cell>
          <cell r="O1432" t="str">
            <v>NOMIN</v>
          </cell>
          <cell r="P1432">
            <v>25</v>
          </cell>
          <cell r="Q1432">
            <v>678</v>
          </cell>
          <cell r="R1432">
            <v>2035</v>
          </cell>
          <cell r="T1432">
            <v>0</v>
          </cell>
          <cell r="U1432">
            <v>0</v>
          </cell>
          <cell r="V1432">
            <v>2713</v>
          </cell>
          <cell r="AA1432">
            <v>0</v>
          </cell>
          <cell r="AB1432">
            <v>0</v>
          </cell>
          <cell r="AC1432">
            <v>2713</v>
          </cell>
          <cell r="AE1432" t="str">
            <v>Igen</v>
          </cell>
          <cell r="AF1432">
            <v>50505</v>
          </cell>
          <cell r="AG1432">
            <v>333</v>
          </cell>
          <cell r="AH1432" t="str">
            <v>Medico Uno Pharmaceuticals SE Európai Részvénytársaság</v>
          </cell>
          <cell r="AI1432" t="str">
            <v>Kwizda Pharma GmbH</v>
          </cell>
        </row>
        <row r="1433">
          <cell r="A1433">
            <v>210656716</v>
          </cell>
          <cell r="B1433" t="str">
            <v>OGYI-T-22524/01</v>
          </cell>
          <cell r="D1433" t="str">
            <v>ERIMEXOL 0,26 MG RETARD TABLETTA</v>
          </cell>
          <cell r="E1433" t="str">
            <v>30x buborékcsomagolásban</v>
          </cell>
          <cell r="F1433" t="str">
            <v>N04BC05</v>
          </cell>
          <cell r="G1433" t="str">
            <v>pramipexole</v>
          </cell>
          <cell r="H1433">
            <v>1039</v>
          </cell>
          <cell r="J1433">
            <v>3.12</v>
          </cell>
          <cell r="K1433">
            <v>1489</v>
          </cell>
          <cell r="L1433">
            <v>1563.45</v>
          </cell>
          <cell r="M1433">
            <v>2003</v>
          </cell>
          <cell r="N1433">
            <v>641.99</v>
          </cell>
          <cell r="O1433" t="str">
            <v>NOMIN</v>
          </cell>
          <cell r="P1433">
            <v>0</v>
          </cell>
          <cell r="Q1433">
            <v>0</v>
          </cell>
          <cell r="R1433">
            <v>2003</v>
          </cell>
          <cell r="S1433" t="str">
            <v>TFX</v>
          </cell>
          <cell r="T1433">
            <v>90</v>
          </cell>
          <cell r="U1433">
            <v>1803</v>
          </cell>
          <cell r="V1433">
            <v>200</v>
          </cell>
          <cell r="Y1433" t="str">
            <v>6/b</v>
          </cell>
          <cell r="AA1433">
            <v>0</v>
          </cell>
          <cell r="AB1433">
            <v>0</v>
          </cell>
          <cell r="AC1433">
            <v>2003</v>
          </cell>
          <cell r="AE1433" t="str">
            <v>Igen</v>
          </cell>
          <cell r="AF1433">
            <v>50505</v>
          </cell>
          <cell r="AG1433">
            <v>333</v>
          </cell>
          <cell r="AH1433" t="str">
            <v>MEDITOP Gyógyszeripari Korlátolt Felelősségű Társaság</v>
          </cell>
          <cell r="AI1433" t="str">
            <v>MEDITOP Gyógyszeripari Korlátolt Felelősségű Társaság</v>
          </cell>
        </row>
        <row r="1434">
          <cell r="A1434">
            <v>210656708</v>
          </cell>
          <cell r="B1434" t="str">
            <v>OGYI-T-22524/02</v>
          </cell>
          <cell r="D1434" t="str">
            <v>ERIMEXOL 0,52 MG RETARD TABLETTA</v>
          </cell>
          <cell r="E1434" t="str">
            <v>30x buborékcsomagolásban</v>
          </cell>
          <cell r="F1434" t="str">
            <v>N04BC05</v>
          </cell>
          <cell r="G1434" t="str">
            <v>pramipexole</v>
          </cell>
          <cell r="H1434">
            <v>1040</v>
          </cell>
          <cell r="J1434">
            <v>6.24</v>
          </cell>
          <cell r="K1434">
            <v>2979</v>
          </cell>
          <cell r="L1434">
            <v>3110.08</v>
          </cell>
          <cell r="M1434">
            <v>3919</v>
          </cell>
          <cell r="N1434">
            <v>628.04</v>
          </cell>
          <cell r="O1434" t="str">
            <v>NOMIN</v>
          </cell>
          <cell r="P1434">
            <v>0</v>
          </cell>
          <cell r="Q1434">
            <v>0</v>
          </cell>
          <cell r="R1434">
            <v>3919</v>
          </cell>
          <cell r="S1434" t="str">
            <v>TFX</v>
          </cell>
          <cell r="T1434">
            <v>90</v>
          </cell>
          <cell r="U1434">
            <v>3527</v>
          </cell>
          <cell r="V1434">
            <v>392</v>
          </cell>
          <cell r="Y1434" t="str">
            <v>6/b</v>
          </cell>
          <cell r="AA1434">
            <v>0</v>
          </cell>
          <cell r="AB1434">
            <v>0</v>
          </cell>
          <cell r="AC1434">
            <v>3919</v>
          </cell>
          <cell r="AE1434" t="str">
            <v>Igen</v>
          </cell>
          <cell r="AF1434">
            <v>50505</v>
          </cell>
          <cell r="AG1434">
            <v>333</v>
          </cell>
          <cell r="AH1434" t="str">
            <v>MEDITOP Gyógyszeripari Korlátolt Felelősségű Társaság</v>
          </cell>
          <cell r="AI1434" t="str">
            <v>MEDITOP Gyógyszeripari Korlátolt Felelősségű Társaság</v>
          </cell>
        </row>
        <row r="1435">
          <cell r="A1435">
            <v>210656693</v>
          </cell>
          <cell r="B1435" t="str">
            <v>OGYI-T-22524/03</v>
          </cell>
          <cell r="D1435" t="str">
            <v>ERIMEXOL 1,05 MG RETARD TABLETTA</v>
          </cell>
          <cell r="E1435" t="str">
            <v>30x buborékcsomagolásban</v>
          </cell>
          <cell r="F1435" t="str">
            <v>N04BC05</v>
          </cell>
          <cell r="G1435" t="str">
            <v>pramipexole</v>
          </cell>
          <cell r="H1435">
            <v>1041</v>
          </cell>
          <cell r="J1435">
            <v>12.6</v>
          </cell>
          <cell r="K1435">
            <v>5549</v>
          </cell>
          <cell r="L1435">
            <v>5793.16</v>
          </cell>
          <cell r="M1435">
            <v>7122</v>
          </cell>
          <cell r="N1435">
            <v>565.24</v>
          </cell>
          <cell r="O1435" t="str">
            <v>NOMIN</v>
          </cell>
          <cell r="P1435">
            <v>0</v>
          </cell>
          <cell r="Q1435">
            <v>0</v>
          </cell>
          <cell r="R1435">
            <v>7122</v>
          </cell>
          <cell r="S1435" t="str">
            <v>TFX</v>
          </cell>
          <cell r="T1435">
            <v>90</v>
          </cell>
          <cell r="U1435">
            <v>5160</v>
          </cell>
          <cell r="V1435">
            <v>1962</v>
          </cell>
          <cell r="Y1435" t="str">
            <v>6/b</v>
          </cell>
          <cell r="AA1435">
            <v>0</v>
          </cell>
          <cell r="AB1435">
            <v>0</v>
          </cell>
          <cell r="AC1435">
            <v>7122</v>
          </cell>
          <cell r="AE1435" t="str">
            <v>Igen</v>
          </cell>
          <cell r="AF1435">
            <v>50505</v>
          </cell>
          <cell r="AG1435">
            <v>333</v>
          </cell>
          <cell r="AH1435" t="str">
            <v>MEDITOP Gyógyszeripari Korlátolt Felelősségű Társaság</v>
          </cell>
          <cell r="AI1435" t="str">
            <v>MEDITOP Gyógyszeripari Korlátolt Felelősségű Társaság</v>
          </cell>
        </row>
        <row r="1436">
          <cell r="A1436">
            <v>210656685</v>
          </cell>
          <cell r="B1436" t="str">
            <v>OGYI-T-22524/04</v>
          </cell>
          <cell r="D1436" t="str">
            <v>ERIMEXOL 2,1 MG RETARD TABLETTA</v>
          </cell>
          <cell r="E1436" t="str">
            <v>30x buborékcsomagolásban</v>
          </cell>
          <cell r="F1436" t="str">
            <v>N04BC05</v>
          </cell>
          <cell r="G1436" t="str">
            <v>pramipexole</v>
          </cell>
          <cell r="H1436">
            <v>1042</v>
          </cell>
          <cell r="J1436">
            <v>25.2</v>
          </cell>
          <cell r="K1436">
            <v>9666</v>
          </cell>
          <cell r="L1436">
            <v>10091.299999999999</v>
          </cell>
          <cell r="M1436">
            <v>11635</v>
          </cell>
          <cell r="N1436">
            <v>461.71</v>
          </cell>
          <cell r="O1436" t="str">
            <v>NOMIN</v>
          </cell>
          <cell r="P1436">
            <v>0</v>
          </cell>
          <cell r="Q1436">
            <v>0</v>
          </cell>
          <cell r="R1436">
            <v>11635</v>
          </cell>
          <cell r="S1436" t="str">
            <v>TFX</v>
          </cell>
          <cell r="T1436">
            <v>90</v>
          </cell>
          <cell r="U1436">
            <v>10321</v>
          </cell>
          <cell r="V1436">
            <v>1314</v>
          </cell>
          <cell r="Y1436" t="str">
            <v>6/b</v>
          </cell>
          <cell r="AA1436">
            <v>0</v>
          </cell>
          <cell r="AB1436">
            <v>0</v>
          </cell>
          <cell r="AC1436">
            <v>11635</v>
          </cell>
          <cell r="AE1436" t="str">
            <v>Igen</v>
          </cell>
          <cell r="AF1436">
            <v>50505</v>
          </cell>
          <cell r="AG1436">
            <v>333</v>
          </cell>
          <cell r="AH1436" t="str">
            <v>MEDITOP Gyógyszeripari Korlátolt Felelősségű Társaság</v>
          </cell>
          <cell r="AI1436" t="str">
            <v>MEDITOP Gyógyszeripari Korlátolt Felelősségű Társaság</v>
          </cell>
        </row>
        <row r="1437">
          <cell r="A1437">
            <v>210837419</v>
          </cell>
          <cell r="B1437" t="str">
            <v>OGYI-T-23364/02</v>
          </cell>
          <cell r="D1437" t="str">
            <v>ERLOTINIB ACTAVIS 100 MG FILMTABLETTA</v>
          </cell>
          <cell r="E1437" t="str">
            <v>30x buborékcsomagolásban</v>
          </cell>
          <cell r="F1437" t="str">
            <v>L01EB02</v>
          </cell>
          <cell r="G1437" t="str">
            <v>erlotinib</v>
          </cell>
          <cell r="H1437">
            <v>1763</v>
          </cell>
          <cell r="J1437">
            <v>20</v>
          </cell>
          <cell r="K1437">
            <v>162516</v>
          </cell>
          <cell r="L1437">
            <v>169666.7</v>
          </cell>
          <cell r="M1437">
            <v>179190</v>
          </cell>
          <cell r="N1437">
            <v>0</v>
          </cell>
          <cell r="O1437" t="str">
            <v>NOMIN</v>
          </cell>
          <cell r="P1437">
            <v>0</v>
          </cell>
          <cell r="Q1437">
            <v>0</v>
          </cell>
          <cell r="R1437">
            <v>179190</v>
          </cell>
          <cell r="T1437">
            <v>0</v>
          </cell>
          <cell r="U1437">
            <v>0</v>
          </cell>
          <cell r="V1437">
            <v>179190</v>
          </cell>
          <cell r="Z1437" t="str">
            <v>NOMIN</v>
          </cell>
          <cell r="AA1437">
            <v>100</v>
          </cell>
          <cell r="AB1437">
            <v>178890</v>
          </cell>
          <cell r="AC1437">
            <v>300</v>
          </cell>
          <cell r="AD1437" t="str">
            <v>8/u</v>
          </cell>
          <cell r="AE1437" t="str">
            <v>Igen</v>
          </cell>
          <cell r="AF1437">
            <v>50505</v>
          </cell>
          <cell r="AG1437">
            <v>333</v>
          </cell>
          <cell r="AH1437" t="str">
            <v>Teva Nederland B.V.</v>
          </cell>
          <cell r="AI1437" t="str">
            <v>Teva Nederland B.V.</v>
          </cell>
        </row>
        <row r="1438">
          <cell r="A1438">
            <v>210837427</v>
          </cell>
          <cell r="B1438" t="str">
            <v>OGYI-T-23364/03</v>
          </cell>
          <cell r="D1438" t="str">
            <v>ERLOTINIB ACTAVIS 150 MG FILMTABLETTA</v>
          </cell>
          <cell r="E1438" t="str">
            <v>30x buborékcsomagolásban</v>
          </cell>
          <cell r="F1438" t="str">
            <v>L01EB02</v>
          </cell>
          <cell r="G1438" t="str">
            <v>erlotinib</v>
          </cell>
          <cell r="H1438">
            <v>1767</v>
          </cell>
          <cell r="J1438">
            <v>30</v>
          </cell>
          <cell r="K1438">
            <v>200729</v>
          </cell>
          <cell r="L1438">
            <v>209561.08</v>
          </cell>
          <cell r="M1438">
            <v>221079</v>
          </cell>
          <cell r="N1438">
            <v>0</v>
          </cell>
          <cell r="O1438" t="str">
            <v>NOMIN</v>
          </cell>
          <cell r="P1438">
            <v>0</v>
          </cell>
          <cell r="Q1438">
            <v>0</v>
          </cell>
          <cell r="R1438">
            <v>221079</v>
          </cell>
          <cell r="T1438">
            <v>0</v>
          </cell>
          <cell r="U1438">
            <v>0</v>
          </cell>
          <cell r="V1438">
            <v>221079</v>
          </cell>
          <cell r="Z1438" t="str">
            <v>NOMIN</v>
          </cell>
          <cell r="AA1438">
            <v>100</v>
          </cell>
          <cell r="AB1438">
            <v>220779</v>
          </cell>
          <cell r="AC1438">
            <v>300</v>
          </cell>
          <cell r="AD1438" t="str">
            <v>8/u</v>
          </cell>
          <cell r="AE1438" t="str">
            <v>Igen</v>
          </cell>
          <cell r="AF1438">
            <v>50505</v>
          </cell>
          <cell r="AG1438">
            <v>333</v>
          </cell>
          <cell r="AH1438" t="str">
            <v>Teva Nederland B.V.</v>
          </cell>
          <cell r="AI1438" t="str">
            <v>Teva Nederland B.V.</v>
          </cell>
        </row>
        <row r="1439">
          <cell r="A1439">
            <v>210878300</v>
          </cell>
          <cell r="B1439" t="str">
            <v>OGYI-T-23664/03</v>
          </cell>
          <cell r="D1439" t="str">
            <v>ERLOTINIB KRKA 100 MG FILMTABLETTA</v>
          </cell>
          <cell r="E1439" t="str">
            <v>30x buborékcsomagolásban</v>
          </cell>
          <cell r="F1439" t="str">
            <v>L01EB02</v>
          </cell>
          <cell r="G1439" t="str">
            <v>erlotinib</v>
          </cell>
          <cell r="H1439">
            <v>1763</v>
          </cell>
          <cell r="J1439">
            <v>20</v>
          </cell>
          <cell r="K1439">
            <v>75000</v>
          </cell>
          <cell r="L1439">
            <v>78300</v>
          </cell>
          <cell r="M1439">
            <v>83255</v>
          </cell>
          <cell r="N1439">
            <v>0</v>
          </cell>
          <cell r="O1439" t="str">
            <v>NOMIN</v>
          </cell>
          <cell r="P1439">
            <v>0</v>
          </cell>
          <cell r="Q1439">
            <v>0</v>
          </cell>
          <cell r="R1439">
            <v>83255</v>
          </cell>
          <cell r="T1439">
            <v>0</v>
          </cell>
          <cell r="U1439">
            <v>0</v>
          </cell>
          <cell r="V1439">
            <v>83255</v>
          </cell>
          <cell r="Z1439" t="str">
            <v>NOMIN</v>
          </cell>
          <cell r="AA1439">
            <v>100</v>
          </cell>
          <cell r="AB1439">
            <v>82955</v>
          </cell>
          <cell r="AC1439">
            <v>300</v>
          </cell>
          <cell r="AD1439" t="str">
            <v>8/u</v>
          </cell>
          <cell r="AE1439" t="str">
            <v>Igen</v>
          </cell>
          <cell r="AF1439">
            <v>50505</v>
          </cell>
          <cell r="AG1439">
            <v>333</v>
          </cell>
          <cell r="AH1439" t="str">
            <v>KRKA Magyarország Kereskedelmi Korlátolt Felelősségű Társaság</v>
          </cell>
          <cell r="AI1439" t="str">
            <v>KRKA TOVARNA ZDRAVIL, D.D.</v>
          </cell>
        </row>
        <row r="1440">
          <cell r="A1440">
            <v>210878318</v>
          </cell>
          <cell r="B1440" t="str">
            <v>OGYI-T-23664/05</v>
          </cell>
          <cell r="D1440" t="str">
            <v>ERLOTINIB KRKA 150 MG FILMTABLETTA</v>
          </cell>
          <cell r="E1440" t="str">
            <v>30x buborékcsomagolásban</v>
          </cell>
          <cell r="F1440" t="str">
            <v>L01EB02</v>
          </cell>
          <cell r="G1440" t="str">
            <v>erlotinib</v>
          </cell>
          <cell r="H1440">
            <v>1767</v>
          </cell>
          <cell r="J1440">
            <v>30</v>
          </cell>
          <cell r="K1440">
            <v>112500</v>
          </cell>
          <cell r="L1440">
            <v>117450</v>
          </cell>
          <cell r="M1440">
            <v>124362</v>
          </cell>
          <cell r="N1440">
            <v>0</v>
          </cell>
          <cell r="O1440" t="str">
            <v>NOMIN</v>
          </cell>
          <cell r="P1440">
            <v>0</v>
          </cell>
          <cell r="Q1440">
            <v>0</v>
          </cell>
          <cell r="R1440">
            <v>124362</v>
          </cell>
          <cell r="T1440">
            <v>0</v>
          </cell>
          <cell r="U1440">
            <v>0</v>
          </cell>
          <cell r="V1440">
            <v>124362</v>
          </cell>
          <cell r="Z1440" t="str">
            <v>NOMIN</v>
          </cell>
          <cell r="AA1440">
            <v>100</v>
          </cell>
          <cell r="AB1440">
            <v>124062</v>
          </cell>
          <cell r="AC1440">
            <v>300</v>
          </cell>
          <cell r="AD1440" t="str">
            <v>8/u</v>
          </cell>
          <cell r="AE1440" t="str">
            <v>Igen</v>
          </cell>
          <cell r="AF1440">
            <v>50505</v>
          </cell>
          <cell r="AG1440">
            <v>333</v>
          </cell>
          <cell r="AH1440" t="str">
            <v>KRKA Magyarország Kereskedelmi Korlátolt Felelősségű Társaság</v>
          </cell>
          <cell r="AI1440" t="str">
            <v>KRKA TOVARNA ZDRAVIL, D.D.</v>
          </cell>
        </row>
        <row r="1441">
          <cell r="A1441">
            <v>210833172</v>
          </cell>
          <cell r="B1441" t="str">
            <v>OGYI-T-23313/05</v>
          </cell>
          <cell r="D1441" t="str">
            <v>ERLOTINIB MYLAN 100 MG FILMTABLETTA</v>
          </cell>
          <cell r="E1441" t="str">
            <v>30x buborékcsomagolásban</v>
          </cell>
          <cell r="F1441" t="str">
            <v>L01EB02</v>
          </cell>
          <cell r="G1441" t="str">
            <v>erlotinib</v>
          </cell>
          <cell r="H1441">
            <v>1763</v>
          </cell>
          <cell r="J1441">
            <v>20</v>
          </cell>
          <cell r="K1441">
            <v>154389</v>
          </cell>
          <cell r="L1441">
            <v>161182.12</v>
          </cell>
          <cell r="M1441">
            <v>170281</v>
          </cell>
          <cell r="N1441">
            <v>0</v>
          </cell>
          <cell r="O1441" t="str">
            <v>NOMIN</v>
          </cell>
          <cell r="P1441">
            <v>0</v>
          </cell>
          <cell r="Q1441">
            <v>0</v>
          </cell>
          <cell r="R1441">
            <v>170281</v>
          </cell>
          <cell r="T1441">
            <v>0</v>
          </cell>
          <cell r="U1441">
            <v>0</v>
          </cell>
          <cell r="V1441">
            <v>170281</v>
          </cell>
          <cell r="AA1441">
            <v>0</v>
          </cell>
          <cell r="AB1441">
            <v>0</v>
          </cell>
          <cell r="AC1441">
            <v>170281</v>
          </cell>
          <cell r="AE1441" t="str">
            <v>Nem</v>
          </cell>
          <cell r="AF1441">
            <v>50505</v>
          </cell>
          <cell r="AG1441">
            <v>333</v>
          </cell>
          <cell r="AH1441" t="str">
            <v>Mylan EPD Korlátolt Felelősségű Társaság</v>
          </cell>
          <cell r="AI1441" t="str">
            <v>Viatris Limited</v>
          </cell>
        </row>
        <row r="1442">
          <cell r="A1442">
            <v>210833198</v>
          </cell>
          <cell r="B1442" t="str">
            <v>OGYI-T-23313/07</v>
          </cell>
          <cell r="D1442" t="str">
            <v>ERLOTINIB MYLAN 150 MG FILMTABLETTA</v>
          </cell>
          <cell r="E1442" t="str">
            <v>30x buborékcsomagolásban</v>
          </cell>
          <cell r="F1442" t="str">
            <v>L01EB02</v>
          </cell>
          <cell r="G1442" t="str">
            <v>erlotinib</v>
          </cell>
          <cell r="H1442">
            <v>1767</v>
          </cell>
          <cell r="J1442">
            <v>30</v>
          </cell>
          <cell r="K1442">
            <v>190691</v>
          </cell>
          <cell r="L1442">
            <v>199081.4</v>
          </cell>
          <cell r="M1442">
            <v>210075</v>
          </cell>
          <cell r="N1442">
            <v>0</v>
          </cell>
          <cell r="O1442" t="str">
            <v>NOMIN</v>
          </cell>
          <cell r="P1442">
            <v>0</v>
          </cell>
          <cell r="Q1442">
            <v>0</v>
          </cell>
          <cell r="R1442">
            <v>210075</v>
          </cell>
          <cell r="T1442">
            <v>0</v>
          </cell>
          <cell r="U1442">
            <v>0</v>
          </cell>
          <cell r="V1442">
            <v>210075</v>
          </cell>
          <cell r="AA1442">
            <v>0</v>
          </cell>
          <cell r="AB1442">
            <v>0</v>
          </cell>
          <cell r="AC1442">
            <v>210075</v>
          </cell>
          <cell r="AE1442" t="str">
            <v>Nem</v>
          </cell>
          <cell r="AF1442">
            <v>50505</v>
          </cell>
          <cell r="AG1442">
            <v>333</v>
          </cell>
          <cell r="AH1442" t="str">
            <v>Mylan EPD Korlátolt Felelősségű Társaság</v>
          </cell>
          <cell r="AI1442" t="str">
            <v>Viatris Limited</v>
          </cell>
        </row>
        <row r="1443">
          <cell r="A1443">
            <v>210819128</v>
          </cell>
          <cell r="B1443" t="str">
            <v>OGYI-T-23243/02</v>
          </cell>
          <cell r="D1443" t="str">
            <v>ERLOTINIB SANDOZ 100 MG FILMTABLETTA</v>
          </cell>
          <cell r="E1443" t="str">
            <v>30x buborékcsomagolásban</v>
          </cell>
          <cell r="F1443" t="str">
            <v>L01EB02</v>
          </cell>
          <cell r="G1443" t="str">
            <v>erlotinib</v>
          </cell>
          <cell r="H1443">
            <v>1763</v>
          </cell>
          <cell r="J1443">
            <v>20</v>
          </cell>
          <cell r="K1443">
            <v>250104</v>
          </cell>
          <cell r="L1443">
            <v>261108.58</v>
          </cell>
          <cell r="M1443">
            <v>275204</v>
          </cell>
          <cell r="N1443">
            <v>0</v>
          </cell>
          <cell r="O1443" t="str">
            <v>NOMIN</v>
          </cell>
          <cell r="P1443">
            <v>0</v>
          </cell>
          <cell r="Q1443">
            <v>0</v>
          </cell>
          <cell r="R1443">
            <v>275204</v>
          </cell>
          <cell r="T1443">
            <v>0</v>
          </cell>
          <cell r="U1443">
            <v>0</v>
          </cell>
          <cell r="V1443">
            <v>275204</v>
          </cell>
          <cell r="AA1443">
            <v>0</v>
          </cell>
          <cell r="AB1443">
            <v>0</v>
          </cell>
          <cell r="AC1443">
            <v>275204</v>
          </cell>
          <cell r="AE1443" t="str">
            <v>Nem</v>
          </cell>
          <cell r="AF1443">
            <v>50505</v>
          </cell>
          <cell r="AG1443">
            <v>333</v>
          </cell>
          <cell r="AH1443" t="str">
            <v>Sandoz Hungária Kereskedelmi Korlátolt Felelősségű Társaság</v>
          </cell>
          <cell r="AI1443" t="str">
            <v>Sandoz Hungária Kereskedelmi Korlátolt Felelősségű Társaság</v>
          </cell>
        </row>
        <row r="1444">
          <cell r="A1444">
            <v>210819136</v>
          </cell>
          <cell r="B1444" t="str">
            <v>OGYI-T-23243/03</v>
          </cell>
          <cell r="D1444" t="str">
            <v>ERLOTINIB SANDOZ 150 MG FILMTABLETTA</v>
          </cell>
          <cell r="E1444" t="str">
            <v>30x buborékcsomagolásban</v>
          </cell>
          <cell r="F1444" t="str">
            <v>L01EB02</v>
          </cell>
          <cell r="G1444" t="str">
            <v>erlotinib</v>
          </cell>
          <cell r="H1444">
            <v>1767</v>
          </cell>
          <cell r="J1444">
            <v>30</v>
          </cell>
          <cell r="K1444">
            <v>308910</v>
          </cell>
          <cell r="L1444">
            <v>322502.03999999998</v>
          </cell>
          <cell r="M1444">
            <v>339667</v>
          </cell>
          <cell r="N1444">
            <v>0</v>
          </cell>
          <cell r="O1444" t="str">
            <v>NOMIN</v>
          </cell>
          <cell r="P1444">
            <v>0</v>
          </cell>
          <cell r="Q1444">
            <v>0</v>
          </cell>
          <cell r="R1444">
            <v>339667</v>
          </cell>
          <cell r="T1444">
            <v>0</v>
          </cell>
          <cell r="U1444">
            <v>0</v>
          </cell>
          <cell r="V1444">
            <v>339667</v>
          </cell>
          <cell r="AA1444">
            <v>0</v>
          </cell>
          <cell r="AB1444">
            <v>0</v>
          </cell>
          <cell r="AC1444">
            <v>339667</v>
          </cell>
          <cell r="AE1444" t="str">
            <v>Nem</v>
          </cell>
          <cell r="AF1444">
            <v>50505</v>
          </cell>
          <cell r="AG1444">
            <v>333</v>
          </cell>
          <cell r="AH1444" t="str">
            <v>Sandoz Hungária Kereskedelmi Korlátolt Felelősségű Társaság</v>
          </cell>
          <cell r="AI1444" t="str">
            <v>Sandoz Hungária Kereskedelmi Korlátolt Felelősségű Társaság</v>
          </cell>
        </row>
        <row r="1445">
          <cell r="A1445">
            <v>210819110</v>
          </cell>
          <cell r="B1445" t="str">
            <v>OGYI-T-23243/01</v>
          </cell>
          <cell r="D1445" t="str">
            <v>ERLOTINIB SANDOZ 25 MG FILMTABLETTA</v>
          </cell>
          <cell r="E1445" t="str">
            <v>30x buborékcsomagolásban</v>
          </cell>
          <cell r="F1445" t="str">
            <v>L01EB02</v>
          </cell>
          <cell r="G1445" t="str">
            <v>erlotinib</v>
          </cell>
          <cell r="H1445">
            <v>1760</v>
          </cell>
          <cell r="J1445">
            <v>5</v>
          </cell>
          <cell r="K1445">
            <v>51485</v>
          </cell>
          <cell r="L1445">
            <v>53750.34</v>
          </cell>
          <cell r="M1445">
            <v>57477</v>
          </cell>
          <cell r="N1445">
            <v>0</v>
          </cell>
          <cell r="O1445" t="str">
            <v>NOMIN</v>
          </cell>
          <cell r="P1445">
            <v>0</v>
          </cell>
          <cell r="Q1445">
            <v>0</v>
          </cell>
          <cell r="R1445">
            <v>57477</v>
          </cell>
          <cell r="T1445">
            <v>0</v>
          </cell>
          <cell r="U1445">
            <v>0</v>
          </cell>
          <cell r="V1445">
            <v>57477</v>
          </cell>
          <cell r="AA1445">
            <v>0</v>
          </cell>
          <cell r="AB1445">
            <v>0</v>
          </cell>
          <cell r="AC1445">
            <v>57477</v>
          </cell>
          <cell r="AE1445" t="str">
            <v>Nem</v>
          </cell>
          <cell r="AF1445">
            <v>50505</v>
          </cell>
          <cell r="AG1445">
            <v>333</v>
          </cell>
          <cell r="AH1445" t="str">
            <v>Sandoz Hungária Kereskedelmi Korlátolt Felelősségű Társaság</v>
          </cell>
          <cell r="AI1445" t="str">
            <v>Sandoz Hungária Kereskedelmi Korlátolt Felelősségű Társaság</v>
          </cell>
        </row>
        <row r="1446">
          <cell r="A1446">
            <v>210818287</v>
          </cell>
          <cell r="B1446" t="str">
            <v>OGYI-T-23227/07</v>
          </cell>
          <cell r="D1446" t="str">
            <v>ERLOTINIB STADA 100 MG FILMTABLETTA</v>
          </cell>
          <cell r="E1446" t="str">
            <v>30x buborékcsomagolásban</v>
          </cell>
          <cell r="F1446" t="str">
            <v>L01EB02</v>
          </cell>
          <cell r="G1446" t="str">
            <v>erlotinib</v>
          </cell>
          <cell r="H1446">
            <v>1763</v>
          </cell>
          <cell r="J1446">
            <v>20</v>
          </cell>
          <cell r="K1446">
            <v>75000</v>
          </cell>
          <cell r="L1446">
            <v>78300</v>
          </cell>
          <cell r="M1446">
            <v>83255</v>
          </cell>
          <cell r="N1446">
            <v>0</v>
          </cell>
          <cell r="O1446" t="str">
            <v>NOMIN</v>
          </cell>
          <cell r="P1446">
            <v>0</v>
          </cell>
          <cell r="Q1446">
            <v>0</v>
          </cell>
          <cell r="R1446">
            <v>83255</v>
          </cell>
          <cell r="T1446">
            <v>0</v>
          </cell>
          <cell r="U1446">
            <v>0</v>
          </cell>
          <cell r="V1446">
            <v>83255</v>
          </cell>
          <cell r="Z1446" t="str">
            <v>NOMIN</v>
          </cell>
          <cell r="AA1446">
            <v>100</v>
          </cell>
          <cell r="AB1446">
            <v>82955</v>
          </cell>
          <cell r="AC1446">
            <v>300</v>
          </cell>
          <cell r="AD1446" t="str">
            <v>8/u</v>
          </cell>
          <cell r="AE1446" t="str">
            <v>Igen</v>
          </cell>
          <cell r="AF1446">
            <v>50505</v>
          </cell>
          <cell r="AG1446">
            <v>333</v>
          </cell>
          <cell r="AH1446" t="str">
            <v>STADA Hungary Korlátolt Felelősségű Társaság</v>
          </cell>
          <cell r="AI1446" t="str">
            <v>Stada Arzneimittel Aktiengesellschaft</v>
          </cell>
        </row>
        <row r="1447">
          <cell r="A1447">
            <v>210818318</v>
          </cell>
          <cell r="B1447" t="str">
            <v>OGYI-T-23227/10</v>
          </cell>
          <cell r="D1447" t="str">
            <v>ERLOTINIB STADA 150 MG FILMTABLETTA</v>
          </cell>
          <cell r="E1447" t="str">
            <v>30x buborékcsomagolásban</v>
          </cell>
          <cell r="F1447" t="str">
            <v>L01EB02</v>
          </cell>
          <cell r="G1447" t="str">
            <v>erlotinib</v>
          </cell>
          <cell r="H1447">
            <v>1767</v>
          </cell>
          <cell r="J1447">
            <v>30</v>
          </cell>
          <cell r="K1447">
            <v>112000</v>
          </cell>
          <cell r="L1447">
            <v>116928</v>
          </cell>
          <cell r="M1447">
            <v>123814</v>
          </cell>
          <cell r="N1447">
            <v>0</v>
          </cell>
          <cell r="O1447" t="str">
            <v>NOMIN</v>
          </cell>
          <cell r="P1447">
            <v>0</v>
          </cell>
          <cell r="Q1447">
            <v>0</v>
          </cell>
          <cell r="R1447">
            <v>123814</v>
          </cell>
          <cell r="T1447">
            <v>0</v>
          </cell>
          <cell r="U1447">
            <v>0</v>
          </cell>
          <cell r="V1447">
            <v>123814</v>
          </cell>
          <cell r="Z1447" t="str">
            <v>NOMIN</v>
          </cell>
          <cell r="AA1447">
            <v>100</v>
          </cell>
          <cell r="AB1447">
            <v>123514</v>
          </cell>
          <cell r="AC1447">
            <v>300</v>
          </cell>
          <cell r="AD1447" t="str">
            <v>8/u</v>
          </cell>
          <cell r="AE1447" t="str">
            <v>Igen</v>
          </cell>
          <cell r="AF1447">
            <v>50505</v>
          </cell>
          <cell r="AG1447">
            <v>333</v>
          </cell>
          <cell r="AH1447" t="str">
            <v>STADA Hungary Korlátolt Felelősségű Társaság</v>
          </cell>
          <cell r="AI1447" t="str">
            <v>Stada Arzneimittel Aktiengesellschaft</v>
          </cell>
        </row>
        <row r="1448">
          <cell r="A1448">
            <v>210870132</v>
          </cell>
          <cell r="B1448" t="str">
            <v>OGYI-T-23614/02</v>
          </cell>
          <cell r="D1448" t="str">
            <v>ERLOTINIB VIPHARM 100 MG FILMTABLETTA</v>
          </cell>
          <cell r="E1448" t="str">
            <v>30x buborékcsomagolásban</v>
          </cell>
          <cell r="F1448" t="str">
            <v>L01EB02</v>
          </cell>
          <cell r="G1448" t="str">
            <v>erlotinib</v>
          </cell>
          <cell r="H1448">
            <v>1763</v>
          </cell>
          <cell r="J1448">
            <v>20</v>
          </cell>
          <cell r="K1448">
            <v>180074</v>
          </cell>
          <cell r="L1448">
            <v>187997.26</v>
          </cell>
          <cell r="M1448">
            <v>198436</v>
          </cell>
          <cell r="N1448">
            <v>0</v>
          </cell>
          <cell r="O1448" t="str">
            <v>NOMIN</v>
          </cell>
          <cell r="P1448">
            <v>0</v>
          </cell>
          <cell r="Q1448">
            <v>0</v>
          </cell>
          <cell r="R1448">
            <v>198436</v>
          </cell>
          <cell r="T1448">
            <v>0</v>
          </cell>
          <cell r="U1448">
            <v>0</v>
          </cell>
          <cell r="V1448">
            <v>198436</v>
          </cell>
          <cell r="Z1448" t="str">
            <v>NOMIN</v>
          </cell>
          <cell r="AA1448">
            <v>100</v>
          </cell>
          <cell r="AB1448">
            <v>198136</v>
          </cell>
          <cell r="AC1448">
            <v>300</v>
          </cell>
          <cell r="AD1448" t="str">
            <v>8/u</v>
          </cell>
          <cell r="AE1448" t="str">
            <v>Igen</v>
          </cell>
          <cell r="AF1448">
            <v>50505</v>
          </cell>
          <cell r="AG1448">
            <v>333</v>
          </cell>
          <cell r="AH1448" t="str">
            <v>Vipharm Hungary Korlátolt Felelősségű Társaság</v>
          </cell>
          <cell r="AI1448" t="str">
            <v>Vipharm Spolka Akcyjna</v>
          </cell>
        </row>
        <row r="1449">
          <cell r="A1449">
            <v>210870140</v>
          </cell>
          <cell r="B1449" t="str">
            <v>OGYI-T-23614/03</v>
          </cell>
          <cell r="D1449" t="str">
            <v>ERLOTINIB VIPHARM 150 MG FILMTABLETTA</v>
          </cell>
          <cell r="E1449" t="str">
            <v>30x buborékcsomagolásban</v>
          </cell>
          <cell r="F1449" t="str">
            <v>L01EB02</v>
          </cell>
          <cell r="G1449" t="str">
            <v>erlotinib</v>
          </cell>
          <cell r="H1449">
            <v>1767</v>
          </cell>
          <cell r="J1449">
            <v>30</v>
          </cell>
          <cell r="K1449">
            <v>222415</v>
          </cell>
          <cell r="L1449">
            <v>232201.26</v>
          </cell>
          <cell r="M1449">
            <v>244851</v>
          </cell>
          <cell r="N1449">
            <v>0</v>
          </cell>
          <cell r="O1449" t="str">
            <v>NOMIN</v>
          </cell>
          <cell r="P1449">
            <v>0</v>
          </cell>
          <cell r="Q1449">
            <v>0</v>
          </cell>
          <cell r="R1449">
            <v>244851</v>
          </cell>
          <cell r="T1449">
            <v>0</v>
          </cell>
          <cell r="U1449">
            <v>0</v>
          </cell>
          <cell r="V1449">
            <v>244851</v>
          </cell>
          <cell r="Z1449" t="str">
            <v>NOMIN</v>
          </cell>
          <cell r="AA1449">
            <v>100</v>
          </cell>
          <cell r="AB1449">
            <v>244551</v>
          </cell>
          <cell r="AC1449">
            <v>300</v>
          </cell>
          <cell r="AD1449" t="str">
            <v>8/u</v>
          </cell>
          <cell r="AE1449" t="str">
            <v>Igen</v>
          </cell>
          <cell r="AF1449">
            <v>50505</v>
          </cell>
          <cell r="AG1449">
            <v>333</v>
          </cell>
          <cell r="AH1449" t="str">
            <v>Vipharm Hungary Korlátolt Felelősségű Társaság</v>
          </cell>
          <cell r="AI1449" t="str">
            <v>Vipharm Spolka Akcyjna</v>
          </cell>
        </row>
        <row r="1450">
          <cell r="A1450">
            <v>210133043</v>
          </cell>
          <cell r="B1450" t="str">
            <v>OGYI-T-07852/01</v>
          </cell>
          <cell r="D1450" t="str">
            <v>EROLIN 1 MG/ML SZIRUP</v>
          </cell>
          <cell r="E1450" t="str">
            <v>1x120ml üvegben</v>
          </cell>
          <cell r="F1450" t="str">
            <v>R06AX13</v>
          </cell>
          <cell r="G1450" t="str">
            <v>loratadin</v>
          </cell>
          <cell r="J1450">
            <v>12</v>
          </cell>
          <cell r="K1450">
            <v>711</v>
          </cell>
          <cell r="L1450">
            <v>757.22</v>
          </cell>
          <cell r="M1450">
            <v>978</v>
          </cell>
          <cell r="N1450">
            <v>81.5</v>
          </cell>
          <cell r="O1450" t="str">
            <v>NOMIN</v>
          </cell>
          <cell r="P1450">
            <v>25</v>
          </cell>
          <cell r="Q1450">
            <v>245</v>
          </cell>
          <cell r="R1450">
            <v>733</v>
          </cell>
          <cell r="T1450">
            <v>0</v>
          </cell>
          <cell r="U1450">
            <v>0</v>
          </cell>
          <cell r="V1450">
            <v>978</v>
          </cell>
          <cell r="AA1450">
            <v>0</v>
          </cell>
          <cell r="AB1450">
            <v>0</v>
          </cell>
          <cell r="AC1450">
            <v>978</v>
          </cell>
          <cell r="AE1450" t="str">
            <v>Igen</v>
          </cell>
          <cell r="AF1450">
            <v>50505</v>
          </cell>
          <cell r="AG1450">
            <v>333</v>
          </cell>
          <cell r="AH1450" t="str">
            <v>Egis Gyógyszergyár Zártkörűen Működő Részvénytársaság</v>
          </cell>
          <cell r="AI1450" t="str">
            <v>Egis Gyógyszergyár Zártkörűen Működő Részvénytársaság</v>
          </cell>
        </row>
        <row r="1451">
          <cell r="A1451">
            <v>210133069</v>
          </cell>
          <cell r="B1451" t="str">
            <v>OGYI-T-07852/02</v>
          </cell>
          <cell r="D1451" t="str">
            <v>EROLIN 10 MG TABLETTA</v>
          </cell>
          <cell r="E1451" t="str">
            <v>30x buborékcsomagolásban</v>
          </cell>
          <cell r="F1451" t="str">
            <v>R06AX13</v>
          </cell>
          <cell r="G1451" t="str">
            <v>loratadin</v>
          </cell>
          <cell r="H1451">
            <v>297</v>
          </cell>
          <cell r="J1451">
            <v>30</v>
          </cell>
          <cell r="K1451">
            <v>872</v>
          </cell>
          <cell r="L1451">
            <v>928.68</v>
          </cell>
          <cell r="M1451">
            <v>1199</v>
          </cell>
          <cell r="N1451">
            <v>39.97</v>
          </cell>
          <cell r="O1451" t="str">
            <v>HFIX</v>
          </cell>
          <cell r="P1451">
            <v>25</v>
          </cell>
          <cell r="Q1451">
            <v>205</v>
          </cell>
          <cell r="R1451">
            <v>994</v>
          </cell>
          <cell r="T1451">
            <v>0</v>
          </cell>
          <cell r="U1451">
            <v>0</v>
          </cell>
          <cell r="V1451">
            <v>1199</v>
          </cell>
          <cell r="AA1451">
            <v>0</v>
          </cell>
          <cell r="AB1451">
            <v>0</v>
          </cell>
          <cell r="AC1451">
            <v>1199</v>
          </cell>
          <cell r="AE1451" t="str">
            <v>Nem</v>
          </cell>
          <cell r="AF1451">
            <v>40505</v>
          </cell>
          <cell r="AG1451">
            <v>233</v>
          </cell>
          <cell r="AH1451" t="str">
            <v>Egis Gyógyszergyár Zártkörűen Működő Részvénytársaság</v>
          </cell>
          <cell r="AI1451" t="str">
            <v>Egis Gyógyszergyár Zártkörűen Működő Részvénytársaság</v>
          </cell>
        </row>
        <row r="1452">
          <cell r="A1452">
            <v>110016525</v>
          </cell>
          <cell r="B1452" t="str">
            <v>Ph. Hg. VIII.</v>
          </cell>
          <cell r="D1452" t="str">
            <v>ERYTHRITOLUM</v>
          </cell>
          <cell r="E1452" t="str">
            <v>1000 g</v>
          </cell>
          <cell r="F1452" t="str">
            <v>ISMTLEN</v>
          </cell>
          <cell r="G1452" t="str">
            <v>ismeretlen</v>
          </cell>
          <cell r="J1452">
            <v>0</v>
          </cell>
          <cell r="K1452">
            <v>3200</v>
          </cell>
          <cell r="L1452">
            <v>3840</v>
          </cell>
          <cell r="M1452">
            <v>5645</v>
          </cell>
          <cell r="N1452">
            <v>0</v>
          </cell>
          <cell r="O1452" t="str">
            <v>NOMIN</v>
          </cell>
          <cell r="P1452">
            <v>50</v>
          </cell>
          <cell r="Q1452">
            <v>2400</v>
          </cell>
          <cell r="R1452">
            <v>3245</v>
          </cell>
          <cell r="T1452">
            <v>0</v>
          </cell>
          <cell r="U1452">
            <v>0</v>
          </cell>
          <cell r="V1452">
            <v>5645</v>
          </cell>
          <cell r="AA1452">
            <v>0</v>
          </cell>
          <cell r="AB1452">
            <v>0</v>
          </cell>
          <cell r="AC1452">
            <v>5645</v>
          </cell>
          <cell r="AE1452" t="str">
            <v>Igen</v>
          </cell>
          <cell r="AF1452">
            <v>50505</v>
          </cell>
          <cell r="AG1452">
            <v>333</v>
          </cell>
          <cell r="AH1452" t="str">
            <v>Ismeretlen</v>
          </cell>
          <cell r="AI1452" t="str">
            <v>Ismeretlen</v>
          </cell>
        </row>
        <row r="1453">
          <cell r="A1453">
            <v>110009918</v>
          </cell>
          <cell r="B1453" t="str">
            <v>Ph. Hg. VIII.</v>
          </cell>
          <cell r="D1453" t="str">
            <v>ERYTHROMYCINUM</v>
          </cell>
          <cell r="E1453" t="str">
            <v>1000 g</v>
          </cell>
          <cell r="F1453" t="str">
            <v>ISMTLEN</v>
          </cell>
          <cell r="G1453" t="str">
            <v>ismeretlen</v>
          </cell>
          <cell r="J1453">
            <v>0</v>
          </cell>
          <cell r="K1453">
            <v>25920</v>
          </cell>
          <cell r="L1453">
            <v>31104</v>
          </cell>
          <cell r="M1453">
            <v>45723</v>
          </cell>
          <cell r="N1453">
            <v>0</v>
          </cell>
          <cell r="O1453" t="str">
            <v>NOMIN</v>
          </cell>
          <cell r="P1453">
            <v>50</v>
          </cell>
          <cell r="Q1453">
            <v>22862</v>
          </cell>
          <cell r="R1453">
            <v>22861</v>
          </cell>
          <cell r="T1453">
            <v>0</v>
          </cell>
          <cell r="U1453">
            <v>0</v>
          </cell>
          <cell r="V1453">
            <v>45723</v>
          </cell>
          <cell r="AA1453">
            <v>0</v>
          </cell>
          <cell r="AB1453">
            <v>0</v>
          </cell>
          <cell r="AC1453">
            <v>45723</v>
          </cell>
          <cell r="AE1453" t="str">
            <v>Igen</v>
          </cell>
          <cell r="AF1453">
            <v>50505</v>
          </cell>
          <cell r="AG1453">
            <v>333</v>
          </cell>
          <cell r="AH1453" t="str">
            <v>Ismeretlen</v>
          </cell>
          <cell r="AI1453" t="str">
            <v>Ismeretlen</v>
          </cell>
        </row>
        <row r="1454">
          <cell r="A1454">
            <v>210824903</v>
          </cell>
          <cell r="B1454" t="str">
            <v>EU/1/11/667/017</v>
          </cell>
          <cell r="D1454" t="str">
            <v>ESBRIET 267 MG FILMTABLETTA</v>
          </cell>
          <cell r="E1454" t="str">
            <v>252x buborékcsomagolásban (fenntartó csomag)</v>
          </cell>
          <cell r="F1454" t="str">
            <v>L04AX05</v>
          </cell>
          <cell r="G1454" t="str">
            <v>pirfenidone</v>
          </cell>
          <cell r="H1454">
            <v>4006</v>
          </cell>
          <cell r="J1454">
            <v>28.04</v>
          </cell>
          <cell r="K1454">
            <v>593390</v>
          </cell>
          <cell r="L1454">
            <v>619499.16</v>
          </cell>
          <cell r="M1454">
            <v>651513</v>
          </cell>
          <cell r="N1454">
            <v>23239.27</v>
          </cell>
          <cell r="O1454" t="str">
            <v>NOMIN</v>
          </cell>
          <cell r="P1454">
            <v>0</v>
          </cell>
          <cell r="Q1454">
            <v>0</v>
          </cell>
          <cell r="R1454">
            <v>651513</v>
          </cell>
          <cell r="T1454">
            <v>0</v>
          </cell>
          <cell r="U1454">
            <v>0</v>
          </cell>
          <cell r="V1454">
            <v>651513</v>
          </cell>
          <cell r="Z1454" t="str">
            <v>NOMIN</v>
          </cell>
          <cell r="AA1454">
            <v>100</v>
          </cell>
          <cell r="AB1454">
            <v>651213</v>
          </cell>
          <cell r="AC1454">
            <v>300</v>
          </cell>
          <cell r="AD1454">
            <v>62</v>
          </cell>
          <cell r="AE1454" t="str">
            <v>Igen</v>
          </cell>
          <cell r="AF1454">
            <v>50505</v>
          </cell>
          <cell r="AG1454">
            <v>333</v>
          </cell>
          <cell r="AH1454" t="str">
            <v>Roche (Magyarország) Gyógyszer- és Vegyianyagkereskedelmi Korlátolt Felelősségű Társaság</v>
          </cell>
          <cell r="AI1454" t="str">
            <v>Roche Registration GmbH</v>
          </cell>
        </row>
        <row r="1455">
          <cell r="A1455">
            <v>210713398</v>
          </cell>
          <cell r="B1455" t="str">
            <v>EU/1/11/667/002</v>
          </cell>
          <cell r="D1455" t="str">
            <v>ESBRIET 267 MG KEMÉNY KAPSZULA</v>
          </cell>
          <cell r="E1455" t="str">
            <v>252x1 adagonként perforált buborékcsomagolásban</v>
          </cell>
          <cell r="F1455" t="str">
            <v>L04AX05</v>
          </cell>
          <cell r="G1455" t="str">
            <v>pirfenidone</v>
          </cell>
          <cell r="J1455">
            <v>28.04</v>
          </cell>
          <cell r="K1455">
            <v>593390</v>
          </cell>
          <cell r="L1455">
            <v>619499.16</v>
          </cell>
          <cell r="M1455">
            <v>651513</v>
          </cell>
          <cell r="N1455">
            <v>23239.27</v>
          </cell>
          <cell r="O1455" t="str">
            <v>NOMIN</v>
          </cell>
          <cell r="P1455">
            <v>0</v>
          </cell>
          <cell r="Q1455">
            <v>0</v>
          </cell>
          <cell r="R1455">
            <v>651513</v>
          </cell>
          <cell r="T1455">
            <v>0</v>
          </cell>
          <cell r="U1455">
            <v>0</v>
          </cell>
          <cell r="V1455">
            <v>651513</v>
          </cell>
          <cell r="Z1455" t="str">
            <v>NOMIN</v>
          </cell>
          <cell r="AA1455">
            <v>100</v>
          </cell>
          <cell r="AB1455">
            <v>651213</v>
          </cell>
          <cell r="AC1455">
            <v>300</v>
          </cell>
          <cell r="AD1455">
            <v>62</v>
          </cell>
          <cell r="AE1455" t="str">
            <v>Igen</v>
          </cell>
          <cell r="AF1455">
            <v>50505</v>
          </cell>
          <cell r="AG1455">
            <v>333</v>
          </cell>
          <cell r="AH1455" t="str">
            <v>Roche (Magyarország) Gyógyszer- és Vegyianyagkereskedelmi Korlátolt Felelősségű Társaság</v>
          </cell>
          <cell r="AI1455" t="str">
            <v>Roche Registration GmbH</v>
          </cell>
        </row>
        <row r="1456">
          <cell r="A1456">
            <v>210824880</v>
          </cell>
          <cell r="B1456" t="str">
            <v>EU/1/11/667/018</v>
          </cell>
          <cell r="D1456" t="str">
            <v>ESBRIET 801 MG FILMTABLETTA</v>
          </cell>
          <cell r="E1456" t="str">
            <v>84x buborékcsomagolásban</v>
          </cell>
          <cell r="F1456" t="str">
            <v>L04AX05</v>
          </cell>
          <cell r="G1456" t="str">
            <v>pirfenidone</v>
          </cell>
          <cell r="H1456">
            <v>4007</v>
          </cell>
          <cell r="J1456">
            <v>28.04</v>
          </cell>
          <cell r="K1456">
            <v>593390</v>
          </cell>
          <cell r="L1456">
            <v>619499.16</v>
          </cell>
          <cell r="M1456">
            <v>651513</v>
          </cell>
          <cell r="N1456">
            <v>23239.27</v>
          </cell>
          <cell r="O1456" t="str">
            <v>NOMIN</v>
          </cell>
          <cell r="P1456">
            <v>0</v>
          </cell>
          <cell r="Q1456">
            <v>0</v>
          </cell>
          <cell r="R1456">
            <v>651513</v>
          </cell>
          <cell r="T1456">
            <v>0</v>
          </cell>
          <cell r="U1456">
            <v>0</v>
          </cell>
          <cell r="V1456">
            <v>651513</v>
          </cell>
          <cell r="Z1456" t="str">
            <v>NOMIN</v>
          </cell>
          <cell r="AA1456">
            <v>100</v>
          </cell>
          <cell r="AB1456">
            <v>651213</v>
          </cell>
          <cell r="AC1456">
            <v>300</v>
          </cell>
          <cell r="AD1456">
            <v>62</v>
          </cell>
          <cell r="AE1456" t="str">
            <v>Igen</v>
          </cell>
          <cell r="AF1456">
            <v>50505</v>
          </cell>
          <cell r="AG1456">
            <v>333</v>
          </cell>
          <cell r="AH1456" t="str">
            <v>Roche (Magyarország) Gyógyszer- és Vegyianyagkereskedelmi Korlátolt Felelősségű Társaság</v>
          </cell>
          <cell r="AI1456" t="str">
            <v>Roche Registration GmbH</v>
          </cell>
        </row>
        <row r="1457">
          <cell r="A1457">
            <v>210488888</v>
          </cell>
          <cell r="B1457" t="str">
            <v>OGYI-T-21655/01</v>
          </cell>
          <cell r="D1457" t="str">
            <v>ESCIGEN 10 MG FILMTABLETTA</v>
          </cell>
          <cell r="E1457" t="str">
            <v>28x buborékcsomagolásban</v>
          </cell>
          <cell r="F1457" t="str">
            <v>N06AB10</v>
          </cell>
          <cell r="G1457" t="str">
            <v>escitalopram</v>
          </cell>
          <cell r="H1457">
            <v>625</v>
          </cell>
          <cell r="J1457">
            <v>28</v>
          </cell>
          <cell r="K1457">
            <v>1220</v>
          </cell>
          <cell r="L1457">
            <v>1285</v>
          </cell>
          <cell r="M1457">
            <v>1660</v>
          </cell>
          <cell r="N1457">
            <v>59.29</v>
          </cell>
          <cell r="O1457" t="str">
            <v>HFIX</v>
          </cell>
          <cell r="P1457">
            <v>25</v>
          </cell>
          <cell r="Q1457">
            <v>415</v>
          </cell>
          <cell r="R1457">
            <v>1245</v>
          </cell>
          <cell r="S1457" t="str">
            <v>HFIX</v>
          </cell>
          <cell r="T1457">
            <v>90</v>
          </cell>
          <cell r="U1457">
            <v>1494</v>
          </cell>
          <cell r="V1457">
            <v>166</v>
          </cell>
          <cell r="Y1457" t="str">
            <v>7/a2</v>
          </cell>
          <cell r="AA1457">
            <v>0</v>
          </cell>
          <cell r="AB1457">
            <v>0</v>
          </cell>
          <cell r="AC1457">
            <v>1660</v>
          </cell>
          <cell r="AE1457" t="str">
            <v>Igen</v>
          </cell>
          <cell r="AF1457">
            <v>20205</v>
          </cell>
          <cell r="AG1457">
            <v>113</v>
          </cell>
          <cell r="AH1457" t="str">
            <v>Mylan EPD Korlátolt Felelősségű Társaság</v>
          </cell>
          <cell r="AI1457" t="str">
            <v>Viatris Limited</v>
          </cell>
        </row>
        <row r="1458">
          <cell r="A1458">
            <v>210686672</v>
          </cell>
          <cell r="B1458" t="str">
            <v>OGYI-T-22646/03</v>
          </cell>
          <cell r="D1458" t="str">
            <v>ESCITALOPRAM ACTAVIS 10 MG FILMTABLETTA</v>
          </cell>
          <cell r="E1458" t="str">
            <v>28x buborékcsomagolásban</v>
          </cell>
          <cell r="F1458" t="str">
            <v>N06AB10</v>
          </cell>
          <cell r="G1458" t="str">
            <v>escitalopram</v>
          </cell>
          <cell r="H1458">
            <v>625</v>
          </cell>
          <cell r="J1458">
            <v>28</v>
          </cell>
          <cell r="K1458">
            <v>1236</v>
          </cell>
          <cell r="L1458">
            <v>1301</v>
          </cell>
          <cell r="M1458">
            <v>1680</v>
          </cell>
          <cell r="N1458">
            <v>60</v>
          </cell>
          <cell r="O1458" t="str">
            <v>HFIX</v>
          </cell>
          <cell r="P1458">
            <v>25</v>
          </cell>
          <cell r="Q1458">
            <v>416</v>
          </cell>
          <cell r="R1458">
            <v>1264</v>
          </cell>
          <cell r="S1458" t="str">
            <v>HFIX</v>
          </cell>
          <cell r="T1458">
            <v>90</v>
          </cell>
          <cell r="U1458">
            <v>1497</v>
          </cell>
          <cell r="V1458">
            <v>183</v>
          </cell>
          <cell r="Y1458" t="str">
            <v>7/a2</v>
          </cell>
          <cell r="AA1458">
            <v>0</v>
          </cell>
          <cell r="AB1458">
            <v>0</v>
          </cell>
          <cell r="AC1458">
            <v>1680</v>
          </cell>
          <cell r="AE1458" t="str">
            <v>Igen</v>
          </cell>
          <cell r="AF1458">
            <v>20205</v>
          </cell>
          <cell r="AG1458">
            <v>113</v>
          </cell>
          <cell r="AH1458" t="str">
            <v>Teva Gyógyszergyár Zártkörűen Működő Részvénytársaság</v>
          </cell>
          <cell r="AI1458" t="str">
            <v>Actavis Group PTC ehf.</v>
          </cell>
        </row>
        <row r="1459">
          <cell r="A1459">
            <v>210686795</v>
          </cell>
          <cell r="B1459" t="str">
            <v>OGYI-T-22646/15</v>
          </cell>
          <cell r="D1459" t="str">
            <v>ESCITALOPRAM ACTAVIS 20 MG FILMTABLETTA</v>
          </cell>
          <cell r="E1459" t="str">
            <v>28x buborékcsomagolásban</v>
          </cell>
          <cell r="F1459" t="str">
            <v>N06AB10</v>
          </cell>
          <cell r="G1459" t="str">
            <v>escitalopram</v>
          </cell>
          <cell r="H1459">
            <v>627</v>
          </cell>
          <cell r="J1459">
            <v>56</v>
          </cell>
          <cell r="K1459">
            <v>2715</v>
          </cell>
          <cell r="L1459">
            <v>2834.46</v>
          </cell>
          <cell r="M1459">
            <v>3571</v>
          </cell>
          <cell r="N1459">
            <v>63.77</v>
          </cell>
          <cell r="O1459" t="str">
            <v>HFIX</v>
          </cell>
          <cell r="P1459">
            <v>25</v>
          </cell>
          <cell r="Q1459">
            <v>875</v>
          </cell>
          <cell r="R1459">
            <v>2696</v>
          </cell>
          <cell r="S1459" t="str">
            <v>HFIX</v>
          </cell>
          <cell r="T1459">
            <v>90</v>
          </cell>
          <cell r="U1459">
            <v>3151</v>
          </cell>
          <cell r="V1459">
            <v>420</v>
          </cell>
          <cell r="Y1459" t="str">
            <v>7/a2</v>
          </cell>
          <cell r="AA1459">
            <v>0</v>
          </cell>
          <cell r="AB1459">
            <v>0</v>
          </cell>
          <cell r="AC1459">
            <v>3571</v>
          </cell>
          <cell r="AE1459" t="str">
            <v>Igen</v>
          </cell>
          <cell r="AF1459">
            <v>20205</v>
          </cell>
          <cell r="AG1459">
            <v>113</v>
          </cell>
          <cell r="AH1459" t="str">
            <v>Teva Gyógyszergyár Zártkörűen Működő Részvénytársaság</v>
          </cell>
          <cell r="AI1459" t="str">
            <v>Actavis Group PTC ehf.</v>
          </cell>
        </row>
        <row r="1460">
          <cell r="A1460">
            <v>210631619</v>
          </cell>
          <cell r="B1460" t="str">
            <v>OGYI-T-22281/13</v>
          </cell>
          <cell r="D1460" t="str">
            <v>ESCITALOPRAM SANDOZ 10 MG FILMTABLETTA</v>
          </cell>
          <cell r="E1460" t="str">
            <v>28x buborékcsomagolásban</v>
          </cell>
          <cell r="F1460" t="str">
            <v>N06AB10</v>
          </cell>
          <cell r="G1460" t="str">
            <v>escitalopram</v>
          </cell>
          <cell r="H1460">
            <v>625</v>
          </cell>
          <cell r="J1460">
            <v>28</v>
          </cell>
          <cell r="K1460">
            <v>1240</v>
          </cell>
          <cell r="L1460">
            <v>1305</v>
          </cell>
          <cell r="M1460">
            <v>1685</v>
          </cell>
          <cell r="N1460">
            <v>60.18</v>
          </cell>
          <cell r="O1460" t="str">
            <v>HFIX</v>
          </cell>
          <cell r="P1460">
            <v>25</v>
          </cell>
          <cell r="Q1460">
            <v>416</v>
          </cell>
          <cell r="R1460">
            <v>1269</v>
          </cell>
          <cell r="S1460" t="str">
            <v>HFIX</v>
          </cell>
          <cell r="T1460">
            <v>90</v>
          </cell>
          <cell r="U1460">
            <v>1497</v>
          </cell>
          <cell r="V1460">
            <v>188</v>
          </cell>
          <cell r="Y1460" t="str">
            <v>7/a2</v>
          </cell>
          <cell r="AA1460">
            <v>0</v>
          </cell>
          <cell r="AB1460">
            <v>0</v>
          </cell>
          <cell r="AC1460">
            <v>1685</v>
          </cell>
          <cell r="AE1460" t="str">
            <v>Igen</v>
          </cell>
          <cell r="AF1460">
            <v>20205</v>
          </cell>
          <cell r="AG1460">
            <v>113</v>
          </cell>
          <cell r="AH1460" t="str">
            <v>Sandoz Hungária Kereskedelmi Korlátolt Felelősségű Társaság</v>
          </cell>
          <cell r="AI1460" t="str">
            <v>Sandoz Hungária Kereskedelmi Korlátolt Felelősségű Társaság</v>
          </cell>
        </row>
        <row r="1461">
          <cell r="A1461">
            <v>210369987</v>
          </cell>
          <cell r="B1461" t="str">
            <v>OGYI-T-20825/02</v>
          </cell>
          <cell r="D1461" t="str">
            <v>ESCITALOPRAM-TEVA 10 MG FILMTABLETTA</v>
          </cell>
          <cell r="E1461" t="str">
            <v>30x buborékcsomagolásban</v>
          </cell>
          <cell r="F1461" t="str">
            <v>N06AB10</v>
          </cell>
          <cell r="G1461" t="str">
            <v>escitalopram</v>
          </cell>
          <cell r="H1461">
            <v>625</v>
          </cell>
          <cell r="J1461">
            <v>30</v>
          </cell>
          <cell r="K1461">
            <v>1439</v>
          </cell>
          <cell r="L1461">
            <v>1510.95</v>
          </cell>
          <cell r="M1461">
            <v>1949</v>
          </cell>
          <cell r="N1461">
            <v>64.97</v>
          </cell>
          <cell r="O1461" t="str">
            <v>HFIX</v>
          </cell>
          <cell r="P1461">
            <v>25</v>
          </cell>
          <cell r="Q1461">
            <v>446</v>
          </cell>
          <cell r="R1461">
            <v>1503</v>
          </cell>
          <cell r="S1461" t="str">
            <v>HFIX</v>
          </cell>
          <cell r="T1461">
            <v>90</v>
          </cell>
          <cell r="U1461">
            <v>1604</v>
          </cell>
          <cell r="V1461">
            <v>345</v>
          </cell>
          <cell r="Y1461" t="str">
            <v>7/a2</v>
          </cell>
          <cell r="AA1461">
            <v>0</v>
          </cell>
          <cell r="AB1461">
            <v>0</v>
          </cell>
          <cell r="AC1461">
            <v>1949</v>
          </cell>
          <cell r="AE1461" t="str">
            <v>Igen</v>
          </cell>
          <cell r="AF1461">
            <v>20205</v>
          </cell>
          <cell r="AG1461">
            <v>113</v>
          </cell>
          <cell r="AH1461" t="str">
            <v>Teva Gyógyszergyár Zártkörűen Működő Részvénytársaság</v>
          </cell>
          <cell r="AI1461" t="str">
            <v>Teva Gyógyszergyár Zártkörűen Működő Részvénytársaság</v>
          </cell>
        </row>
        <row r="1462">
          <cell r="A1462">
            <v>210369995</v>
          </cell>
          <cell r="B1462" t="str">
            <v>OGYI-T-20825/03</v>
          </cell>
          <cell r="D1462" t="str">
            <v>ESCITALOPRAM-TEVA 15 MG FILMTABLETTA</v>
          </cell>
          <cell r="E1462" t="str">
            <v>30x buborékcsomagolásban</v>
          </cell>
          <cell r="F1462" t="str">
            <v>N06AB10</v>
          </cell>
          <cell r="G1462" t="str">
            <v>escitalopram</v>
          </cell>
          <cell r="H1462">
            <v>626</v>
          </cell>
          <cell r="J1462">
            <v>45</v>
          </cell>
          <cell r="K1462">
            <v>2397</v>
          </cell>
          <cell r="L1462">
            <v>2502.4699999999998</v>
          </cell>
          <cell r="M1462">
            <v>3153</v>
          </cell>
          <cell r="N1462">
            <v>70.069999999999993</v>
          </cell>
          <cell r="O1462" t="str">
            <v>HFIX</v>
          </cell>
          <cell r="P1462">
            <v>25</v>
          </cell>
          <cell r="Q1462">
            <v>788</v>
          </cell>
          <cell r="R1462">
            <v>2365</v>
          </cell>
          <cell r="S1462" t="str">
            <v>HFIX</v>
          </cell>
          <cell r="T1462">
            <v>90</v>
          </cell>
          <cell r="U1462">
            <v>2837</v>
          </cell>
          <cell r="V1462">
            <v>316</v>
          </cell>
          <cell r="Y1462" t="str">
            <v>7/a2</v>
          </cell>
          <cell r="AA1462">
            <v>0</v>
          </cell>
          <cell r="AB1462">
            <v>0</v>
          </cell>
          <cell r="AC1462">
            <v>3153</v>
          </cell>
          <cell r="AE1462" t="str">
            <v>Igen</v>
          </cell>
          <cell r="AF1462">
            <v>20205</v>
          </cell>
          <cell r="AG1462">
            <v>113</v>
          </cell>
          <cell r="AH1462" t="str">
            <v>Teva Gyógyszergyár Zártkörűen Működő Részvénytársaság</v>
          </cell>
          <cell r="AI1462" t="str">
            <v>Teva Gyógyszergyár Zártkörűen Működő Részvénytársaság</v>
          </cell>
        </row>
        <row r="1463">
          <cell r="A1463">
            <v>210370001</v>
          </cell>
          <cell r="B1463" t="str">
            <v>OGYI-T-20825/04</v>
          </cell>
          <cell r="D1463" t="str">
            <v>ESCITALOPRAM-TEVA 20 MG FILMTABLETTA</v>
          </cell>
          <cell r="E1463" t="str">
            <v>30x buborékcsomagolásban</v>
          </cell>
          <cell r="F1463" t="str">
            <v>N06AB10</v>
          </cell>
          <cell r="G1463" t="str">
            <v>escitalopram</v>
          </cell>
          <cell r="H1463">
            <v>627</v>
          </cell>
          <cell r="J1463">
            <v>60</v>
          </cell>
          <cell r="K1463">
            <v>2910</v>
          </cell>
          <cell r="L1463">
            <v>3038.04</v>
          </cell>
          <cell r="M1463">
            <v>3828</v>
          </cell>
          <cell r="N1463">
            <v>63.8</v>
          </cell>
          <cell r="O1463" t="str">
            <v>HFIX</v>
          </cell>
          <cell r="P1463">
            <v>25</v>
          </cell>
          <cell r="Q1463">
            <v>938</v>
          </cell>
          <cell r="R1463">
            <v>2890</v>
          </cell>
          <cell r="S1463" t="str">
            <v>HFIX</v>
          </cell>
          <cell r="T1463">
            <v>90</v>
          </cell>
          <cell r="U1463">
            <v>3376</v>
          </cell>
          <cell r="V1463">
            <v>452</v>
          </cell>
          <cell r="Y1463" t="str">
            <v>7/a2</v>
          </cell>
          <cell r="AA1463">
            <v>0</v>
          </cell>
          <cell r="AB1463">
            <v>0</v>
          </cell>
          <cell r="AC1463">
            <v>3828</v>
          </cell>
          <cell r="AE1463" t="str">
            <v>Igen</v>
          </cell>
          <cell r="AF1463">
            <v>20205</v>
          </cell>
          <cell r="AG1463">
            <v>113</v>
          </cell>
          <cell r="AH1463" t="str">
            <v>Teva Gyógyszergyár Zártkörűen Működő Részvénytársaság</v>
          </cell>
          <cell r="AI1463" t="str">
            <v>Teva Gyógyszergyár Zártkörűen Működő Részvénytársaság</v>
          </cell>
        </row>
        <row r="1464">
          <cell r="A1464">
            <v>210672712</v>
          </cell>
          <cell r="B1464" t="str">
            <v>OGYI-T-22574/16</v>
          </cell>
          <cell r="D1464" t="str">
            <v>ESCITALOPRAM-ZENTIVA 10 MG SZÁJBAN DISZPERGÁLÓDÓ TABLETTA</v>
          </cell>
          <cell r="E1464" t="str">
            <v>30x buborékcsomagolásban</v>
          </cell>
          <cell r="F1464" t="str">
            <v>N06AB10</v>
          </cell>
          <cell r="G1464" t="str">
            <v>escitalopram</v>
          </cell>
          <cell r="H1464">
            <v>625</v>
          </cell>
          <cell r="J1464">
            <v>30</v>
          </cell>
          <cell r="K1464">
            <v>1314</v>
          </cell>
          <cell r="L1464">
            <v>1379.7</v>
          </cell>
          <cell r="M1464">
            <v>1782</v>
          </cell>
          <cell r="N1464">
            <v>59.4</v>
          </cell>
          <cell r="O1464" t="str">
            <v>HFIX</v>
          </cell>
          <cell r="P1464">
            <v>25</v>
          </cell>
          <cell r="Q1464">
            <v>446</v>
          </cell>
          <cell r="R1464">
            <v>1336</v>
          </cell>
          <cell r="S1464" t="str">
            <v>HFIX</v>
          </cell>
          <cell r="T1464">
            <v>90</v>
          </cell>
          <cell r="U1464">
            <v>1604</v>
          </cell>
          <cell r="V1464">
            <v>178</v>
          </cell>
          <cell r="Y1464" t="str">
            <v>7/a2</v>
          </cell>
          <cell r="AA1464">
            <v>0</v>
          </cell>
          <cell r="AB1464">
            <v>0</v>
          </cell>
          <cell r="AC1464">
            <v>1782</v>
          </cell>
          <cell r="AE1464" t="str">
            <v>Igen</v>
          </cell>
          <cell r="AF1464">
            <v>20205</v>
          </cell>
          <cell r="AG1464">
            <v>113</v>
          </cell>
          <cell r="AH1464" t="str">
            <v>ZENTIVA PHARMA Gyógyszermarketing Kereskedelmi és Szolgáltató Korlátolt Felelősségű Társaság</v>
          </cell>
          <cell r="AI1464" t="str">
            <v>Zentiva, k.s.</v>
          </cell>
        </row>
        <row r="1465">
          <cell r="A1465">
            <v>210381824</v>
          </cell>
          <cell r="B1465" t="str">
            <v>OGYI-T-20966/05</v>
          </cell>
          <cell r="D1465" t="str">
            <v>ESCITIL 10 MG FILMTABLETTA</v>
          </cell>
          <cell r="E1465" t="str">
            <v>28x buborékcsomagolásban</v>
          </cell>
          <cell r="F1465" t="str">
            <v>N06AB10</v>
          </cell>
          <cell r="G1465" t="str">
            <v>escitalopram</v>
          </cell>
          <cell r="H1465">
            <v>625</v>
          </cell>
          <cell r="J1465">
            <v>28</v>
          </cell>
          <cell r="K1465">
            <v>1306</v>
          </cell>
          <cell r="L1465">
            <v>1371.3</v>
          </cell>
          <cell r="M1465">
            <v>1771</v>
          </cell>
          <cell r="N1465">
            <v>63.25</v>
          </cell>
          <cell r="O1465" t="str">
            <v>HFIX</v>
          </cell>
          <cell r="P1465">
            <v>25</v>
          </cell>
          <cell r="Q1465">
            <v>416</v>
          </cell>
          <cell r="R1465">
            <v>1355</v>
          </cell>
          <cell r="S1465" t="str">
            <v>HFIX</v>
          </cell>
          <cell r="T1465">
            <v>90</v>
          </cell>
          <cell r="U1465">
            <v>1497</v>
          </cell>
          <cell r="V1465">
            <v>274</v>
          </cell>
          <cell r="Y1465" t="str">
            <v>7/a2</v>
          </cell>
          <cell r="AA1465">
            <v>0</v>
          </cell>
          <cell r="AB1465">
            <v>0</v>
          </cell>
          <cell r="AC1465">
            <v>1771</v>
          </cell>
          <cell r="AE1465" t="str">
            <v>Igen</v>
          </cell>
          <cell r="AF1465">
            <v>20205</v>
          </cell>
          <cell r="AG1465">
            <v>113</v>
          </cell>
          <cell r="AH1465" t="str">
            <v>Egis Gyógyszergyár Zártkörűen Működő Részvénytársaság</v>
          </cell>
          <cell r="AI1465" t="str">
            <v>Egis Gyógyszergyár Zártkörűen Működő Részvénytársaság</v>
          </cell>
        </row>
        <row r="1466">
          <cell r="A1466">
            <v>210926381</v>
          </cell>
          <cell r="B1466" t="str">
            <v>OGYI-T-24027/01</v>
          </cell>
          <cell r="D1466" t="str">
            <v>ESLICARBAZEPINE MEDITOP 800 MG TABLETTA</v>
          </cell>
          <cell r="E1466" t="str">
            <v>30x buborékcsomagolásban átlátszó, színtelen pvc/pvdc//al</v>
          </cell>
          <cell r="F1466" t="str">
            <v>N03AF04</v>
          </cell>
          <cell r="G1466" t="str">
            <v>eslicarbazepine</v>
          </cell>
          <cell r="H1466">
            <v>3960</v>
          </cell>
          <cell r="J1466">
            <v>30</v>
          </cell>
          <cell r="K1466">
            <v>16475</v>
          </cell>
          <cell r="L1466">
            <v>17199.900000000001</v>
          </cell>
          <cell r="M1466">
            <v>19100</v>
          </cell>
          <cell r="N1466">
            <v>636.66999999999996</v>
          </cell>
          <cell r="O1466" t="str">
            <v>NOMIN</v>
          </cell>
          <cell r="P1466">
            <v>0</v>
          </cell>
          <cell r="Q1466">
            <v>0</v>
          </cell>
          <cell r="R1466">
            <v>19100</v>
          </cell>
          <cell r="S1466" t="str">
            <v>NOMIN</v>
          </cell>
          <cell r="T1466">
            <v>90</v>
          </cell>
          <cell r="U1466">
            <v>17190</v>
          </cell>
          <cell r="V1466">
            <v>1910</v>
          </cell>
          <cell r="Y1466" t="str">
            <v>5/a3</v>
          </cell>
          <cell r="AA1466">
            <v>0</v>
          </cell>
          <cell r="AB1466">
            <v>0</v>
          </cell>
          <cell r="AC1466">
            <v>19100</v>
          </cell>
          <cell r="AE1466" t="str">
            <v>Igen</v>
          </cell>
          <cell r="AF1466">
            <v>50505</v>
          </cell>
          <cell r="AG1466">
            <v>333</v>
          </cell>
          <cell r="AH1466" t="str">
            <v>MEDITOP Gyógyszeripari Korlátolt Felelősségű Társaság</v>
          </cell>
          <cell r="AI1466" t="str">
            <v>MEDITOP Gyógyszeripari Korlátolt Felelősségű Társaság</v>
          </cell>
        </row>
        <row r="1467">
          <cell r="A1467">
            <v>210160171</v>
          </cell>
          <cell r="B1467" t="str">
            <v>OGYI-T-08863/02</v>
          </cell>
          <cell r="D1467" t="str">
            <v>ESMERON 10 MG/ML OLDATOS INJEKCIÓ</v>
          </cell>
          <cell r="E1467" t="str">
            <v>10x10ml injekciós üvegben műanyag tálcában</v>
          </cell>
          <cell r="F1467" t="str">
            <v>M03AC09</v>
          </cell>
          <cell r="G1467" t="str">
            <v>rocuronium bromide</v>
          </cell>
          <cell r="H1467">
            <v>1986</v>
          </cell>
          <cell r="J1467">
            <v>100</v>
          </cell>
          <cell r="K1467">
            <v>26872</v>
          </cell>
          <cell r="L1467">
            <v>28054.37</v>
          </cell>
          <cell r="M1467">
            <v>30496</v>
          </cell>
          <cell r="N1467">
            <v>0</v>
          </cell>
          <cell r="O1467" t="str">
            <v>NOMIN</v>
          </cell>
          <cell r="P1467">
            <v>0</v>
          </cell>
          <cell r="Q1467">
            <v>0</v>
          </cell>
          <cell r="R1467">
            <v>30496</v>
          </cell>
          <cell r="T1467">
            <v>0</v>
          </cell>
          <cell r="U1467">
            <v>0</v>
          </cell>
          <cell r="V1467">
            <v>30496</v>
          </cell>
          <cell r="AA1467">
            <v>0</v>
          </cell>
          <cell r="AB1467">
            <v>0</v>
          </cell>
          <cell r="AC1467">
            <v>30496</v>
          </cell>
          <cell r="AE1467" t="str">
            <v>Nem</v>
          </cell>
          <cell r="AF1467">
            <v>50505</v>
          </cell>
          <cell r="AG1467">
            <v>333</v>
          </cell>
          <cell r="AH1467" t="str">
            <v>MSD Pharma Hungary Korlátolt Felelősségű Társaság</v>
          </cell>
          <cell r="AI1467" t="str">
            <v>MSD Pharma Hungary Korlátolt Felelősségű Társaság</v>
          </cell>
        </row>
        <row r="1468">
          <cell r="A1468">
            <v>210603218</v>
          </cell>
          <cell r="B1468" t="str">
            <v>EU/1/12/750/001</v>
          </cell>
          <cell r="D1468" t="str">
            <v>ESMYA 5 MG TABLETTA</v>
          </cell>
          <cell r="E1468" t="str">
            <v>28x</v>
          </cell>
          <cell r="F1468" t="str">
            <v>G03XB02</v>
          </cell>
          <cell r="G1468" t="str">
            <v>ulipristal</v>
          </cell>
          <cell r="H1468">
            <v>2803</v>
          </cell>
          <cell r="J1468">
            <v>28</v>
          </cell>
          <cell r="K1468">
            <v>41641</v>
          </cell>
          <cell r="L1468">
            <v>43473.2</v>
          </cell>
          <cell r="M1468">
            <v>46686</v>
          </cell>
          <cell r="N1468">
            <v>1667.36</v>
          </cell>
          <cell r="O1468" t="str">
            <v>NOMIN</v>
          </cell>
          <cell r="P1468">
            <v>0</v>
          </cell>
          <cell r="Q1468">
            <v>0</v>
          </cell>
          <cell r="R1468">
            <v>46686</v>
          </cell>
          <cell r="S1468" t="str">
            <v>NOMIN</v>
          </cell>
          <cell r="T1468">
            <v>90</v>
          </cell>
          <cell r="U1468">
            <v>42017</v>
          </cell>
          <cell r="V1468">
            <v>4669</v>
          </cell>
          <cell r="Y1468">
            <v>33</v>
          </cell>
          <cell r="AA1468">
            <v>0</v>
          </cell>
          <cell r="AB1468">
            <v>0</v>
          </cell>
          <cell r="AC1468">
            <v>46686</v>
          </cell>
          <cell r="AE1468" t="str">
            <v>Igen</v>
          </cell>
          <cell r="AF1468">
            <v>50505</v>
          </cell>
          <cell r="AG1468">
            <v>333</v>
          </cell>
          <cell r="AH1468" t="str">
            <v>Richter Gedeon Vegyészeti Gyár NyRt.</v>
          </cell>
          <cell r="AI1468" t="str">
            <v>Richter Gedeon Vegyészeti Gyár NyRt.</v>
          </cell>
        </row>
        <row r="1469">
          <cell r="A1469">
            <v>210643234</v>
          </cell>
          <cell r="B1469" t="str">
            <v>OGYI-T-22400/04</v>
          </cell>
          <cell r="D1469" t="str">
            <v>ESOMEPRAZOL ACTAVIS 20 MG GYOMORNEDV-ELLENÁLLÓ TABLETTA</v>
          </cell>
          <cell r="E1469" t="str">
            <v>28x buborékcsomagolásban (opa/al/pvc//al)</v>
          </cell>
          <cell r="F1469" t="str">
            <v>A02BC05</v>
          </cell>
          <cell r="G1469" t="str">
            <v>esomeprazol</v>
          </cell>
          <cell r="H1469">
            <v>647</v>
          </cell>
          <cell r="J1469">
            <v>18.670000000000002</v>
          </cell>
          <cell r="K1469">
            <v>714</v>
          </cell>
          <cell r="L1469">
            <v>760.41</v>
          </cell>
          <cell r="M1469">
            <v>982</v>
          </cell>
          <cell r="N1469">
            <v>52.61</v>
          </cell>
          <cell r="O1469" t="str">
            <v>TFX</v>
          </cell>
          <cell r="P1469">
            <v>55</v>
          </cell>
          <cell r="Q1469">
            <v>261</v>
          </cell>
          <cell r="R1469">
            <v>721</v>
          </cell>
          <cell r="T1469">
            <v>0</v>
          </cell>
          <cell r="U1469">
            <v>0</v>
          </cell>
          <cell r="V1469">
            <v>982</v>
          </cell>
          <cell r="AA1469">
            <v>0</v>
          </cell>
          <cell r="AB1469">
            <v>0</v>
          </cell>
          <cell r="AC1469">
            <v>982</v>
          </cell>
          <cell r="AE1469" t="str">
            <v>Igen</v>
          </cell>
          <cell r="AF1469">
            <v>50505</v>
          </cell>
          <cell r="AG1469">
            <v>233</v>
          </cell>
          <cell r="AH1469" t="str">
            <v>Teva Gyógyszergyár Zártkörűen Működő Részvénytársaság</v>
          </cell>
          <cell r="AI1469" t="str">
            <v>Actavis Group PTC ehf.</v>
          </cell>
        </row>
        <row r="1470">
          <cell r="A1470">
            <v>210643103</v>
          </cell>
          <cell r="B1470" t="str">
            <v>OGYI-T-22400/15</v>
          </cell>
          <cell r="D1470" t="str">
            <v>ESOMEPRAZOL ACTAVIS 40 MG GYOMORNEDV-ELLENÁLLÓ TABLETTA</v>
          </cell>
          <cell r="E1470" t="str">
            <v>28x buborékcsomagolásban opa/al/pvc//al)</v>
          </cell>
          <cell r="F1470" t="str">
            <v>A02BC05</v>
          </cell>
          <cell r="G1470" t="str">
            <v>esomeprazol</v>
          </cell>
          <cell r="H1470">
            <v>648</v>
          </cell>
          <cell r="J1470">
            <v>37.33</v>
          </cell>
          <cell r="K1470">
            <v>1360</v>
          </cell>
          <cell r="L1470">
            <v>1428</v>
          </cell>
          <cell r="M1470">
            <v>1844</v>
          </cell>
          <cell r="N1470">
            <v>49.39</v>
          </cell>
          <cell r="O1470" t="str">
            <v>TFX</v>
          </cell>
          <cell r="P1470">
            <v>55</v>
          </cell>
          <cell r="Q1470">
            <v>523</v>
          </cell>
          <cell r="R1470">
            <v>1321</v>
          </cell>
          <cell r="T1470">
            <v>0</v>
          </cell>
          <cell r="U1470">
            <v>0</v>
          </cell>
          <cell r="V1470">
            <v>1844</v>
          </cell>
          <cell r="AA1470">
            <v>0</v>
          </cell>
          <cell r="AB1470">
            <v>0</v>
          </cell>
          <cell r="AC1470">
            <v>1844</v>
          </cell>
          <cell r="AE1470" t="str">
            <v>Igen</v>
          </cell>
          <cell r="AF1470">
            <v>50505</v>
          </cell>
          <cell r="AG1470">
            <v>233</v>
          </cell>
          <cell r="AH1470" t="str">
            <v>Teva Gyógyszergyár Zártkörűen Működő Részvénytársaság</v>
          </cell>
          <cell r="AI1470" t="str">
            <v>Actavis Group PTC ehf.</v>
          </cell>
        </row>
        <row r="1471">
          <cell r="A1471">
            <v>210370556</v>
          </cell>
          <cell r="B1471" t="str">
            <v>OGYI-T-20829/07</v>
          </cell>
          <cell r="D1471" t="str">
            <v>ESOMEPRAZOL SANDOZ 20 MG GYOMORNEDV-ELLENÁLLÓ TABLETTA</v>
          </cell>
          <cell r="E1471" t="str">
            <v>28x buborékcsomagolásban alu//alu</v>
          </cell>
          <cell r="F1471" t="str">
            <v>A02BC05</v>
          </cell>
          <cell r="G1471" t="str">
            <v>esomeprazol</v>
          </cell>
          <cell r="H1471">
            <v>647</v>
          </cell>
          <cell r="J1471">
            <v>18.670000000000002</v>
          </cell>
          <cell r="K1471">
            <v>715</v>
          </cell>
          <cell r="L1471">
            <v>761.48</v>
          </cell>
          <cell r="M1471">
            <v>984</v>
          </cell>
          <cell r="N1471">
            <v>52.71</v>
          </cell>
          <cell r="O1471" t="str">
            <v>TFX</v>
          </cell>
          <cell r="P1471">
            <v>55</v>
          </cell>
          <cell r="Q1471">
            <v>261</v>
          </cell>
          <cell r="R1471">
            <v>723</v>
          </cell>
          <cell r="T1471">
            <v>0</v>
          </cell>
          <cell r="U1471">
            <v>0</v>
          </cell>
          <cell r="V1471">
            <v>984</v>
          </cell>
          <cell r="AA1471">
            <v>0</v>
          </cell>
          <cell r="AB1471">
            <v>0</v>
          </cell>
          <cell r="AC1471">
            <v>984</v>
          </cell>
          <cell r="AE1471" t="str">
            <v>Igen</v>
          </cell>
          <cell r="AF1471">
            <v>50505</v>
          </cell>
          <cell r="AG1471">
            <v>233</v>
          </cell>
          <cell r="AH1471" t="str">
            <v>Sandoz Hungária Kereskedelmi Korlátolt Felelősségű Társaság</v>
          </cell>
          <cell r="AI1471" t="str">
            <v>Sandoz Hungária Kereskedelmi Korlátolt Felelősségű Társaság</v>
          </cell>
        </row>
        <row r="1472">
          <cell r="A1472">
            <v>210370679</v>
          </cell>
          <cell r="B1472" t="str">
            <v>OGYI-T-20829/19</v>
          </cell>
          <cell r="D1472" t="str">
            <v>ESOMEPRAZOL SANDOZ 40 MG GYOMORNEDV-ELLENÁLLÓ TABLETTA</v>
          </cell>
          <cell r="E1472" t="str">
            <v>28x buborékcsomagolásban alu//alu</v>
          </cell>
          <cell r="F1472" t="str">
            <v>A02BC05</v>
          </cell>
          <cell r="G1472" t="str">
            <v>esomeprazol</v>
          </cell>
          <cell r="H1472">
            <v>648</v>
          </cell>
          <cell r="J1472">
            <v>37.33</v>
          </cell>
          <cell r="K1472">
            <v>1364</v>
          </cell>
          <cell r="L1472">
            <v>1432.2</v>
          </cell>
          <cell r="M1472">
            <v>1850</v>
          </cell>
          <cell r="N1472">
            <v>49.55</v>
          </cell>
          <cell r="O1472" t="str">
            <v>TFX</v>
          </cell>
          <cell r="P1472">
            <v>55</v>
          </cell>
          <cell r="Q1472">
            <v>523</v>
          </cell>
          <cell r="R1472">
            <v>1327</v>
          </cell>
          <cell r="T1472">
            <v>0</v>
          </cell>
          <cell r="U1472">
            <v>0</v>
          </cell>
          <cell r="V1472">
            <v>1850</v>
          </cell>
          <cell r="AA1472">
            <v>0</v>
          </cell>
          <cell r="AB1472">
            <v>0</v>
          </cell>
          <cell r="AC1472">
            <v>1850</v>
          </cell>
          <cell r="AE1472" t="str">
            <v>Igen</v>
          </cell>
          <cell r="AF1472">
            <v>50505</v>
          </cell>
          <cell r="AG1472">
            <v>233</v>
          </cell>
          <cell r="AH1472" t="str">
            <v>Sandoz Hungária Kereskedelmi Korlátolt Felelősségű Társaság</v>
          </cell>
          <cell r="AI1472" t="str">
            <v>Sandoz Hungária Kereskedelmi Korlátolt Felelősségű Társaság</v>
          </cell>
        </row>
        <row r="1473">
          <cell r="A1473">
            <v>210865608</v>
          </cell>
          <cell r="B1473" t="str">
            <v>EU/1/19/1374/002</v>
          </cell>
          <cell r="D1473" t="str">
            <v>ESPEROCT 1000 NE POR ÉS OLDÓSZER OLDATOS INJEKCIÓHOZ</v>
          </cell>
          <cell r="E1473" t="str">
            <v>1x1000ne injekciós üvegben +1 előretöltött fecskendő+1 dugattyúszár+1 injekciósüveg-adapter</v>
          </cell>
          <cell r="F1473" t="str">
            <v>B02BD02</v>
          </cell>
          <cell r="G1473" t="str">
            <v>coagulation factor viii</v>
          </cell>
          <cell r="J1473">
            <v>2</v>
          </cell>
          <cell r="K1473">
            <v>231600</v>
          </cell>
          <cell r="L1473">
            <v>241790.4</v>
          </cell>
          <cell r="M1473">
            <v>254919</v>
          </cell>
          <cell r="N1473">
            <v>127459.5</v>
          </cell>
          <cell r="O1473" t="str">
            <v>NOMIN</v>
          </cell>
          <cell r="P1473">
            <v>0</v>
          </cell>
          <cell r="Q1473">
            <v>0</v>
          </cell>
          <cell r="R1473">
            <v>254919</v>
          </cell>
          <cell r="T1473">
            <v>0</v>
          </cell>
          <cell r="U1473">
            <v>0</v>
          </cell>
          <cell r="V1473">
            <v>254919</v>
          </cell>
          <cell r="AA1473">
            <v>0</v>
          </cell>
          <cell r="AB1473">
            <v>0</v>
          </cell>
          <cell r="AC1473">
            <v>254919</v>
          </cell>
          <cell r="AE1473" t="str">
            <v>Igen</v>
          </cell>
          <cell r="AF1473">
            <v>50505</v>
          </cell>
          <cell r="AG1473">
            <v>333</v>
          </cell>
          <cell r="AH1473" t="str">
            <v>Novo Nordisk Hungária Gyógyszer Kereskedelmi és Szolgáltató Korlátolt Felelősségű Társaság</v>
          </cell>
          <cell r="AI1473" t="str">
            <v>Novo Nordisk A/S</v>
          </cell>
        </row>
        <row r="1474">
          <cell r="A1474">
            <v>210865624</v>
          </cell>
          <cell r="B1474" t="str">
            <v>EU/1/19/1374/003</v>
          </cell>
          <cell r="D1474" t="str">
            <v>ESPEROCT 1500 NE POR ÉS OLDÓSZER OLDATOS INJEKCIÓHOZ</v>
          </cell>
          <cell r="E1474" t="str">
            <v>1x1500ne injekciós üvegben +1 előretöltött fecskendő+1 dugattyúszár+1 injekciósüveg-adapter</v>
          </cell>
          <cell r="F1474" t="str">
            <v>B02BD02</v>
          </cell>
          <cell r="G1474" t="str">
            <v>coagulation factor viii</v>
          </cell>
          <cell r="J1474">
            <v>3</v>
          </cell>
          <cell r="K1474">
            <v>347400</v>
          </cell>
          <cell r="L1474">
            <v>362685.6</v>
          </cell>
          <cell r="M1474">
            <v>381860</v>
          </cell>
          <cell r="N1474">
            <v>127286.67</v>
          </cell>
          <cell r="O1474" t="str">
            <v>NOMIN</v>
          </cell>
          <cell r="P1474">
            <v>0</v>
          </cell>
          <cell r="Q1474">
            <v>0</v>
          </cell>
          <cell r="R1474">
            <v>381860</v>
          </cell>
          <cell r="T1474">
            <v>0</v>
          </cell>
          <cell r="U1474">
            <v>0</v>
          </cell>
          <cell r="V1474">
            <v>381860</v>
          </cell>
          <cell r="AA1474">
            <v>0</v>
          </cell>
          <cell r="AB1474">
            <v>0</v>
          </cell>
          <cell r="AC1474">
            <v>381860</v>
          </cell>
          <cell r="AE1474" t="str">
            <v>Igen</v>
          </cell>
          <cell r="AF1474">
            <v>50505</v>
          </cell>
          <cell r="AG1474">
            <v>333</v>
          </cell>
          <cell r="AH1474" t="str">
            <v>Novo Nordisk Hungária Gyógyszer Kereskedelmi és Szolgáltató Korlátolt Felelősségű Társaság</v>
          </cell>
          <cell r="AI1474" t="str">
            <v>Novo Nordisk A/S</v>
          </cell>
        </row>
        <row r="1475">
          <cell r="A1475">
            <v>210865878</v>
          </cell>
          <cell r="B1475" t="str">
            <v>EU/1/19/1374/004</v>
          </cell>
          <cell r="D1475" t="str">
            <v>ESPEROCT 2000 NE POR ÉS OLDÓSZER OLDATOS INJEKCIÓHOZ</v>
          </cell>
          <cell r="E1475" t="str">
            <v>1x2000ne injekciós üvegben +1 előretöltött fecskendő+1 dugattyúszár+1 injekciósüveg-adapter</v>
          </cell>
          <cell r="F1475" t="str">
            <v>B02BD02</v>
          </cell>
          <cell r="G1475" t="str">
            <v>coagulation factor viii</v>
          </cell>
          <cell r="J1475">
            <v>4</v>
          </cell>
          <cell r="K1475">
            <v>463200</v>
          </cell>
          <cell r="L1475">
            <v>483580.8</v>
          </cell>
          <cell r="M1475">
            <v>508800</v>
          </cell>
          <cell r="N1475">
            <v>127200</v>
          </cell>
          <cell r="O1475" t="str">
            <v>NOMIN</v>
          </cell>
          <cell r="P1475">
            <v>0</v>
          </cell>
          <cell r="Q1475">
            <v>0</v>
          </cell>
          <cell r="R1475">
            <v>508800</v>
          </cell>
          <cell r="T1475">
            <v>0</v>
          </cell>
          <cell r="U1475">
            <v>0</v>
          </cell>
          <cell r="V1475">
            <v>508800</v>
          </cell>
          <cell r="AA1475">
            <v>0</v>
          </cell>
          <cell r="AB1475">
            <v>0</v>
          </cell>
          <cell r="AC1475">
            <v>508800</v>
          </cell>
          <cell r="AE1475" t="str">
            <v>Igen</v>
          </cell>
          <cell r="AF1475">
            <v>50505</v>
          </cell>
          <cell r="AG1475">
            <v>333</v>
          </cell>
          <cell r="AH1475" t="str">
            <v>Novo Nordisk Hungária Gyógyszer Kereskedelmi és Szolgáltató Korlátolt Felelősségű Társaság</v>
          </cell>
          <cell r="AI1475" t="str">
            <v>Novo Nordisk A/S</v>
          </cell>
        </row>
        <row r="1476">
          <cell r="A1476">
            <v>210865886</v>
          </cell>
          <cell r="B1476" t="str">
            <v>EU/1/19/1374/005</v>
          </cell>
          <cell r="D1476" t="str">
            <v>ESPEROCT 3000 NE POR ÉS OLDÓSZER OLDATOS INJEKCIÓHOZ</v>
          </cell>
          <cell r="E1476" t="str">
            <v>1x3000ne injekciós üvegben +1 előretöltött fecskendő+1 dugattyúszár+1 injekciósüveg-adapter</v>
          </cell>
          <cell r="F1476" t="str">
            <v>B02BD02</v>
          </cell>
          <cell r="G1476" t="str">
            <v>coagulation factor viii</v>
          </cell>
          <cell r="J1476">
            <v>6</v>
          </cell>
          <cell r="K1476">
            <v>694800</v>
          </cell>
          <cell r="L1476">
            <v>725371.2</v>
          </cell>
          <cell r="M1476">
            <v>762679</v>
          </cell>
          <cell r="N1476">
            <v>127113.17</v>
          </cell>
          <cell r="O1476" t="str">
            <v>NOMIN</v>
          </cell>
          <cell r="P1476">
            <v>0</v>
          </cell>
          <cell r="Q1476">
            <v>0</v>
          </cell>
          <cell r="R1476">
            <v>762679</v>
          </cell>
          <cell r="T1476">
            <v>0</v>
          </cell>
          <cell r="U1476">
            <v>0</v>
          </cell>
          <cell r="V1476">
            <v>762679</v>
          </cell>
          <cell r="AA1476">
            <v>0</v>
          </cell>
          <cell r="AB1476">
            <v>0</v>
          </cell>
          <cell r="AC1476">
            <v>762679</v>
          </cell>
          <cell r="AE1476" t="str">
            <v>Igen</v>
          </cell>
          <cell r="AF1476">
            <v>50505</v>
          </cell>
          <cell r="AG1476">
            <v>333</v>
          </cell>
          <cell r="AH1476" t="str">
            <v>Novo Nordisk Hungária Gyógyszer Kereskedelmi és Szolgáltató Korlátolt Felelősségű Társaság</v>
          </cell>
          <cell r="AI1476" t="str">
            <v>Novo Nordisk A/S</v>
          </cell>
        </row>
        <row r="1477">
          <cell r="A1477">
            <v>210865616</v>
          </cell>
          <cell r="B1477" t="str">
            <v>EU/1/19/1374/001</v>
          </cell>
          <cell r="D1477" t="str">
            <v>ESPEROCT 500 NE POR ÉS OLDÓSZER OLDATOS INJEKCIÓHOZ</v>
          </cell>
          <cell r="E1477" t="str">
            <v>1x500ne injekciós üvegben +1 előretöltött fecskendő+1 dugattyúszár+1 injekciósüveg-adapter</v>
          </cell>
          <cell r="F1477" t="str">
            <v>B02BD02</v>
          </cell>
          <cell r="G1477" t="str">
            <v>coagulation factor viii</v>
          </cell>
          <cell r="J1477">
            <v>1</v>
          </cell>
          <cell r="K1477">
            <v>115800</v>
          </cell>
          <cell r="L1477">
            <v>120895.2</v>
          </cell>
          <cell r="M1477">
            <v>127979</v>
          </cell>
          <cell r="N1477">
            <v>127979</v>
          </cell>
          <cell r="O1477" t="str">
            <v>NOMIN</v>
          </cell>
          <cell r="P1477">
            <v>0</v>
          </cell>
          <cell r="Q1477">
            <v>0</v>
          </cell>
          <cell r="R1477">
            <v>127979</v>
          </cell>
          <cell r="T1477">
            <v>0</v>
          </cell>
          <cell r="U1477">
            <v>0</v>
          </cell>
          <cell r="V1477">
            <v>127979</v>
          </cell>
          <cell r="AA1477">
            <v>0</v>
          </cell>
          <cell r="AB1477">
            <v>0</v>
          </cell>
          <cell r="AC1477">
            <v>127979</v>
          </cell>
          <cell r="AE1477" t="str">
            <v>Igen</v>
          </cell>
          <cell r="AF1477">
            <v>50505</v>
          </cell>
          <cell r="AG1477">
            <v>333</v>
          </cell>
          <cell r="AH1477" t="str">
            <v>Novo Nordisk Hungária Gyógyszer Kereskedelmi és Szolgáltató Korlátolt Felelősségű Társaság</v>
          </cell>
          <cell r="AI1477" t="str">
            <v>Novo Nordisk A/S</v>
          </cell>
        </row>
        <row r="1478">
          <cell r="A1478">
            <v>210010758</v>
          </cell>
          <cell r="B1478" t="str">
            <v>OGYI-T-05849/01</v>
          </cell>
          <cell r="D1478" t="str">
            <v>ESTROFEM 2 MG FILMTABLETTA</v>
          </cell>
          <cell r="E1478" t="str">
            <v>28x naptáros adagolótárcsa</v>
          </cell>
          <cell r="F1478" t="str">
            <v>G03CA03</v>
          </cell>
          <cell r="G1478" t="str">
            <v>ösztradiol</v>
          </cell>
          <cell r="H1478">
            <v>186</v>
          </cell>
          <cell r="J1478">
            <v>28</v>
          </cell>
          <cell r="K1478">
            <v>1138</v>
          </cell>
          <cell r="L1478">
            <v>1203</v>
          </cell>
          <cell r="M1478">
            <v>1554</v>
          </cell>
          <cell r="N1478">
            <v>55.5</v>
          </cell>
          <cell r="O1478" t="str">
            <v>NOMIN</v>
          </cell>
          <cell r="P1478">
            <v>25</v>
          </cell>
          <cell r="Q1478">
            <v>389</v>
          </cell>
          <cell r="R1478">
            <v>1165</v>
          </cell>
          <cell r="T1478">
            <v>0</v>
          </cell>
          <cell r="U1478">
            <v>0</v>
          </cell>
          <cell r="V1478">
            <v>1554</v>
          </cell>
          <cell r="AA1478">
            <v>0</v>
          </cell>
          <cell r="AB1478">
            <v>0</v>
          </cell>
          <cell r="AC1478">
            <v>1554</v>
          </cell>
          <cell r="AE1478" t="str">
            <v>Igen</v>
          </cell>
          <cell r="AF1478">
            <v>50505</v>
          </cell>
          <cell r="AG1478">
            <v>333</v>
          </cell>
          <cell r="AH1478" t="str">
            <v>Novo Nordisk Hungária Gyógyszer Kereskedelmi és Szolgáltató Korlátolt Felelősségű Társaság</v>
          </cell>
          <cell r="AI1478" t="str">
            <v>Novo Nordisk A/S</v>
          </cell>
        </row>
        <row r="1479">
          <cell r="A1479">
            <v>110013789</v>
          </cell>
          <cell r="B1479" t="str">
            <v>Ph. Hg. VIII.</v>
          </cell>
          <cell r="D1479" t="str">
            <v>ETHACRIDINI LACTAS MONOHYDRICUS</v>
          </cell>
          <cell r="E1479" t="str">
            <v>1000 g</v>
          </cell>
          <cell r="F1479" t="str">
            <v>ISMTLEN</v>
          </cell>
          <cell r="G1479" t="str">
            <v>ismeretlen</v>
          </cell>
          <cell r="J1479">
            <v>0</v>
          </cell>
          <cell r="K1479">
            <v>1050000</v>
          </cell>
          <cell r="L1479">
            <v>1260000</v>
          </cell>
          <cell r="M1479">
            <v>1852200</v>
          </cell>
          <cell r="N1479">
            <v>0</v>
          </cell>
          <cell r="O1479" t="str">
            <v>NOMIN</v>
          </cell>
          <cell r="P1479">
            <v>50</v>
          </cell>
          <cell r="Q1479">
            <v>926100</v>
          </cell>
          <cell r="R1479">
            <v>926100</v>
          </cell>
          <cell r="T1479">
            <v>0</v>
          </cell>
          <cell r="U1479">
            <v>0</v>
          </cell>
          <cell r="V1479">
            <v>1852200</v>
          </cell>
          <cell r="AA1479">
            <v>0</v>
          </cell>
          <cell r="AB1479">
            <v>0</v>
          </cell>
          <cell r="AC1479">
            <v>1852200</v>
          </cell>
          <cell r="AE1479" t="str">
            <v>Igen</v>
          </cell>
          <cell r="AF1479">
            <v>50505</v>
          </cell>
          <cell r="AG1479">
            <v>333</v>
          </cell>
          <cell r="AH1479" t="str">
            <v>Ismeretlen</v>
          </cell>
          <cell r="AI1479" t="str">
            <v>Ismeretlen</v>
          </cell>
        </row>
        <row r="1480">
          <cell r="A1480">
            <v>110009586</v>
          </cell>
          <cell r="B1480" t="str">
            <v>Ph. Hg. VIII.</v>
          </cell>
          <cell r="D1480" t="str">
            <v>ETHANOLUM 96 PER CENTUM</v>
          </cell>
          <cell r="E1480" t="str">
            <v>1000 g</v>
          </cell>
          <cell r="F1480" t="str">
            <v>ISMTLEN</v>
          </cell>
          <cell r="G1480" t="str">
            <v>ismeretlen</v>
          </cell>
          <cell r="J1480">
            <v>0</v>
          </cell>
          <cell r="K1480">
            <v>14000</v>
          </cell>
          <cell r="L1480">
            <v>16800</v>
          </cell>
          <cell r="M1480">
            <v>24696</v>
          </cell>
          <cell r="N1480">
            <v>0</v>
          </cell>
          <cell r="O1480" t="str">
            <v>NOMIN</v>
          </cell>
          <cell r="P1480">
            <v>50</v>
          </cell>
          <cell r="Q1480">
            <v>12348</v>
          </cell>
          <cell r="R1480">
            <v>12348</v>
          </cell>
          <cell r="T1480">
            <v>0</v>
          </cell>
          <cell r="U1480">
            <v>0</v>
          </cell>
          <cell r="V1480">
            <v>24696</v>
          </cell>
          <cell r="AA1480">
            <v>0</v>
          </cell>
          <cell r="AB1480">
            <v>0</v>
          </cell>
          <cell r="AC1480">
            <v>24696</v>
          </cell>
          <cell r="AE1480" t="str">
            <v>Igen</v>
          </cell>
          <cell r="AF1480">
            <v>50505</v>
          </cell>
          <cell r="AG1480">
            <v>333</v>
          </cell>
          <cell r="AH1480" t="str">
            <v>Ismeretlen</v>
          </cell>
          <cell r="AI1480" t="str">
            <v>Ismeretlen</v>
          </cell>
        </row>
        <row r="1481">
          <cell r="A1481">
            <v>110016216</v>
          </cell>
          <cell r="B1481" t="str">
            <v>Ph. Hg. VIII.</v>
          </cell>
          <cell r="D1481" t="str">
            <v>ETHANOLUM 96 PER CENTUM</v>
          </cell>
          <cell r="E1481" t="str">
            <v>1000 ml</v>
          </cell>
          <cell r="F1481" t="str">
            <v>ISMTLEN</v>
          </cell>
          <cell r="G1481" t="str">
            <v>ismeretlen</v>
          </cell>
          <cell r="J1481">
            <v>0</v>
          </cell>
          <cell r="K1481">
            <v>16900</v>
          </cell>
          <cell r="L1481">
            <v>20280</v>
          </cell>
          <cell r="M1481">
            <v>29812</v>
          </cell>
          <cell r="N1481">
            <v>0</v>
          </cell>
          <cell r="O1481" t="str">
            <v>NOMIN</v>
          </cell>
          <cell r="P1481">
            <v>50</v>
          </cell>
          <cell r="Q1481">
            <v>14906</v>
          </cell>
          <cell r="R1481">
            <v>14906</v>
          </cell>
          <cell r="T1481">
            <v>0</v>
          </cell>
          <cell r="U1481">
            <v>0</v>
          </cell>
          <cell r="V1481">
            <v>29812</v>
          </cell>
          <cell r="AA1481">
            <v>0</v>
          </cell>
          <cell r="AB1481">
            <v>0</v>
          </cell>
          <cell r="AC1481">
            <v>29812</v>
          </cell>
          <cell r="AE1481" t="str">
            <v>Igen</v>
          </cell>
          <cell r="AF1481">
            <v>50505</v>
          </cell>
          <cell r="AG1481">
            <v>333</v>
          </cell>
          <cell r="AH1481" t="str">
            <v>Ismeretlen</v>
          </cell>
          <cell r="AI1481" t="str">
            <v>Ismeretlen</v>
          </cell>
        </row>
        <row r="1482">
          <cell r="A1482">
            <v>110013917</v>
          </cell>
          <cell r="B1482" t="str">
            <v>Ph. Hg. VIII.</v>
          </cell>
          <cell r="D1482" t="str">
            <v>ETHYLIS ACETAS</v>
          </cell>
          <cell r="E1482" t="str">
            <v>1000 g</v>
          </cell>
          <cell r="F1482" t="str">
            <v>ISMTLEN</v>
          </cell>
          <cell r="G1482" t="str">
            <v>ismeretlen</v>
          </cell>
          <cell r="J1482">
            <v>0</v>
          </cell>
          <cell r="K1482">
            <v>2850</v>
          </cell>
          <cell r="L1482">
            <v>3420</v>
          </cell>
          <cell r="M1482">
            <v>5027</v>
          </cell>
          <cell r="N1482">
            <v>0</v>
          </cell>
          <cell r="O1482" t="str">
            <v>NOMIN</v>
          </cell>
          <cell r="P1482">
            <v>50</v>
          </cell>
          <cell r="Q1482">
            <v>2514</v>
          </cell>
          <cell r="R1482">
            <v>2513</v>
          </cell>
          <cell r="T1482">
            <v>0</v>
          </cell>
          <cell r="U1482">
            <v>0</v>
          </cell>
          <cell r="V1482">
            <v>5027</v>
          </cell>
          <cell r="AA1482">
            <v>0</v>
          </cell>
          <cell r="AB1482">
            <v>0</v>
          </cell>
          <cell r="AC1482">
            <v>5027</v>
          </cell>
          <cell r="AE1482" t="str">
            <v>Igen</v>
          </cell>
          <cell r="AF1482">
            <v>50505</v>
          </cell>
          <cell r="AG1482">
            <v>333</v>
          </cell>
          <cell r="AH1482" t="str">
            <v>Ismeretlen</v>
          </cell>
          <cell r="AI1482" t="str">
            <v>Ismeretlen</v>
          </cell>
        </row>
        <row r="1483">
          <cell r="A1483">
            <v>110013925</v>
          </cell>
          <cell r="B1483" t="str">
            <v>Ph. Hg. VIII.</v>
          </cell>
          <cell r="D1483" t="str">
            <v>ETHYLMORPHINI HYDROCHLORIDUM</v>
          </cell>
          <cell r="E1483" t="str">
            <v>1000 g</v>
          </cell>
          <cell r="F1483" t="str">
            <v>ISMTLEN</v>
          </cell>
          <cell r="G1483" t="str">
            <v>ismeretlen</v>
          </cell>
          <cell r="J1483">
            <v>0</v>
          </cell>
          <cell r="K1483">
            <v>900000</v>
          </cell>
          <cell r="L1483">
            <v>1080000</v>
          </cell>
          <cell r="M1483">
            <v>1587600</v>
          </cell>
          <cell r="N1483">
            <v>0</v>
          </cell>
          <cell r="O1483" t="str">
            <v>NOMIN</v>
          </cell>
          <cell r="P1483">
            <v>50</v>
          </cell>
          <cell r="Q1483">
            <v>793800</v>
          </cell>
          <cell r="R1483">
            <v>793800</v>
          </cell>
          <cell r="T1483">
            <v>0</v>
          </cell>
          <cell r="U1483">
            <v>0</v>
          </cell>
          <cell r="V1483">
            <v>1587600</v>
          </cell>
          <cell r="AA1483">
            <v>0</v>
          </cell>
          <cell r="AB1483">
            <v>0</v>
          </cell>
          <cell r="AC1483">
            <v>1587600</v>
          </cell>
          <cell r="AE1483" t="str">
            <v>Igen</v>
          </cell>
          <cell r="AF1483">
            <v>50505</v>
          </cell>
          <cell r="AG1483">
            <v>333</v>
          </cell>
          <cell r="AH1483" t="str">
            <v>Ismeretlen</v>
          </cell>
          <cell r="AI1483" t="str">
            <v>Ismeretlen</v>
          </cell>
        </row>
        <row r="1484">
          <cell r="A1484">
            <v>210091487</v>
          </cell>
          <cell r="B1484" t="str">
            <v>OGYI-T-06518/03</v>
          </cell>
          <cell r="D1484" t="str">
            <v>ETOPOSID SANDOZ 20 MG/ML KONCENTRÁTUM OLDATOS INFÚZIÓHOZ</v>
          </cell>
          <cell r="E1484" t="str">
            <v>1x10ml injekciós üvegben</v>
          </cell>
          <cell r="F1484" t="str">
            <v>L01CB01</v>
          </cell>
          <cell r="G1484" t="str">
            <v>etoposid</v>
          </cell>
          <cell r="H1484">
            <v>1093</v>
          </cell>
          <cell r="J1484">
            <v>200</v>
          </cell>
          <cell r="K1484">
            <v>3635</v>
          </cell>
          <cell r="L1484">
            <v>3794.94</v>
          </cell>
          <cell r="M1484">
            <v>4720</v>
          </cell>
          <cell r="N1484">
            <v>0</v>
          </cell>
          <cell r="O1484" t="str">
            <v>NOMIN</v>
          </cell>
          <cell r="P1484">
            <v>0</v>
          </cell>
          <cell r="Q1484">
            <v>0</v>
          </cell>
          <cell r="R1484">
            <v>4720</v>
          </cell>
          <cell r="T1484">
            <v>0</v>
          </cell>
          <cell r="U1484">
            <v>0</v>
          </cell>
          <cell r="V1484">
            <v>4720</v>
          </cell>
          <cell r="AA1484">
            <v>0</v>
          </cell>
          <cell r="AB1484">
            <v>0</v>
          </cell>
          <cell r="AC1484">
            <v>4720</v>
          </cell>
          <cell r="AE1484" t="str">
            <v>Nem</v>
          </cell>
          <cell r="AF1484">
            <v>50505</v>
          </cell>
          <cell r="AG1484">
            <v>333</v>
          </cell>
          <cell r="AH1484" t="str">
            <v>Sandoz Hungária Kereskedelmi Korlátolt Felelősségű Társaság</v>
          </cell>
          <cell r="AI1484" t="str">
            <v>Sandoz Hungária Kereskedelmi Korlátolt Felelősségű Társaság</v>
          </cell>
        </row>
        <row r="1485">
          <cell r="A1485">
            <v>210091500</v>
          </cell>
          <cell r="B1485" t="str">
            <v>OGYI-T-06518/01</v>
          </cell>
          <cell r="D1485" t="str">
            <v>ETOPOSID SANDOZ 20 MG/ML KONCENTRÁTUM OLDATOS INFÚZIÓHOZ</v>
          </cell>
          <cell r="E1485" t="str">
            <v>1x2,5ml injekciós üvegben</v>
          </cell>
          <cell r="F1485" t="str">
            <v>L01CB01</v>
          </cell>
          <cell r="G1485" t="str">
            <v>etoposid</v>
          </cell>
          <cell r="H1485">
            <v>1093</v>
          </cell>
          <cell r="J1485">
            <v>50</v>
          </cell>
          <cell r="K1485">
            <v>1033</v>
          </cell>
          <cell r="L1485">
            <v>1098</v>
          </cell>
          <cell r="M1485">
            <v>1419</v>
          </cell>
          <cell r="N1485">
            <v>0</v>
          </cell>
          <cell r="O1485" t="str">
            <v>NOMIN</v>
          </cell>
          <cell r="P1485">
            <v>0</v>
          </cell>
          <cell r="Q1485">
            <v>0</v>
          </cell>
          <cell r="R1485">
            <v>1419</v>
          </cell>
          <cell r="T1485">
            <v>0</v>
          </cell>
          <cell r="U1485">
            <v>0</v>
          </cell>
          <cell r="V1485">
            <v>1419</v>
          </cell>
          <cell r="AA1485">
            <v>0</v>
          </cell>
          <cell r="AB1485">
            <v>0</v>
          </cell>
          <cell r="AC1485">
            <v>1419</v>
          </cell>
          <cell r="AE1485" t="str">
            <v>Nem</v>
          </cell>
          <cell r="AF1485">
            <v>50505</v>
          </cell>
          <cell r="AG1485">
            <v>333</v>
          </cell>
          <cell r="AH1485" t="str">
            <v>Sandoz Hungária Kereskedelmi Korlátolt Felelősségű Társaság</v>
          </cell>
          <cell r="AI1485" t="str">
            <v>Sandoz Hungária Kereskedelmi Korlátolt Felelősségű Társaság</v>
          </cell>
        </row>
        <row r="1486">
          <cell r="A1486">
            <v>210091495</v>
          </cell>
          <cell r="B1486" t="str">
            <v>OGYI-T-06518/02</v>
          </cell>
          <cell r="D1486" t="str">
            <v>ETOPOSID SANDOZ 20 MG/ML KONCENTRÁTUM OLDATOS INFÚZIÓHOZ</v>
          </cell>
          <cell r="E1486" t="str">
            <v>1x5ml injekciós üvegben</v>
          </cell>
          <cell r="F1486" t="str">
            <v>L01CB01</v>
          </cell>
          <cell r="G1486" t="str">
            <v>etoposid</v>
          </cell>
          <cell r="H1486">
            <v>1093</v>
          </cell>
          <cell r="J1486">
            <v>100</v>
          </cell>
          <cell r="K1486">
            <v>1915</v>
          </cell>
          <cell r="L1486">
            <v>2010.75</v>
          </cell>
          <cell r="M1486">
            <v>2534</v>
          </cell>
          <cell r="N1486">
            <v>0</v>
          </cell>
          <cell r="O1486" t="str">
            <v>NOMIN</v>
          </cell>
          <cell r="P1486">
            <v>0</v>
          </cell>
          <cell r="Q1486">
            <v>0</v>
          </cell>
          <cell r="R1486">
            <v>2534</v>
          </cell>
          <cell r="T1486">
            <v>0</v>
          </cell>
          <cell r="U1486">
            <v>0</v>
          </cell>
          <cell r="V1486">
            <v>2534</v>
          </cell>
          <cell r="AA1486">
            <v>0</v>
          </cell>
          <cell r="AB1486">
            <v>0</v>
          </cell>
          <cell r="AC1486">
            <v>2534</v>
          </cell>
          <cell r="AE1486" t="str">
            <v>Nem</v>
          </cell>
          <cell r="AF1486">
            <v>50505</v>
          </cell>
          <cell r="AG1486">
            <v>333</v>
          </cell>
          <cell r="AH1486" t="str">
            <v>Sandoz Hungária Kereskedelmi Korlátolt Felelősségű Társaság</v>
          </cell>
          <cell r="AI1486" t="str">
            <v>Sandoz Hungária Kereskedelmi Korlátolt Felelősségű Társaság</v>
          </cell>
        </row>
        <row r="1487">
          <cell r="A1487">
            <v>210351366</v>
          </cell>
          <cell r="B1487" t="str">
            <v>OGYI-T-20648/06</v>
          </cell>
          <cell r="D1487" t="str">
            <v>ETOPRO 100 MG FILMTABLETTA</v>
          </cell>
          <cell r="E1487" t="str">
            <v>60x buborékcsomagolásban</v>
          </cell>
          <cell r="F1487" t="str">
            <v>N03AX11</v>
          </cell>
          <cell r="G1487" t="str">
            <v>topiramate</v>
          </cell>
          <cell r="H1487">
            <v>579</v>
          </cell>
          <cell r="J1487">
            <v>20</v>
          </cell>
          <cell r="K1487">
            <v>9315</v>
          </cell>
          <cell r="L1487">
            <v>9724.86</v>
          </cell>
          <cell r="M1487">
            <v>11251</v>
          </cell>
          <cell r="N1487">
            <v>562.54999999999995</v>
          </cell>
          <cell r="O1487" t="str">
            <v>NOMIN</v>
          </cell>
          <cell r="P1487">
            <v>0</v>
          </cell>
          <cell r="Q1487">
            <v>0</v>
          </cell>
          <cell r="R1487">
            <v>11251</v>
          </cell>
          <cell r="S1487" t="str">
            <v>NOMIN</v>
          </cell>
          <cell r="T1487">
            <v>90</v>
          </cell>
          <cell r="U1487">
            <v>10126</v>
          </cell>
          <cell r="V1487">
            <v>1125</v>
          </cell>
          <cell r="Y1487" t="str">
            <v>5/a3, 5/b1</v>
          </cell>
          <cell r="AA1487">
            <v>0</v>
          </cell>
          <cell r="AB1487">
            <v>0</v>
          </cell>
          <cell r="AC1487">
            <v>11251</v>
          </cell>
          <cell r="AE1487" t="str">
            <v>Igen</v>
          </cell>
          <cell r="AF1487">
            <v>50505</v>
          </cell>
          <cell r="AG1487">
            <v>333</v>
          </cell>
          <cell r="AH1487" t="str">
            <v>BAUSCH HEALTH Magyarország Korlátolt Felelősségű Társaság</v>
          </cell>
          <cell r="AI1487" t="str">
            <v>Bausch Health Ireland Limited</v>
          </cell>
        </row>
        <row r="1488">
          <cell r="A1488">
            <v>210351382</v>
          </cell>
          <cell r="B1488" t="str">
            <v>OGYI-T-20648/08</v>
          </cell>
          <cell r="D1488" t="str">
            <v>ETOPRO 200 MG FILMTABLETTA</v>
          </cell>
          <cell r="E1488" t="str">
            <v>60x buborékcsomagolásban</v>
          </cell>
          <cell r="F1488" t="str">
            <v>N03AX11</v>
          </cell>
          <cell r="G1488" t="str">
            <v>topiramate</v>
          </cell>
          <cell r="H1488">
            <v>580</v>
          </cell>
          <cell r="J1488">
            <v>40</v>
          </cell>
          <cell r="K1488">
            <v>18590</v>
          </cell>
          <cell r="L1488">
            <v>19407.96</v>
          </cell>
          <cell r="M1488">
            <v>21418</v>
          </cell>
          <cell r="N1488">
            <v>535.45000000000005</v>
          </cell>
          <cell r="O1488" t="str">
            <v>NOMIN</v>
          </cell>
          <cell r="P1488">
            <v>0</v>
          </cell>
          <cell r="Q1488">
            <v>0</v>
          </cell>
          <cell r="R1488">
            <v>21418</v>
          </cell>
          <cell r="S1488" t="str">
            <v>NOMIN</v>
          </cell>
          <cell r="T1488">
            <v>90</v>
          </cell>
          <cell r="U1488">
            <v>19276</v>
          </cell>
          <cell r="V1488">
            <v>2142</v>
          </cell>
          <cell r="Y1488" t="str">
            <v>5/a3, 5/b1</v>
          </cell>
          <cell r="AA1488">
            <v>0</v>
          </cell>
          <cell r="AB1488">
            <v>0</v>
          </cell>
          <cell r="AC1488">
            <v>21418</v>
          </cell>
          <cell r="AE1488" t="str">
            <v>Igen</v>
          </cell>
          <cell r="AF1488">
            <v>50505</v>
          </cell>
          <cell r="AG1488">
            <v>333</v>
          </cell>
          <cell r="AH1488" t="str">
            <v>BAUSCH HEALTH Magyarország Korlátolt Felelősségű Társaság</v>
          </cell>
          <cell r="AI1488" t="str">
            <v>Bausch Health Ireland Limited</v>
          </cell>
        </row>
        <row r="1489">
          <cell r="A1489">
            <v>210351243</v>
          </cell>
          <cell r="B1489" t="str">
            <v>OGYI-T-20648/02</v>
          </cell>
          <cell r="D1489" t="str">
            <v>ETOPRO 25 MG FILMTABLETTA</v>
          </cell>
          <cell r="E1489" t="str">
            <v>60x buborékcsomagolásban</v>
          </cell>
          <cell r="F1489" t="str">
            <v>N03AX11</v>
          </cell>
          <cell r="G1489" t="str">
            <v>topiramate</v>
          </cell>
          <cell r="H1489">
            <v>605</v>
          </cell>
          <cell r="J1489">
            <v>5</v>
          </cell>
          <cell r="K1489">
            <v>2096</v>
          </cell>
          <cell r="L1489">
            <v>2196</v>
          </cell>
          <cell r="M1489">
            <v>2767</v>
          </cell>
          <cell r="N1489">
            <v>553.4</v>
          </cell>
          <cell r="O1489" t="str">
            <v>NOMIN</v>
          </cell>
          <cell r="P1489">
            <v>0</v>
          </cell>
          <cell r="Q1489">
            <v>0</v>
          </cell>
          <cell r="R1489">
            <v>2767</v>
          </cell>
          <cell r="S1489" t="str">
            <v>NOMIN</v>
          </cell>
          <cell r="T1489">
            <v>90</v>
          </cell>
          <cell r="U1489">
            <v>2490</v>
          </cell>
          <cell r="V1489">
            <v>277</v>
          </cell>
          <cell r="Y1489" t="str">
            <v>5/a3, 5/b1</v>
          </cell>
          <cell r="AA1489">
            <v>0</v>
          </cell>
          <cell r="AB1489">
            <v>0</v>
          </cell>
          <cell r="AC1489">
            <v>2767</v>
          </cell>
          <cell r="AE1489" t="str">
            <v>Igen</v>
          </cell>
          <cell r="AF1489">
            <v>50505</v>
          </cell>
          <cell r="AG1489">
            <v>333</v>
          </cell>
          <cell r="AH1489" t="str">
            <v>BAUSCH HEALTH Magyarország Korlátolt Felelősségű Társaság</v>
          </cell>
          <cell r="AI1489" t="str">
            <v>Bausch Health Ireland Limited</v>
          </cell>
        </row>
        <row r="1490">
          <cell r="A1490">
            <v>210351332</v>
          </cell>
          <cell r="B1490" t="str">
            <v>OGYI-T-20648/04</v>
          </cell>
          <cell r="D1490" t="str">
            <v>ETOPRO 50 MG FILMTABLETTA</v>
          </cell>
          <cell r="E1490" t="str">
            <v>60x buborékcsomagolásban</v>
          </cell>
          <cell r="F1490" t="str">
            <v>N03AX11</v>
          </cell>
          <cell r="G1490" t="str">
            <v>topiramate</v>
          </cell>
          <cell r="H1490">
            <v>606</v>
          </cell>
          <cell r="J1490">
            <v>10</v>
          </cell>
          <cell r="K1490">
            <v>4192</v>
          </cell>
          <cell r="L1490">
            <v>4376.45</v>
          </cell>
          <cell r="M1490">
            <v>5422</v>
          </cell>
          <cell r="N1490">
            <v>542.20000000000005</v>
          </cell>
          <cell r="O1490" t="str">
            <v>NOMIN</v>
          </cell>
          <cell r="P1490">
            <v>0</v>
          </cell>
          <cell r="Q1490">
            <v>0</v>
          </cell>
          <cell r="R1490">
            <v>5422</v>
          </cell>
          <cell r="S1490" t="str">
            <v>NOMIN</v>
          </cell>
          <cell r="T1490">
            <v>90</v>
          </cell>
          <cell r="U1490">
            <v>4880</v>
          </cell>
          <cell r="V1490">
            <v>542</v>
          </cell>
          <cell r="Y1490" t="str">
            <v>5/a3, 5/b1</v>
          </cell>
          <cell r="AA1490">
            <v>0</v>
          </cell>
          <cell r="AB1490">
            <v>0</v>
          </cell>
          <cell r="AC1490">
            <v>5422</v>
          </cell>
          <cell r="AE1490" t="str">
            <v>Igen</v>
          </cell>
          <cell r="AF1490">
            <v>50505</v>
          </cell>
          <cell r="AG1490">
            <v>333</v>
          </cell>
          <cell r="AH1490" t="str">
            <v>BAUSCH HEALTH Magyarország Korlátolt Felelősségű Társaság</v>
          </cell>
          <cell r="AI1490" t="str">
            <v>Bausch Health Ireland Limited</v>
          </cell>
        </row>
        <row r="1491">
          <cell r="A1491">
            <v>210361840</v>
          </cell>
          <cell r="B1491" t="str">
            <v>OGYI-T-20736/02</v>
          </cell>
          <cell r="D1491" t="str">
            <v>ETRUZIL 2,5 MG FILMTABLETTA</v>
          </cell>
          <cell r="E1491" t="str">
            <v>90x buborékcsomagolásban</v>
          </cell>
          <cell r="F1491" t="str">
            <v>L02BG04</v>
          </cell>
          <cell r="G1491" t="str">
            <v>letrozol</v>
          </cell>
          <cell r="H1491">
            <v>622</v>
          </cell>
          <cell r="J1491">
            <v>90</v>
          </cell>
          <cell r="K1491">
            <v>12787</v>
          </cell>
          <cell r="L1491">
            <v>13349.63</v>
          </cell>
          <cell r="M1491">
            <v>15057</v>
          </cell>
          <cell r="N1491">
            <v>167.3</v>
          </cell>
          <cell r="O1491" t="str">
            <v>NOMIN</v>
          </cell>
          <cell r="P1491">
            <v>0</v>
          </cell>
          <cell r="Q1491">
            <v>0</v>
          </cell>
          <cell r="R1491">
            <v>15057</v>
          </cell>
          <cell r="T1491">
            <v>0</v>
          </cell>
          <cell r="U1491">
            <v>0</v>
          </cell>
          <cell r="V1491">
            <v>15057</v>
          </cell>
          <cell r="Z1491" t="str">
            <v>HFIX</v>
          </cell>
          <cell r="AA1491">
            <v>100</v>
          </cell>
          <cell r="AB1491">
            <v>14757</v>
          </cell>
          <cell r="AC1491">
            <v>300</v>
          </cell>
          <cell r="AD1491" t="str">
            <v>8/i1,8/i2,8/i3</v>
          </cell>
          <cell r="AE1491" t="str">
            <v>Igen</v>
          </cell>
          <cell r="AF1491">
            <v>50501</v>
          </cell>
          <cell r="AG1491">
            <v>331</v>
          </cell>
          <cell r="AH1491" t="str">
            <v>Egis Gyógyszergyár Zártkörűen Működő Részvénytársaság</v>
          </cell>
          <cell r="AI1491" t="str">
            <v>Egis Gyógyszergyár Zártkörűen Működő Részvénytársaság</v>
          </cell>
        </row>
        <row r="1492">
          <cell r="A1492">
            <v>110013844</v>
          </cell>
          <cell r="B1492" t="str">
            <v>Ph. Hg. VIII.</v>
          </cell>
          <cell r="D1492" t="str">
            <v>EUCALYPTI AETHEROLEUM</v>
          </cell>
          <cell r="E1492" t="str">
            <v>1000 g</v>
          </cell>
          <cell r="F1492" t="str">
            <v>ISMTLEN</v>
          </cell>
          <cell r="G1492" t="str">
            <v>ismeretlen</v>
          </cell>
          <cell r="J1492">
            <v>0</v>
          </cell>
          <cell r="K1492">
            <v>27000</v>
          </cell>
          <cell r="L1492">
            <v>32400</v>
          </cell>
          <cell r="M1492">
            <v>47628</v>
          </cell>
          <cell r="N1492">
            <v>0</v>
          </cell>
          <cell r="O1492" t="str">
            <v>NOMIN</v>
          </cell>
          <cell r="P1492">
            <v>50</v>
          </cell>
          <cell r="Q1492">
            <v>23814</v>
          </cell>
          <cell r="R1492">
            <v>23814</v>
          </cell>
          <cell r="T1492">
            <v>0</v>
          </cell>
          <cell r="U1492">
            <v>0</v>
          </cell>
          <cell r="V1492">
            <v>47628</v>
          </cell>
          <cell r="AA1492">
            <v>0</v>
          </cell>
          <cell r="AB1492">
            <v>0</v>
          </cell>
          <cell r="AC1492">
            <v>47628</v>
          </cell>
          <cell r="AE1492" t="str">
            <v>Igen</v>
          </cell>
          <cell r="AF1492">
            <v>50505</v>
          </cell>
          <cell r="AG1492">
            <v>333</v>
          </cell>
          <cell r="AH1492" t="str">
            <v>Ismeretlen</v>
          </cell>
          <cell r="AI1492" t="str">
            <v>Ismeretlen</v>
          </cell>
        </row>
        <row r="1493">
          <cell r="A1493">
            <v>210696693</v>
          </cell>
          <cell r="B1493" t="str">
            <v>EU/1/07/425/027</v>
          </cell>
          <cell r="D1493" t="str">
            <v>EUCREAS 50 MG/1000 MG FILMTABLETTA</v>
          </cell>
          <cell r="E1493" t="str">
            <v>60x buborékcsomagolásban (pctfe/pvc/al)</v>
          </cell>
          <cell r="F1493" t="str">
            <v>A10BD08</v>
          </cell>
          <cell r="G1493" t="str">
            <v>metformin és vildagliptin</v>
          </cell>
          <cell r="H1493">
            <v>2058</v>
          </cell>
          <cell r="J1493">
            <v>30</v>
          </cell>
          <cell r="K1493">
            <v>4427</v>
          </cell>
          <cell r="L1493">
            <v>4621.79</v>
          </cell>
          <cell r="M1493">
            <v>5727</v>
          </cell>
          <cell r="N1493">
            <v>190.9</v>
          </cell>
          <cell r="O1493" t="str">
            <v>NOMIN</v>
          </cell>
          <cell r="P1493">
            <v>0</v>
          </cell>
          <cell r="Q1493">
            <v>0</v>
          </cell>
          <cell r="R1493">
            <v>5727</v>
          </cell>
          <cell r="S1493" t="str">
            <v>HFIX</v>
          </cell>
          <cell r="T1493">
            <v>70</v>
          </cell>
          <cell r="U1493">
            <v>2727</v>
          </cell>
          <cell r="V1493">
            <v>3000</v>
          </cell>
          <cell r="X1493">
            <v>1</v>
          </cell>
          <cell r="AA1493">
            <v>0</v>
          </cell>
          <cell r="AB1493">
            <v>0</v>
          </cell>
          <cell r="AC1493">
            <v>5727</v>
          </cell>
          <cell r="AE1493" t="str">
            <v>Nem</v>
          </cell>
          <cell r="AF1493">
            <v>50405</v>
          </cell>
          <cell r="AG1493">
            <v>333</v>
          </cell>
          <cell r="AH1493" t="str">
            <v>Novartis Hungária Egészségügyi Korlátolt Felelősségű Társaság</v>
          </cell>
          <cell r="AI1493" t="str">
            <v>Novartis Europharm Limited</v>
          </cell>
        </row>
        <row r="1494">
          <cell r="A1494">
            <v>210888591</v>
          </cell>
          <cell r="B1494" t="str">
            <v>EU/1/07/425/048</v>
          </cell>
          <cell r="D1494" t="str">
            <v>EUCREAS 50 MG/1000 MG FILMTABLETTA</v>
          </cell>
          <cell r="E1494" t="str">
            <v>60x buborékcsomagolásban (pvc/pe/pvdc/alu)</v>
          </cell>
          <cell r="F1494" t="str">
            <v>A10BD08</v>
          </cell>
          <cell r="G1494" t="str">
            <v>metformin és vildagliptin</v>
          </cell>
          <cell r="H1494">
            <v>2058</v>
          </cell>
          <cell r="J1494">
            <v>30</v>
          </cell>
          <cell r="K1494">
            <v>4427</v>
          </cell>
          <cell r="L1494">
            <v>4621.79</v>
          </cell>
          <cell r="M1494">
            <v>5727</v>
          </cell>
          <cell r="N1494">
            <v>190.9</v>
          </cell>
          <cell r="O1494" t="str">
            <v>NOMIN</v>
          </cell>
          <cell r="P1494">
            <v>0</v>
          </cell>
          <cell r="Q1494">
            <v>0</v>
          </cell>
          <cell r="R1494">
            <v>5727</v>
          </cell>
          <cell r="S1494" t="str">
            <v>HFIX</v>
          </cell>
          <cell r="T1494">
            <v>70</v>
          </cell>
          <cell r="U1494">
            <v>2727</v>
          </cell>
          <cell r="V1494">
            <v>3000</v>
          </cell>
          <cell r="X1494">
            <v>1</v>
          </cell>
          <cell r="AA1494">
            <v>0</v>
          </cell>
          <cell r="AB1494">
            <v>0</v>
          </cell>
          <cell r="AC1494">
            <v>5727</v>
          </cell>
          <cell r="AE1494" t="str">
            <v>Nem</v>
          </cell>
          <cell r="AF1494">
            <v>50405</v>
          </cell>
          <cell r="AG1494">
            <v>333</v>
          </cell>
          <cell r="AH1494" t="str">
            <v>Novartis Hungária Egészségügyi Korlátolt Felelősségű Társaság</v>
          </cell>
          <cell r="AI1494" t="str">
            <v>Novartis Europharm Limited</v>
          </cell>
        </row>
        <row r="1495">
          <cell r="A1495">
            <v>210652314</v>
          </cell>
          <cell r="B1495" t="str">
            <v>EU/1/07/425/021</v>
          </cell>
          <cell r="D1495" t="str">
            <v>EUCREAS 50 MG/850 MG FILMTABLETTA</v>
          </cell>
          <cell r="E1495" t="str">
            <v>60x buborékcsomagolásban (pctfe/pvc/al)</v>
          </cell>
          <cell r="F1495" t="str">
            <v>A10BD08</v>
          </cell>
          <cell r="G1495" t="str">
            <v>metformin és vildagliptin</v>
          </cell>
          <cell r="H1495">
            <v>2054</v>
          </cell>
          <cell r="J1495">
            <v>30</v>
          </cell>
          <cell r="K1495">
            <v>4568</v>
          </cell>
          <cell r="L1495">
            <v>4768.99</v>
          </cell>
          <cell r="M1495">
            <v>5908</v>
          </cell>
          <cell r="N1495">
            <v>196.93</v>
          </cell>
          <cell r="O1495" t="str">
            <v>NOMIN</v>
          </cell>
          <cell r="P1495">
            <v>0</v>
          </cell>
          <cell r="Q1495">
            <v>0</v>
          </cell>
          <cell r="R1495">
            <v>5908</v>
          </cell>
          <cell r="S1495" t="str">
            <v>HFIX</v>
          </cell>
          <cell r="T1495">
            <v>70</v>
          </cell>
          <cell r="U1495">
            <v>2728</v>
          </cell>
          <cell r="V1495">
            <v>3180</v>
          </cell>
          <cell r="X1495">
            <v>1</v>
          </cell>
          <cell r="AA1495">
            <v>0</v>
          </cell>
          <cell r="AB1495">
            <v>0</v>
          </cell>
          <cell r="AC1495">
            <v>5908</v>
          </cell>
          <cell r="AE1495" t="str">
            <v>Nem</v>
          </cell>
          <cell r="AF1495">
            <v>50405</v>
          </cell>
          <cell r="AG1495">
            <v>333</v>
          </cell>
          <cell r="AH1495" t="str">
            <v>Novartis Hungária Egészségügyi Korlátolt Felelősségű Társaság</v>
          </cell>
          <cell r="AI1495" t="str">
            <v>Novartis Europharm Limited</v>
          </cell>
        </row>
        <row r="1496">
          <cell r="A1496">
            <v>210888606</v>
          </cell>
          <cell r="B1496" t="str">
            <v>EU/1/07/425/039</v>
          </cell>
          <cell r="D1496" t="str">
            <v>EUCREAS 50 MG/850 MG FILMTABLETTA</v>
          </cell>
          <cell r="E1496" t="str">
            <v>60x buborékcsomagolásban (pvc/pe/pvdc/alu)</v>
          </cell>
          <cell r="F1496" t="str">
            <v>A10BD08</v>
          </cell>
          <cell r="G1496" t="str">
            <v>metformin és vildagliptin</v>
          </cell>
          <cell r="H1496">
            <v>2054</v>
          </cell>
          <cell r="J1496">
            <v>30</v>
          </cell>
          <cell r="K1496">
            <v>4568</v>
          </cell>
          <cell r="L1496">
            <v>4768.99</v>
          </cell>
          <cell r="M1496">
            <v>5908</v>
          </cell>
          <cell r="N1496">
            <v>196.93</v>
          </cell>
          <cell r="O1496" t="str">
            <v>NOMIN</v>
          </cell>
          <cell r="P1496">
            <v>0</v>
          </cell>
          <cell r="Q1496">
            <v>0</v>
          </cell>
          <cell r="R1496">
            <v>5908</v>
          </cell>
          <cell r="S1496" t="str">
            <v>HFIX</v>
          </cell>
          <cell r="T1496">
            <v>70</v>
          </cell>
          <cell r="U1496">
            <v>2728</v>
          </cell>
          <cell r="V1496">
            <v>3180</v>
          </cell>
          <cell r="X1496">
            <v>1</v>
          </cell>
          <cell r="AA1496">
            <v>0</v>
          </cell>
          <cell r="AB1496">
            <v>0</v>
          </cell>
          <cell r="AC1496">
            <v>5908</v>
          </cell>
          <cell r="AE1496" t="str">
            <v>Nem</v>
          </cell>
          <cell r="AF1496">
            <v>50405</v>
          </cell>
          <cell r="AG1496">
            <v>333</v>
          </cell>
          <cell r="AH1496" t="str">
            <v>Novartis Hungária Egészségügyi Korlátolt Felelősségű Társaság</v>
          </cell>
          <cell r="AI1496" t="str">
            <v>Novartis Europharm Limited</v>
          </cell>
        </row>
        <row r="1497">
          <cell r="A1497">
            <v>210900238</v>
          </cell>
          <cell r="B1497" t="str">
            <v>OGYI-T-23839/01</v>
          </cell>
          <cell r="D1497" t="str">
            <v>EUROVIT D-VITAMIN 20 000 NE/ML BELSŐLEGES OLDATOS CSEPPEK</v>
          </cell>
          <cell r="E1497" t="str">
            <v>1x10ml üvegben</v>
          </cell>
          <cell r="F1497" t="str">
            <v>A11CC05</v>
          </cell>
          <cell r="G1497" t="str">
            <v>kolekalciferol</v>
          </cell>
          <cell r="J1497">
            <v>500</v>
          </cell>
          <cell r="K1497">
            <v>872</v>
          </cell>
          <cell r="L1497">
            <v>928.68</v>
          </cell>
          <cell r="M1497">
            <v>1199</v>
          </cell>
          <cell r="N1497">
            <v>0</v>
          </cell>
          <cell r="O1497" t="str">
            <v>NOMIN</v>
          </cell>
          <cell r="P1497">
            <v>55</v>
          </cell>
          <cell r="Q1497">
            <v>659</v>
          </cell>
          <cell r="R1497">
            <v>540</v>
          </cell>
          <cell r="T1497">
            <v>0</v>
          </cell>
          <cell r="U1497">
            <v>0</v>
          </cell>
          <cell r="V1497">
            <v>1199</v>
          </cell>
          <cell r="AA1497">
            <v>0</v>
          </cell>
          <cell r="AB1497">
            <v>0</v>
          </cell>
          <cell r="AC1497">
            <v>1199</v>
          </cell>
          <cell r="AE1497" t="str">
            <v>Igen</v>
          </cell>
          <cell r="AF1497">
            <v>50505</v>
          </cell>
          <cell r="AG1497">
            <v>333</v>
          </cell>
          <cell r="AH1497" t="str">
            <v>Teva Gyógyszergyár Zártkörűen Működő Részvénytársaság</v>
          </cell>
          <cell r="AI1497" t="str">
            <v>Teva Gyógyszergyár Zártkörűen Működő Részvénytársaság</v>
          </cell>
        </row>
        <row r="1498">
          <cell r="A1498">
            <v>230814245</v>
          </cell>
          <cell r="B1498" t="str">
            <v>T/2430/2018</v>
          </cell>
          <cell r="D1498" t="str">
            <v>EUROVIT D-VITAMIN 400 NE CSEPPEK</v>
          </cell>
          <cell r="E1498" t="str">
            <v>1x20ml (üvegben)</v>
          </cell>
          <cell r="F1498" t="str">
            <v>V06D</v>
          </cell>
          <cell r="G1498" t="str">
            <v>speciális gyógyászati célra szánt élelmiszer</v>
          </cell>
          <cell r="J1498">
            <v>800</v>
          </cell>
          <cell r="K1498">
            <v>640</v>
          </cell>
          <cell r="L1498">
            <v>681.6</v>
          </cell>
          <cell r="M1498">
            <v>880</v>
          </cell>
          <cell r="N1498">
            <v>0</v>
          </cell>
          <cell r="O1498" t="str">
            <v>NOMIN</v>
          </cell>
          <cell r="P1498">
            <v>55</v>
          </cell>
          <cell r="Q1498">
            <v>484</v>
          </cell>
          <cell r="R1498">
            <v>396</v>
          </cell>
          <cell r="T1498">
            <v>0</v>
          </cell>
          <cell r="U1498">
            <v>0</v>
          </cell>
          <cell r="V1498">
            <v>880</v>
          </cell>
          <cell r="AA1498">
            <v>0</v>
          </cell>
          <cell r="AB1498">
            <v>0</v>
          </cell>
          <cell r="AC1498">
            <v>880</v>
          </cell>
          <cell r="AE1498" t="str">
            <v>Igen</v>
          </cell>
          <cell r="AF1498">
            <v>50505</v>
          </cell>
          <cell r="AG1498">
            <v>333</v>
          </cell>
          <cell r="AH1498" t="str">
            <v>Teva Gyógyszergyár Zártkörűen Működő Részvénytársaság</v>
          </cell>
          <cell r="AI1498" t="str">
            <v>Teva Gyógyszergyár Zártkörűen Működő Részvénytársaság</v>
          </cell>
        </row>
        <row r="1499">
          <cell r="A1499">
            <v>210010871</v>
          </cell>
          <cell r="B1499" t="str">
            <v>OGYI-T-01936/03</v>
          </cell>
          <cell r="D1499" t="str">
            <v>EUTHYROX 100 MIKROGRAMM TABLETTA</v>
          </cell>
          <cell r="E1499" t="str">
            <v>50x buborékcsomagolásban</v>
          </cell>
          <cell r="F1499" t="str">
            <v>H03AA01</v>
          </cell>
          <cell r="G1499" t="str">
            <v>levotiroxin-nátrium</v>
          </cell>
          <cell r="H1499">
            <v>290</v>
          </cell>
          <cell r="J1499">
            <v>33.33</v>
          </cell>
          <cell r="K1499">
            <v>352</v>
          </cell>
          <cell r="L1499">
            <v>380.16</v>
          </cell>
          <cell r="M1499">
            <v>507</v>
          </cell>
          <cell r="N1499">
            <v>15.21</v>
          </cell>
          <cell r="O1499" t="str">
            <v>HFIX</v>
          </cell>
          <cell r="P1499">
            <v>80</v>
          </cell>
          <cell r="Q1499">
            <v>338</v>
          </cell>
          <cell r="R1499">
            <v>169</v>
          </cell>
          <cell r="T1499">
            <v>0</v>
          </cell>
          <cell r="U1499">
            <v>0</v>
          </cell>
          <cell r="V1499">
            <v>507</v>
          </cell>
          <cell r="AA1499">
            <v>0</v>
          </cell>
          <cell r="AB1499">
            <v>0</v>
          </cell>
          <cell r="AC1499">
            <v>507</v>
          </cell>
          <cell r="AE1499" t="str">
            <v>Igen</v>
          </cell>
          <cell r="AF1499">
            <v>20505</v>
          </cell>
          <cell r="AG1499">
            <v>133</v>
          </cell>
          <cell r="AH1499" t="str">
            <v>Merck Vegyi és Gyógyszeripari Kereskedelmi Korlátolt Felelősségű Társaság</v>
          </cell>
          <cell r="AI1499" t="str">
            <v>Merck Vegyi és Gyógyszeripari Kereskedelmi Korlátolt Felelősségű Társaság</v>
          </cell>
        </row>
        <row r="1500">
          <cell r="A1500">
            <v>210010889</v>
          </cell>
          <cell r="B1500" t="str">
            <v>OGYI-T-01936/05</v>
          </cell>
          <cell r="D1500" t="str">
            <v>EUTHYROX 150 MIKROGRAMM TABLETTA</v>
          </cell>
          <cell r="E1500" t="str">
            <v>50x buborékcsomagolásban</v>
          </cell>
          <cell r="F1500" t="str">
            <v>H03AA01</v>
          </cell>
          <cell r="G1500" t="str">
            <v>levotiroxin-nátrium</v>
          </cell>
          <cell r="H1500">
            <v>291</v>
          </cell>
          <cell r="J1500">
            <v>50</v>
          </cell>
          <cell r="K1500">
            <v>536</v>
          </cell>
          <cell r="L1500">
            <v>576</v>
          </cell>
          <cell r="M1500">
            <v>748</v>
          </cell>
          <cell r="N1500">
            <v>14.96</v>
          </cell>
          <cell r="O1500" t="str">
            <v>NOMIN</v>
          </cell>
          <cell r="P1500">
            <v>80</v>
          </cell>
          <cell r="Q1500">
            <v>598</v>
          </cell>
          <cell r="R1500">
            <v>150</v>
          </cell>
          <cell r="T1500">
            <v>0</v>
          </cell>
          <cell r="U1500">
            <v>0</v>
          </cell>
          <cell r="V1500">
            <v>748</v>
          </cell>
          <cell r="AA1500">
            <v>0</v>
          </cell>
          <cell r="AB1500">
            <v>0</v>
          </cell>
          <cell r="AC1500">
            <v>748</v>
          </cell>
          <cell r="AE1500" t="str">
            <v>Igen</v>
          </cell>
          <cell r="AF1500">
            <v>50505</v>
          </cell>
          <cell r="AG1500">
            <v>333</v>
          </cell>
          <cell r="AH1500" t="str">
            <v>Merck Vegyi és Gyógyszeripari Kereskedelmi Korlátolt Felelősségű Társaság</v>
          </cell>
          <cell r="AI1500" t="str">
            <v>Merck Vegyi és Gyógyszeripari Kereskedelmi Korlátolt Felelősségű Társaság</v>
          </cell>
        </row>
        <row r="1501">
          <cell r="A1501">
            <v>210043604</v>
          </cell>
          <cell r="B1501" t="str">
            <v>OGYI-T-01936/06</v>
          </cell>
          <cell r="D1501" t="str">
            <v>EUTHYROX 175 MIKROGRAMM TABLETTA</v>
          </cell>
          <cell r="E1501" t="str">
            <v>50x buborékcsomagolásban</v>
          </cell>
          <cell r="F1501" t="str">
            <v>H03AA01</v>
          </cell>
          <cell r="G1501" t="str">
            <v>levotiroxin-nátrium</v>
          </cell>
          <cell r="H1501">
            <v>889</v>
          </cell>
          <cell r="J1501">
            <v>58.33</v>
          </cell>
          <cell r="K1501">
            <v>591</v>
          </cell>
          <cell r="L1501">
            <v>631</v>
          </cell>
          <cell r="M1501">
            <v>815</v>
          </cell>
          <cell r="N1501">
            <v>13.97</v>
          </cell>
          <cell r="O1501" t="str">
            <v>NOMIN</v>
          </cell>
          <cell r="P1501">
            <v>80</v>
          </cell>
          <cell r="Q1501">
            <v>652</v>
          </cell>
          <cell r="R1501">
            <v>163</v>
          </cell>
          <cell r="T1501">
            <v>0</v>
          </cell>
          <cell r="U1501">
            <v>0</v>
          </cell>
          <cell r="V1501">
            <v>815</v>
          </cell>
          <cell r="AA1501">
            <v>0</v>
          </cell>
          <cell r="AB1501">
            <v>0</v>
          </cell>
          <cell r="AC1501">
            <v>815</v>
          </cell>
          <cell r="AE1501" t="str">
            <v>Igen</v>
          </cell>
          <cell r="AF1501">
            <v>50505</v>
          </cell>
          <cell r="AG1501">
            <v>333</v>
          </cell>
          <cell r="AH1501" t="str">
            <v>Merck Vegyi és Gyógyszeripari Kereskedelmi Korlátolt Felelősségű Társaság</v>
          </cell>
          <cell r="AI1501" t="str">
            <v>Merck Vegyi és Gyógyszeripari Kereskedelmi Korlátolt Felelősségű Társaság</v>
          </cell>
        </row>
        <row r="1502">
          <cell r="A1502">
            <v>210010863</v>
          </cell>
          <cell r="B1502" t="str">
            <v>OGYI-T-01936/01</v>
          </cell>
          <cell r="D1502" t="str">
            <v>EUTHYROX 50 MIKROGRAMM TABLETTA</v>
          </cell>
          <cell r="E1502" t="str">
            <v>50x buborékcsomagolásban</v>
          </cell>
          <cell r="F1502" t="str">
            <v>H03AA01</v>
          </cell>
          <cell r="G1502" t="str">
            <v>levotiroxin-nátrium</v>
          </cell>
          <cell r="H1502">
            <v>289</v>
          </cell>
          <cell r="J1502">
            <v>16.670000000000002</v>
          </cell>
          <cell r="K1502">
            <v>296</v>
          </cell>
          <cell r="L1502">
            <v>319.68</v>
          </cell>
          <cell r="M1502">
            <v>426</v>
          </cell>
          <cell r="N1502">
            <v>25.56</v>
          </cell>
          <cell r="O1502" t="str">
            <v>HFIX</v>
          </cell>
          <cell r="P1502">
            <v>80</v>
          </cell>
          <cell r="Q1502">
            <v>288</v>
          </cell>
          <cell r="R1502">
            <v>138</v>
          </cell>
          <cell r="T1502">
            <v>0</v>
          </cell>
          <cell r="U1502">
            <v>0</v>
          </cell>
          <cell r="V1502">
            <v>426</v>
          </cell>
          <cell r="AA1502">
            <v>0</v>
          </cell>
          <cell r="AB1502">
            <v>0</v>
          </cell>
          <cell r="AC1502">
            <v>426</v>
          </cell>
          <cell r="AE1502" t="str">
            <v>Igen</v>
          </cell>
          <cell r="AF1502">
            <v>20505</v>
          </cell>
          <cell r="AG1502">
            <v>133</v>
          </cell>
          <cell r="AH1502" t="str">
            <v>Merck Vegyi és Gyógyszeripari Kereskedelmi Korlátolt Felelősségű Társaság</v>
          </cell>
          <cell r="AI1502" t="str">
            <v>Merck Vegyi és Gyógyszeripari Kereskedelmi Korlátolt Felelősségű Társaság</v>
          </cell>
        </row>
        <row r="1503">
          <cell r="A1503">
            <v>210840967</v>
          </cell>
          <cell r="B1503" t="str">
            <v>OGYI-T-23403/07</v>
          </cell>
          <cell r="D1503" t="str">
            <v>EVEROLIMUS KRKA 10 MG TABLETTA</v>
          </cell>
          <cell r="E1503" t="str">
            <v>30x buborékcsomagolásban</v>
          </cell>
          <cell r="F1503" t="str">
            <v>L01EG02</v>
          </cell>
          <cell r="G1503" t="str">
            <v>everolimusz</v>
          </cell>
          <cell r="H1503">
            <v>2027</v>
          </cell>
          <cell r="J1503">
            <v>30</v>
          </cell>
          <cell r="K1503">
            <v>307900</v>
          </cell>
          <cell r="L1503">
            <v>321447.59999999998</v>
          </cell>
          <cell r="M1503">
            <v>338560</v>
          </cell>
          <cell r="N1503">
            <v>0</v>
          </cell>
          <cell r="O1503" t="str">
            <v>NOMIN</v>
          </cell>
          <cell r="P1503">
            <v>0</v>
          </cell>
          <cell r="Q1503">
            <v>0</v>
          </cell>
          <cell r="R1503">
            <v>338560</v>
          </cell>
          <cell r="T1503">
            <v>0</v>
          </cell>
          <cell r="U1503">
            <v>0</v>
          </cell>
          <cell r="V1503">
            <v>338560</v>
          </cell>
          <cell r="Z1503" t="str">
            <v>HFIX</v>
          </cell>
          <cell r="AA1503">
            <v>100</v>
          </cell>
          <cell r="AB1503">
            <v>338260</v>
          </cell>
          <cell r="AC1503">
            <v>300</v>
          </cell>
          <cell r="AD1503" t="str">
            <v>8/i4,37/b</v>
          </cell>
          <cell r="AE1503" t="str">
            <v>Igen</v>
          </cell>
          <cell r="AF1503">
            <v>50501</v>
          </cell>
          <cell r="AG1503">
            <v>333</v>
          </cell>
          <cell r="AH1503" t="str">
            <v>KRKA Magyarország Kereskedelmi Korlátolt Felelősségű Társaság</v>
          </cell>
          <cell r="AI1503" t="str">
            <v>KRKA TOVARNA ZDRAVIL, D.D.</v>
          </cell>
        </row>
        <row r="1504">
          <cell r="A1504">
            <v>210840933</v>
          </cell>
          <cell r="B1504" t="str">
            <v>OGYI-T-23403/04</v>
          </cell>
          <cell r="D1504" t="str">
            <v>EVEROLIMUS KRKA 5 MG TABLETTA</v>
          </cell>
          <cell r="E1504" t="str">
            <v>30x buborékcsomagolásban</v>
          </cell>
          <cell r="F1504" t="str">
            <v>L01EG02</v>
          </cell>
          <cell r="G1504" t="str">
            <v>everolimusz</v>
          </cell>
          <cell r="H1504">
            <v>2024</v>
          </cell>
          <cell r="J1504">
            <v>15</v>
          </cell>
          <cell r="K1504">
            <v>279000</v>
          </cell>
          <cell r="L1504">
            <v>291276</v>
          </cell>
          <cell r="M1504">
            <v>306879</v>
          </cell>
          <cell r="N1504">
            <v>0</v>
          </cell>
          <cell r="O1504" t="str">
            <v>NOMIN</v>
          </cell>
          <cell r="P1504">
            <v>0</v>
          </cell>
          <cell r="Q1504">
            <v>0</v>
          </cell>
          <cell r="R1504">
            <v>306879</v>
          </cell>
          <cell r="T1504">
            <v>0</v>
          </cell>
          <cell r="U1504">
            <v>0</v>
          </cell>
          <cell r="V1504">
            <v>306879</v>
          </cell>
          <cell r="Z1504" t="str">
            <v>NOMIN</v>
          </cell>
          <cell r="AA1504">
            <v>100</v>
          </cell>
          <cell r="AB1504">
            <v>306579</v>
          </cell>
          <cell r="AC1504">
            <v>300</v>
          </cell>
          <cell r="AD1504" t="str">
            <v>8/i4,37/b</v>
          </cell>
          <cell r="AE1504" t="str">
            <v>Igen</v>
          </cell>
          <cell r="AF1504">
            <v>50505</v>
          </cell>
          <cell r="AG1504">
            <v>333</v>
          </cell>
          <cell r="AH1504" t="str">
            <v>KRKA Magyarország Kereskedelmi Korlátolt Felelősségű Társaság</v>
          </cell>
          <cell r="AI1504" t="str">
            <v>KRKA TOVARNA ZDRAVIL, D.D.</v>
          </cell>
        </row>
        <row r="1505">
          <cell r="A1505">
            <v>210916506</v>
          </cell>
          <cell r="B1505" t="str">
            <v>OGYI-T-23974/02</v>
          </cell>
          <cell r="D1505" t="str">
            <v>EVEROLIMUS ONKOGEN 10 MG TABLETTA</v>
          </cell>
          <cell r="E1505" t="str">
            <v>30x buborékcsomagolásban opa/al/pvc//al</v>
          </cell>
          <cell r="F1505" t="str">
            <v>L01EG02</v>
          </cell>
          <cell r="G1505" t="str">
            <v>everolimusz</v>
          </cell>
          <cell r="H1505">
            <v>2027</v>
          </cell>
          <cell r="J1505">
            <v>30</v>
          </cell>
          <cell r="K1505">
            <v>307900</v>
          </cell>
          <cell r="L1505">
            <v>321447.59999999998</v>
          </cell>
          <cell r="M1505">
            <v>338560</v>
          </cell>
          <cell r="N1505">
            <v>0</v>
          </cell>
          <cell r="O1505" t="str">
            <v>NOMIN</v>
          </cell>
          <cell r="P1505">
            <v>0</v>
          </cell>
          <cell r="Q1505">
            <v>0</v>
          </cell>
          <cell r="R1505">
            <v>338560</v>
          </cell>
          <cell r="T1505">
            <v>0</v>
          </cell>
          <cell r="U1505">
            <v>0</v>
          </cell>
          <cell r="V1505">
            <v>338560</v>
          </cell>
          <cell r="Z1505" t="str">
            <v>HFIX</v>
          </cell>
          <cell r="AA1505">
            <v>100</v>
          </cell>
          <cell r="AB1505">
            <v>338260</v>
          </cell>
          <cell r="AC1505">
            <v>300</v>
          </cell>
          <cell r="AD1505" t="str">
            <v>8/i4,37/b</v>
          </cell>
          <cell r="AE1505" t="str">
            <v>Igen</v>
          </cell>
          <cell r="AF1505">
            <v>50501</v>
          </cell>
          <cell r="AG1505">
            <v>333</v>
          </cell>
          <cell r="AH1505" t="str">
            <v>ONKOGEN Gyógyszerkereskedelmi Korlátolt Felelősségű Társaság</v>
          </cell>
          <cell r="AI1505" t="str">
            <v>ONKOGEN Gyógyszerkereskedelmi Korlátolt Felelősségű Társaság</v>
          </cell>
        </row>
        <row r="1506">
          <cell r="A1506">
            <v>210916491</v>
          </cell>
          <cell r="B1506" t="str">
            <v>OGYI-T-23974/01</v>
          </cell>
          <cell r="D1506" t="str">
            <v>EVEROLIMUS ONKOGEN 5 MG TABLETTA</v>
          </cell>
          <cell r="E1506" t="str">
            <v>30x buborékcsomagolásban opa/al/pvc//al</v>
          </cell>
          <cell r="F1506" t="str">
            <v>L01EG02</v>
          </cell>
          <cell r="G1506" t="str">
            <v>everolimusz</v>
          </cell>
          <cell r="H1506">
            <v>2024</v>
          </cell>
          <cell r="J1506">
            <v>15</v>
          </cell>
          <cell r="K1506">
            <v>239203</v>
          </cell>
          <cell r="L1506">
            <v>249727.93</v>
          </cell>
          <cell r="M1506">
            <v>263254</v>
          </cell>
          <cell r="N1506">
            <v>0</v>
          </cell>
          <cell r="O1506" t="str">
            <v>NOMIN</v>
          </cell>
          <cell r="P1506">
            <v>0</v>
          </cell>
          <cell r="Q1506">
            <v>0</v>
          </cell>
          <cell r="R1506">
            <v>263254</v>
          </cell>
          <cell r="T1506">
            <v>0</v>
          </cell>
          <cell r="U1506">
            <v>0</v>
          </cell>
          <cell r="V1506">
            <v>263254</v>
          </cell>
          <cell r="Z1506" t="str">
            <v>NOMIN</v>
          </cell>
          <cell r="AA1506">
            <v>100</v>
          </cell>
          <cell r="AB1506">
            <v>262954</v>
          </cell>
          <cell r="AC1506">
            <v>300</v>
          </cell>
          <cell r="AD1506" t="str">
            <v>8/i4,37/b</v>
          </cell>
          <cell r="AE1506" t="str">
            <v>Igen</v>
          </cell>
          <cell r="AF1506">
            <v>50505</v>
          </cell>
          <cell r="AG1506">
            <v>333</v>
          </cell>
          <cell r="AH1506" t="str">
            <v>ONKOGEN Gyógyszerkereskedelmi Korlátolt Felelősségű Társaság</v>
          </cell>
          <cell r="AI1506" t="str">
            <v>ONKOGEN Gyógyszerkereskedelmi Korlátolt Felelősségű Társaság</v>
          </cell>
        </row>
        <row r="1507">
          <cell r="A1507">
            <v>210860624</v>
          </cell>
          <cell r="B1507" t="str">
            <v>OGYI-T-23502/15</v>
          </cell>
          <cell r="D1507" t="str">
            <v>EVEROLIMUS SANDOZ 10 MG TABLETTA</v>
          </cell>
          <cell r="E1507" t="str">
            <v>30x buborékcsomagolásban</v>
          </cell>
          <cell r="F1507" t="str">
            <v>L01EG02</v>
          </cell>
          <cell r="G1507" t="str">
            <v>everolimusz</v>
          </cell>
          <cell r="H1507">
            <v>2027</v>
          </cell>
          <cell r="J1507">
            <v>30</v>
          </cell>
          <cell r="K1507">
            <v>307900</v>
          </cell>
          <cell r="L1507">
            <v>321447.59999999998</v>
          </cell>
          <cell r="M1507">
            <v>338560</v>
          </cell>
          <cell r="N1507">
            <v>0</v>
          </cell>
          <cell r="O1507" t="str">
            <v>NOMIN</v>
          </cell>
          <cell r="P1507">
            <v>0</v>
          </cell>
          <cell r="Q1507">
            <v>0</v>
          </cell>
          <cell r="R1507">
            <v>338560</v>
          </cell>
          <cell r="T1507">
            <v>0</v>
          </cell>
          <cell r="U1507">
            <v>0</v>
          </cell>
          <cell r="V1507">
            <v>338560</v>
          </cell>
          <cell r="Z1507" t="str">
            <v>HFIX</v>
          </cell>
          <cell r="AA1507">
            <v>100</v>
          </cell>
          <cell r="AB1507">
            <v>338260</v>
          </cell>
          <cell r="AC1507">
            <v>300</v>
          </cell>
          <cell r="AD1507" t="str">
            <v>8/i4,37/b</v>
          </cell>
          <cell r="AE1507" t="str">
            <v>Igen</v>
          </cell>
          <cell r="AF1507">
            <v>50501</v>
          </cell>
          <cell r="AG1507">
            <v>333</v>
          </cell>
          <cell r="AH1507" t="str">
            <v>Sandoz Hungária Kereskedelmi Korlátolt Felelősségű Társaság</v>
          </cell>
          <cell r="AI1507" t="str">
            <v>Sandoz Hungária Kereskedelmi Korlátolt Felelősségű Társaság</v>
          </cell>
        </row>
        <row r="1508">
          <cell r="A1508">
            <v>210859487</v>
          </cell>
          <cell r="B1508" t="str">
            <v>OGYI-T-23502/09</v>
          </cell>
          <cell r="D1508" t="str">
            <v>EVEROLIMUS SANDOZ 5 MG TABLETTA</v>
          </cell>
          <cell r="E1508" t="str">
            <v>30x buborékcsomagolásban</v>
          </cell>
          <cell r="F1508" t="str">
            <v>L01EG02</v>
          </cell>
          <cell r="G1508" t="str">
            <v>everolimusz</v>
          </cell>
          <cell r="H1508">
            <v>2024</v>
          </cell>
          <cell r="J1508">
            <v>15</v>
          </cell>
          <cell r="K1508">
            <v>265050</v>
          </cell>
          <cell r="L1508">
            <v>276712.2</v>
          </cell>
          <cell r="M1508">
            <v>291587</v>
          </cell>
          <cell r="N1508">
            <v>0</v>
          </cell>
          <cell r="O1508" t="str">
            <v>NOMIN</v>
          </cell>
          <cell r="P1508">
            <v>0</v>
          </cell>
          <cell r="Q1508">
            <v>0</v>
          </cell>
          <cell r="R1508">
            <v>291587</v>
          </cell>
          <cell r="T1508">
            <v>0</v>
          </cell>
          <cell r="U1508">
            <v>0</v>
          </cell>
          <cell r="V1508">
            <v>291587</v>
          </cell>
          <cell r="Z1508" t="str">
            <v>NOMIN</v>
          </cell>
          <cell r="AA1508">
            <v>100</v>
          </cell>
          <cell r="AB1508">
            <v>291287</v>
          </cell>
          <cell r="AC1508">
            <v>300</v>
          </cell>
          <cell r="AD1508" t="str">
            <v>8/i4,37/b</v>
          </cell>
          <cell r="AE1508" t="str">
            <v>Igen</v>
          </cell>
          <cell r="AF1508">
            <v>50505</v>
          </cell>
          <cell r="AG1508">
            <v>333</v>
          </cell>
          <cell r="AH1508" t="str">
            <v>Sandoz Hungária Kereskedelmi Korlátolt Felelősségű Társaság</v>
          </cell>
          <cell r="AI1508" t="str">
            <v>Sandoz Hungária Kereskedelmi Korlátolt Felelősségű Társaság</v>
          </cell>
        </row>
        <row r="1509">
          <cell r="A1509">
            <v>210865569</v>
          </cell>
          <cell r="B1509" t="str">
            <v>OGYI-T-23574/07</v>
          </cell>
          <cell r="D1509" t="str">
            <v>EVEROLIMUS VIPHARM 10 MG TABLETTA</v>
          </cell>
          <cell r="E1509" t="str">
            <v>30x buborékcsomagolásban</v>
          </cell>
          <cell r="F1509" t="str">
            <v>L01EG02</v>
          </cell>
          <cell r="G1509" t="str">
            <v>everolimusz</v>
          </cell>
          <cell r="H1509">
            <v>2027</v>
          </cell>
          <cell r="J1509">
            <v>30</v>
          </cell>
          <cell r="K1509">
            <v>307900</v>
          </cell>
          <cell r="L1509">
            <v>321447.59999999998</v>
          </cell>
          <cell r="M1509">
            <v>338560</v>
          </cell>
          <cell r="N1509">
            <v>0</v>
          </cell>
          <cell r="O1509" t="str">
            <v>NOMIN</v>
          </cell>
          <cell r="P1509">
            <v>0</v>
          </cell>
          <cell r="Q1509">
            <v>0</v>
          </cell>
          <cell r="R1509">
            <v>338560</v>
          </cell>
          <cell r="T1509">
            <v>0</v>
          </cell>
          <cell r="U1509">
            <v>0</v>
          </cell>
          <cell r="V1509">
            <v>338560</v>
          </cell>
          <cell r="Z1509" t="str">
            <v>HFIX</v>
          </cell>
          <cell r="AA1509">
            <v>100</v>
          </cell>
          <cell r="AB1509">
            <v>338260</v>
          </cell>
          <cell r="AC1509">
            <v>300</v>
          </cell>
          <cell r="AD1509" t="str">
            <v>8/i4,37/b</v>
          </cell>
          <cell r="AE1509" t="str">
            <v>Igen</v>
          </cell>
          <cell r="AF1509">
            <v>50501</v>
          </cell>
          <cell r="AG1509">
            <v>333</v>
          </cell>
          <cell r="AH1509" t="str">
            <v>Vipharm Hungary Korlátolt Felelősségű Társaság</v>
          </cell>
          <cell r="AI1509" t="str">
            <v>Vipharm Spolka Akcyjna</v>
          </cell>
        </row>
        <row r="1510">
          <cell r="A1510">
            <v>210867202</v>
          </cell>
          <cell r="B1510" t="str">
            <v>OGYI-T-23574/04</v>
          </cell>
          <cell r="D1510" t="str">
            <v>EVEROLIMUS VIPHARM 5 MG TABLETTA</v>
          </cell>
          <cell r="E1510" t="str">
            <v>30x buborékcsomagolásban</v>
          </cell>
          <cell r="F1510" t="str">
            <v>L01EG02</v>
          </cell>
          <cell r="G1510" t="str">
            <v>everolimusz</v>
          </cell>
          <cell r="H1510">
            <v>2024</v>
          </cell>
          <cell r="J1510">
            <v>15</v>
          </cell>
          <cell r="K1510">
            <v>153951</v>
          </cell>
          <cell r="L1510">
            <v>160724.84</v>
          </cell>
          <cell r="M1510">
            <v>169801</v>
          </cell>
          <cell r="N1510">
            <v>0</v>
          </cell>
          <cell r="O1510" t="str">
            <v>NOMIN</v>
          </cell>
          <cell r="P1510">
            <v>0</v>
          </cell>
          <cell r="Q1510">
            <v>0</v>
          </cell>
          <cell r="R1510">
            <v>169801</v>
          </cell>
          <cell r="T1510">
            <v>0</v>
          </cell>
          <cell r="U1510">
            <v>0</v>
          </cell>
          <cell r="V1510">
            <v>169801</v>
          </cell>
          <cell r="Z1510" t="str">
            <v>NOMIN</v>
          </cell>
          <cell r="AA1510">
            <v>100</v>
          </cell>
          <cell r="AB1510">
            <v>169501</v>
          </cell>
          <cell r="AC1510">
            <v>300</v>
          </cell>
          <cell r="AD1510" t="str">
            <v>8/i4,37/b</v>
          </cell>
          <cell r="AE1510" t="str">
            <v>Igen</v>
          </cell>
          <cell r="AF1510">
            <v>50505</v>
          </cell>
          <cell r="AG1510">
            <v>333</v>
          </cell>
          <cell r="AH1510" t="str">
            <v>Vipharm Hungary Korlátolt Felelősségű Társaság</v>
          </cell>
          <cell r="AI1510" t="str">
            <v>Vipharm Spolka Akcyjna</v>
          </cell>
        </row>
        <row r="1511">
          <cell r="A1511">
            <v>210837710</v>
          </cell>
          <cell r="B1511" t="str">
            <v>OGYI-T-23373/07</v>
          </cell>
          <cell r="D1511" t="str">
            <v>EVEROLIMUS ZENTIVA 10 MG TABLETTA</v>
          </cell>
          <cell r="E1511" t="str">
            <v>30x buborékcsomagolásban</v>
          </cell>
          <cell r="F1511" t="str">
            <v>L01EG02</v>
          </cell>
          <cell r="G1511" t="str">
            <v>everolimusz</v>
          </cell>
          <cell r="H1511">
            <v>2027</v>
          </cell>
          <cell r="J1511">
            <v>30</v>
          </cell>
          <cell r="K1511">
            <v>307900</v>
          </cell>
          <cell r="L1511">
            <v>321447.59999999998</v>
          </cell>
          <cell r="M1511">
            <v>338560</v>
          </cell>
          <cell r="N1511">
            <v>0</v>
          </cell>
          <cell r="O1511" t="str">
            <v>NOMIN</v>
          </cell>
          <cell r="P1511">
            <v>0</v>
          </cell>
          <cell r="Q1511">
            <v>0</v>
          </cell>
          <cell r="R1511">
            <v>338560</v>
          </cell>
          <cell r="T1511">
            <v>0</v>
          </cell>
          <cell r="U1511">
            <v>0</v>
          </cell>
          <cell r="V1511">
            <v>338560</v>
          </cell>
          <cell r="Z1511" t="str">
            <v>HFIX</v>
          </cell>
          <cell r="AA1511">
            <v>100</v>
          </cell>
          <cell r="AB1511">
            <v>338260</v>
          </cell>
          <cell r="AC1511">
            <v>300</v>
          </cell>
          <cell r="AD1511" t="str">
            <v>8/i4,37/b</v>
          </cell>
          <cell r="AE1511" t="str">
            <v>Igen</v>
          </cell>
          <cell r="AF1511">
            <v>50501</v>
          </cell>
          <cell r="AG1511">
            <v>333</v>
          </cell>
          <cell r="AH1511" t="str">
            <v>ZENTIVA PHARMA Gyógyszermarketing Kereskedelmi és Szolgáltató Korlátolt Felelősségű Társaság</v>
          </cell>
          <cell r="AI1511" t="str">
            <v>Zentiva, k.s.</v>
          </cell>
        </row>
        <row r="1512">
          <cell r="A1512">
            <v>210837689</v>
          </cell>
          <cell r="B1512" t="str">
            <v>OGYI-T-23373/04</v>
          </cell>
          <cell r="D1512" t="str">
            <v>EVEROLIMUS ZENTIVA 5 MG TABLETTA</v>
          </cell>
          <cell r="E1512" t="str">
            <v>30x buborékcsomagolásban</v>
          </cell>
          <cell r="F1512" t="str">
            <v>L01EG02</v>
          </cell>
          <cell r="G1512" t="str">
            <v>everolimusz</v>
          </cell>
          <cell r="H1512">
            <v>2024</v>
          </cell>
          <cell r="J1512">
            <v>15</v>
          </cell>
          <cell r="K1512">
            <v>251797</v>
          </cell>
          <cell r="L1512">
            <v>262876.07</v>
          </cell>
          <cell r="M1512">
            <v>277059</v>
          </cell>
          <cell r="N1512">
            <v>0</v>
          </cell>
          <cell r="O1512" t="str">
            <v>NOMIN</v>
          </cell>
          <cell r="P1512">
            <v>0</v>
          </cell>
          <cell r="Q1512">
            <v>0</v>
          </cell>
          <cell r="R1512">
            <v>277059</v>
          </cell>
          <cell r="T1512">
            <v>0</v>
          </cell>
          <cell r="U1512">
            <v>0</v>
          </cell>
          <cell r="V1512">
            <v>277059</v>
          </cell>
          <cell r="Z1512" t="str">
            <v>NOMIN</v>
          </cell>
          <cell r="AA1512">
            <v>100</v>
          </cell>
          <cell r="AB1512">
            <v>276759</v>
          </cell>
          <cell r="AC1512">
            <v>300</v>
          </cell>
          <cell r="AD1512" t="str">
            <v>8/i4,37/b</v>
          </cell>
          <cell r="AE1512" t="str">
            <v>Igen</v>
          </cell>
          <cell r="AF1512">
            <v>50505</v>
          </cell>
          <cell r="AG1512">
            <v>333</v>
          </cell>
          <cell r="AH1512" t="str">
            <v>ZENTIVA PHARMA Gyógyszermarketing Kereskedelmi és Szolgáltató Korlátolt Felelősségű Társaság</v>
          </cell>
          <cell r="AI1512" t="str">
            <v>Zentiva, k.s.</v>
          </cell>
        </row>
        <row r="1513">
          <cell r="A1513">
            <v>210181834</v>
          </cell>
          <cell r="B1513" t="str">
            <v>EU/1/98/073/002</v>
          </cell>
          <cell r="D1513" t="str">
            <v>EVISTA 60 MG FILMTABLETTA</v>
          </cell>
          <cell r="E1513" t="str">
            <v>28x buborékcsomagolásban</v>
          </cell>
          <cell r="F1513" t="str">
            <v>G03XC01</v>
          </cell>
          <cell r="G1513" t="str">
            <v>raloxifene</v>
          </cell>
          <cell r="H1513">
            <v>997</v>
          </cell>
          <cell r="J1513">
            <v>28</v>
          </cell>
          <cell r="K1513">
            <v>6870</v>
          </cell>
          <cell r="L1513">
            <v>7172.28</v>
          </cell>
          <cell r="M1513">
            <v>8570</v>
          </cell>
          <cell r="N1513">
            <v>306.07</v>
          </cell>
          <cell r="O1513" t="str">
            <v>NOMIN</v>
          </cell>
          <cell r="P1513">
            <v>0</v>
          </cell>
          <cell r="Q1513">
            <v>0</v>
          </cell>
          <cell r="R1513">
            <v>8570</v>
          </cell>
          <cell r="S1513" t="str">
            <v>NOMIN</v>
          </cell>
          <cell r="T1513">
            <v>70</v>
          </cell>
          <cell r="U1513">
            <v>5999</v>
          </cell>
          <cell r="V1513">
            <v>2571</v>
          </cell>
          <cell r="X1513" t="str">
            <v>9/b3</v>
          </cell>
          <cell r="AA1513">
            <v>0</v>
          </cell>
          <cell r="AB1513">
            <v>0</v>
          </cell>
          <cell r="AC1513">
            <v>8570</v>
          </cell>
          <cell r="AE1513" t="str">
            <v>Igen</v>
          </cell>
          <cell r="AF1513">
            <v>50505</v>
          </cell>
          <cell r="AG1513">
            <v>333</v>
          </cell>
          <cell r="AH1513" t="str">
            <v>Substipharm</v>
          </cell>
          <cell r="AI1513" t="str">
            <v>Substipharm</v>
          </cell>
        </row>
        <row r="1514">
          <cell r="A1514">
            <v>210401072</v>
          </cell>
          <cell r="B1514" t="str">
            <v>EU/1/06/334/005</v>
          </cell>
          <cell r="D1514" t="str">
            <v>EVOLTRA 1 MG/ML KONCENTRÁTUM OLDATOS INFÚZIÓHOZ</v>
          </cell>
          <cell r="E1514" t="str">
            <v>1x20ml injekciós üvegben</v>
          </cell>
          <cell r="F1514" t="str">
            <v>L01BB06</v>
          </cell>
          <cell r="G1514" t="str">
            <v>clofarabine</v>
          </cell>
          <cell r="H1514">
            <v>2169</v>
          </cell>
          <cell r="J1514">
            <v>15.04</v>
          </cell>
          <cell r="K1514">
            <v>452250</v>
          </cell>
          <cell r="L1514">
            <v>472149</v>
          </cell>
          <cell r="M1514">
            <v>496796</v>
          </cell>
          <cell r="N1514">
            <v>33036.93</v>
          </cell>
          <cell r="O1514" t="str">
            <v>NOMIN</v>
          </cell>
          <cell r="P1514">
            <v>0</v>
          </cell>
          <cell r="Q1514">
            <v>0</v>
          </cell>
          <cell r="R1514">
            <v>496796</v>
          </cell>
          <cell r="T1514">
            <v>0</v>
          </cell>
          <cell r="U1514">
            <v>0</v>
          </cell>
          <cell r="V1514">
            <v>496796</v>
          </cell>
          <cell r="AA1514">
            <v>0</v>
          </cell>
          <cell r="AB1514">
            <v>0</v>
          </cell>
          <cell r="AC1514">
            <v>496796</v>
          </cell>
          <cell r="AE1514" t="str">
            <v>Nem</v>
          </cell>
          <cell r="AF1514">
            <v>50505</v>
          </cell>
          <cell r="AG1514">
            <v>333</v>
          </cell>
          <cell r="AH1514" t="str">
            <v>Sanofi-Aventis Magyarország Kereskedelmi és Szolgáltató Zártkörűen Működő Részvénytársaság</v>
          </cell>
          <cell r="AI1514" t="str">
            <v>Genzyme Europe B.V.</v>
          </cell>
        </row>
        <row r="1515">
          <cell r="A1515">
            <v>210181850</v>
          </cell>
          <cell r="B1515" t="str">
            <v>EU/1/98/066/004</v>
          </cell>
          <cell r="D1515" t="str">
            <v>EXELON 3,0 MG KEMÉNY KAPSZULA</v>
          </cell>
          <cell r="E1515" t="str">
            <v>28x buborékcsomagolásban</v>
          </cell>
          <cell r="F1515" t="str">
            <v>N06DA03</v>
          </cell>
          <cell r="G1515" t="str">
            <v>rivastigmine</v>
          </cell>
          <cell r="H1515">
            <v>690</v>
          </cell>
          <cell r="J1515">
            <v>9.33</v>
          </cell>
          <cell r="K1515">
            <v>8441</v>
          </cell>
          <cell r="L1515">
            <v>8812.4</v>
          </cell>
          <cell r="M1515">
            <v>10292</v>
          </cell>
          <cell r="N1515">
            <v>1102.71</v>
          </cell>
          <cell r="O1515" t="str">
            <v>NOMIN</v>
          </cell>
          <cell r="P1515">
            <v>0</v>
          </cell>
          <cell r="Q1515">
            <v>0</v>
          </cell>
          <cell r="R1515">
            <v>10292</v>
          </cell>
          <cell r="S1515" t="str">
            <v>NOMIN</v>
          </cell>
          <cell r="T1515">
            <v>50</v>
          </cell>
          <cell r="U1515">
            <v>5146</v>
          </cell>
          <cell r="V1515">
            <v>5146</v>
          </cell>
          <cell r="W1515" t="str">
            <v>3/a</v>
          </cell>
          <cell r="AA1515">
            <v>0</v>
          </cell>
          <cell r="AB1515">
            <v>0</v>
          </cell>
          <cell r="AC1515">
            <v>10292</v>
          </cell>
          <cell r="AE1515" t="str">
            <v>Igen</v>
          </cell>
          <cell r="AF1515">
            <v>50505</v>
          </cell>
          <cell r="AG1515">
            <v>333</v>
          </cell>
          <cell r="AH1515" t="str">
            <v>Novartis Hungária Egészségügyi Korlátolt Felelősségű Társaság</v>
          </cell>
          <cell r="AI1515" t="str">
            <v>Novartis Europharm Limited</v>
          </cell>
        </row>
        <row r="1516">
          <cell r="A1516">
            <v>210181868</v>
          </cell>
          <cell r="B1516" t="str">
            <v>EU/1/98/066/007</v>
          </cell>
          <cell r="D1516" t="str">
            <v>EXELON 4,5 MG KEMÉNY KAPSZULA</v>
          </cell>
          <cell r="E1516" t="str">
            <v>28x buborékcsomagolásban</v>
          </cell>
          <cell r="F1516" t="str">
            <v>N06DA03</v>
          </cell>
          <cell r="G1516" t="str">
            <v>rivastigmine</v>
          </cell>
          <cell r="H1516">
            <v>691</v>
          </cell>
          <cell r="J1516">
            <v>14</v>
          </cell>
          <cell r="K1516">
            <v>8732</v>
          </cell>
          <cell r="L1516">
            <v>9116.2099999999991</v>
          </cell>
          <cell r="M1516">
            <v>10611</v>
          </cell>
          <cell r="N1516">
            <v>757.93</v>
          </cell>
          <cell r="O1516" t="str">
            <v>NOMIN</v>
          </cell>
          <cell r="P1516">
            <v>0</v>
          </cell>
          <cell r="Q1516">
            <v>0</v>
          </cell>
          <cell r="R1516">
            <v>10611</v>
          </cell>
          <cell r="S1516" t="str">
            <v>NOMIN</v>
          </cell>
          <cell r="T1516">
            <v>50</v>
          </cell>
          <cell r="U1516">
            <v>5306</v>
          </cell>
          <cell r="V1516">
            <v>5305</v>
          </cell>
          <cell r="W1516" t="str">
            <v>3/a</v>
          </cell>
          <cell r="AA1516">
            <v>0</v>
          </cell>
          <cell r="AB1516">
            <v>0</v>
          </cell>
          <cell r="AC1516">
            <v>10611</v>
          </cell>
          <cell r="AE1516" t="str">
            <v>Igen</v>
          </cell>
          <cell r="AF1516">
            <v>50505</v>
          </cell>
          <cell r="AG1516">
            <v>333</v>
          </cell>
          <cell r="AH1516" t="str">
            <v>Novartis Hungária Egészségügyi Korlátolt Felelősségű Társaság</v>
          </cell>
          <cell r="AI1516" t="str">
            <v>Novartis Europharm Limited</v>
          </cell>
        </row>
        <row r="1517">
          <cell r="A1517">
            <v>210287240</v>
          </cell>
          <cell r="B1517" t="str">
            <v>EU/1/98/066/020</v>
          </cell>
          <cell r="D1517" t="str">
            <v>EXELON 4,6 MG/24 ÓRA TRANSZDERMÁLIS TAPASZ</v>
          </cell>
          <cell r="E1517" t="str">
            <v>30x tasakban (papír/pet/alu/pan)</v>
          </cell>
          <cell r="F1517" t="str">
            <v>N06DA03</v>
          </cell>
          <cell r="G1517" t="str">
            <v>rivastigmine</v>
          </cell>
          <cell r="H1517">
            <v>1000</v>
          </cell>
          <cell r="J1517">
            <v>14.53</v>
          </cell>
          <cell r="K1517">
            <v>19626</v>
          </cell>
          <cell r="L1517">
            <v>20489.54</v>
          </cell>
          <cell r="M1517">
            <v>22554</v>
          </cell>
          <cell r="N1517">
            <v>1552.63</v>
          </cell>
          <cell r="O1517" t="str">
            <v>NOMIN</v>
          </cell>
          <cell r="P1517">
            <v>0</v>
          </cell>
          <cell r="Q1517">
            <v>0</v>
          </cell>
          <cell r="R1517">
            <v>22554</v>
          </cell>
          <cell r="S1517" t="str">
            <v>NOMIN</v>
          </cell>
          <cell r="T1517">
            <v>50</v>
          </cell>
          <cell r="U1517">
            <v>11277</v>
          </cell>
          <cell r="V1517">
            <v>11277</v>
          </cell>
          <cell r="W1517" t="str">
            <v>3/a</v>
          </cell>
          <cell r="AA1517">
            <v>0</v>
          </cell>
          <cell r="AB1517">
            <v>0</v>
          </cell>
          <cell r="AC1517">
            <v>22554</v>
          </cell>
          <cell r="AE1517" t="str">
            <v>Igen</v>
          </cell>
          <cell r="AF1517">
            <v>50505</v>
          </cell>
          <cell r="AG1517">
            <v>333</v>
          </cell>
          <cell r="AH1517" t="str">
            <v>Novartis Hungária Egészségügyi Korlátolt Felelősségű Társaság</v>
          </cell>
          <cell r="AI1517" t="str">
            <v>Novartis Europharm Limited</v>
          </cell>
        </row>
        <row r="1518">
          <cell r="A1518">
            <v>210870920</v>
          </cell>
          <cell r="B1518" t="str">
            <v>EU/1/98/066/036</v>
          </cell>
          <cell r="D1518" t="str">
            <v>EXELON 4,6 MG/24 ÓRA TRANSZDERMÁLIS TAPASZ</v>
          </cell>
          <cell r="E1518" t="str">
            <v>30x tasakban (papír/pet/pe/alu/pa)</v>
          </cell>
          <cell r="F1518" t="str">
            <v>N06DA03</v>
          </cell>
          <cell r="G1518" t="str">
            <v>rivastigmine</v>
          </cell>
          <cell r="H1518">
            <v>1000</v>
          </cell>
          <cell r="J1518">
            <v>14.53</v>
          </cell>
          <cell r="K1518">
            <v>19626</v>
          </cell>
          <cell r="L1518">
            <v>20489.54</v>
          </cell>
          <cell r="M1518">
            <v>22554</v>
          </cell>
          <cell r="N1518">
            <v>1552.63</v>
          </cell>
          <cell r="O1518" t="str">
            <v>NOMIN</v>
          </cell>
          <cell r="P1518">
            <v>0</v>
          </cell>
          <cell r="Q1518">
            <v>0</v>
          </cell>
          <cell r="R1518">
            <v>22554</v>
          </cell>
          <cell r="S1518" t="str">
            <v>NOMIN</v>
          </cell>
          <cell r="T1518">
            <v>50</v>
          </cell>
          <cell r="U1518">
            <v>11277</v>
          </cell>
          <cell r="V1518">
            <v>11277</v>
          </cell>
          <cell r="W1518" t="str">
            <v>3/a</v>
          </cell>
          <cell r="AA1518">
            <v>0</v>
          </cell>
          <cell r="AB1518">
            <v>0</v>
          </cell>
          <cell r="AC1518">
            <v>22554</v>
          </cell>
          <cell r="AE1518" t="str">
            <v>Igen</v>
          </cell>
          <cell r="AF1518">
            <v>50505</v>
          </cell>
          <cell r="AG1518">
            <v>333</v>
          </cell>
          <cell r="AH1518" t="str">
            <v>Novartis Hungária Egészségügyi Korlátolt Felelősségű Társaság</v>
          </cell>
          <cell r="AI1518" t="str">
            <v>Novartis Europharm Limited</v>
          </cell>
        </row>
        <row r="1519">
          <cell r="A1519">
            <v>210181876</v>
          </cell>
          <cell r="B1519" t="str">
            <v>EU/1/98/066/010</v>
          </cell>
          <cell r="D1519" t="str">
            <v>EXELON 6,0 MG KEMÉNY KAPSZULA</v>
          </cell>
          <cell r="E1519" t="str">
            <v>28x buborékcsomagolásban</v>
          </cell>
          <cell r="F1519" t="str">
            <v>N06DA03</v>
          </cell>
          <cell r="G1519" t="str">
            <v>rivastigmine</v>
          </cell>
          <cell r="H1519">
            <v>692</v>
          </cell>
          <cell r="J1519">
            <v>18.670000000000002</v>
          </cell>
          <cell r="K1519">
            <v>9023</v>
          </cell>
          <cell r="L1519">
            <v>9420.01</v>
          </cell>
          <cell r="M1519">
            <v>10931</v>
          </cell>
          <cell r="N1519">
            <v>585.59</v>
          </cell>
          <cell r="O1519" t="str">
            <v>NOMIN</v>
          </cell>
          <cell r="P1519">
            <v>0</v>
          </cell>
          <cell r="Q1519">
            <v>0</v>
          </cell>
          <cell r="R1519">
            <v>10931</v>
          </cell>
          <cell r="S1519" t="str">
            <v>NOMIN</v>
          </cell>
          <cell r="T1519">
            <v>50</v>
          </cell>
          <cell r="U1519">
            <v>5466</v>
          </cell>
          <cell r="V1519">
            <v>5465</v>
          </cell>
          <cell r="W1519" t="str">
            <v>3/a</v>
          </cell>
          <cell r="AA1519">
            <v>0</v>
          </cell>
          <cell r="AB1519">
            <v>0</v>
          </cell>
          <cell r="AC1519">
            <v>10931</v>
          </cell>
          <cell r="AE1519" t="str">
            <v>Igen</v>
          </cell>
          <cell r="AF1519">
            <v>50505</v>
          </cell>
          <cell r="AG1519">
            <v>333</v>
          </cell>
          <cell r="AH1519" t="str">
            <v>Novartis Hungária Egészségügyi Korlátolt Felelősségű Társaság</v>
          </cell>
          <cell r="AI1519" t="str">
            <v>Novartis Europharm Limited</v>
          </cell>
        </row>
        <row r="1520">
          <cell r="A1520">
            <v>210287282</v>
          </cell>
          <cell r="B1520" t="str">
            <v>EU/1/98/066/024</v>
          </cell>
          <cell r="D1520" t="str">
            <v>EXELON 9,5 MG/24 ÓRA TRANSZDERMÁLIS TAPASZ</v>
          </cell>
          <cell r="E1520" t="str">
            <v>30x tasakban (papír/pet/alu/pan)</v>
          </cell>
          <cell r="F1520" t="str">
            <v>N06DA03</v>
          </cell>
          <cell r="G1520" t="str">
            <v>rivastigmine</v>
          </cell>
          <cell r="H1520">
            <v>1001</v>
          </cell>
          <cell r="J1520">
            <v>30</v>
          </cell>
          <cell r="K1520">
            <v>19626</v>
          </cell>
          <cell r="L1520">
            <v>20489.54</v>
          </cell>
          <cell r="M1520">
            <v>22554</v>
          </cell>
          <cell r="N1520">
            <v>751.8</v>
          </cell>
          <cell r="O1520" t="str">
            <v>NOMIN</v>
          </cell>
          <cell r="P1520">
            <v>0</v>
          </cell>
          <cell r="Q1520">
            <v>0</v>
          </cell>
          <cell r="R1520">
            <v>22554</v>
          </cell>
          <cell r="S1520" t="str">
            <v>NOMIN</v>
          </cell>
          <cell r="T1520">
            <v>50</v>
          </cell>
          <cell r="U1520">
            <v>11277</v>
          </cell>
          <cell r="V1520">
            <v>11277</v>
          </cell>
          <cell r="W1520" t="str">
            <v>3/a</v>
          </cell>
          <cell r="AA1520">
            <v>0</v>
          </cell>
          <cell r="AB1520">
            <v>0</v>
          </cell>
          <cell r="AC1520">
            <v>22554</v>
          </cell>
          <cell r="AE1520" t="str">
            <v>Igen</v>
          </cell>
          <cell r="AF1520">
            <v>50505</v>
          </cell>
          <cell r="AG1520">
            <v>333</v>
          </cell>
          <cell r="AH1520" t="str">
            <v>Novartis Hungária Egészségügyi Korlátolt Felelősségű Társaság</v>
          </cell>
          <cell r="AI1520" t="str">
            <v>Novartis Europharm Limited</v>
          </cell>
        </row>
        <row r="1521">
          <cell r="A1521">
            <v>210870954</v>
          </cell>
          <cell r="B1521" t="str">
            <v>EU/1/98/066/040</v>
          </cell>
          <cell r="D1521" t="str">
            <v>EXELON 9,5 MG/24 ÓRA TRANSZDERMÁLIS TAPASZ</v>
          </cell>
          <cell r="E1521" t="str">
            <v>30x tasakban (papír/pet/pe/alu/pa)</v>
          </cell>
          <cell r="F1521" t="str">
            <v>N06DA03</v>
          </cell>
          <cell r="G1521" t="str">
            <v>rivastigmine</v>
          </cell>
          <cell r="H1521">
            <v>1001</v>
          </cell>
          <cell r="J1521">
            <v>30</v>
          </cell>
          <cell r="K1521">
            <v>19626</v>
          </cell>
          <cell r="L1521">
            <v>20489.54</v>
          </cell>
          <cell r="M1521">
            <v>22554</v>
          </cell>
          <cell r="N1521">
            <v>751.8</v>
          </cell>
          <cell r="O1521" t="str">
            <v>NOMIN</v>
          </cell>
          <cell r="P1521">
            <v>0</v>
          </cell>
          <cell r="Q1521">
            <v>0</v>
          </cell>
          <cell r="R1521">
            <v>22554</v>
          </cell>
          <cell r="S1521" t="str">
            <v>NOMIN</v>
          </cell>
          <cell r="T1521">
            <v>50</v>
          </cell>
          <cell r="U1521">
            <v>11277</v>
          </cell>
          <cell r="V1521">
            <v>11277</v>
          </cell>
          <cell r="W1521" t="str">
            <v>3/a</v>
          </cell>
          <cell r="AA1521">
            <v>0</v>
          </cell>
          <cell r="AB1521">
            <v>0</v>
          </cell>
          <cell r="AC1521">
            <v>22554</v>
          </cell>
          <cell r="AE1521" t="str">
            <v>Igen</v>
          </cell>
          <cell r="AF1521">
            <v>50505</v>
          </cell>
          <cell r="AG1521">
            <v>333</v>
          </cell>
          <cell r="AH1521" t="str">
            <v>Novartis Hungária Egészségügyi Korlátolt Felelősségű Társaság</v>
          </cell>
          <cell r="AI1521" t="str">
            <v>Novartis Europharm Limited</v>
          </cell>
        </row>
        <row r="1522">
          <cell r="A1522">
            <v>210429711</v>
          </cell>
          <cell r="B1522" t="str">
            <v>OGYI-T-21406/01</v>
          </cell>
          <cell r="D1522" t="str">
            <v>EXEMESTANE PHARMACENTER 25 MG FILMTABLETTA</v>
          </cell>
          <cell r="E1522" t="str">
            <v>30x buborékcsomagolásban</v>
          </cell>
          <cell r="F1522" t="str">
            <v>L02BG06</v>
          </cell>
          <cell r="G1522" t="str">
            <v>exemestane</v>
          </cell>
          <cell r="H1522">
            <v>706</v>
          </cell>
          <cell r="J1522">
            <v>30</v>
          </cell>
          <cell r="K1522">
            <v>11510</v>
          </cell>
          <cell r="L1522">
            <v>12016.44</v>
          </cell>
          <cell r="M1522">
            <v>13656</v>
          </cell>
          <cell r="N1522">
            <v>455.2</v>
          </cell>
          <cell r="O1522" t="str">
            <v>NOMIN</v>
          </cell>
          <cell r="P1522">
            <v>0</v>
          </cell>
          <cell r="Q1522">
            <v>0</v>
          </cell>
          <cell r="R1522">
            <v>13656</v>
          </cell>
          <cell r="T1522">
            <v>0</v>
          </cell>
          <cell r="U1522">
            <v>0</v>
          </cell>
          <cell r="V1522">
            <v>13656</v>
          </cell>
          <cell r="Z1522" t="str">
            <v>HFIX</v>
          </cell>
          <cell r="AA1522">
            <v>100</v>
          </cell>
          <cell r="AB1522">
            <v>13356</v>
          </cell>
          <cell r="AC1522">
            <v>300</v>
          </cell>
          <cell r="AD1522" t="str">
            <v>8/i1</v>
          </cell>
          <cell r="AE1522" t="str">
            <v>Igen</v>
          </cell>
          <cell r="AF1522">
            <v>50502</v>
          </cell>
          <cell r="AG1522">
            <v>331</v>
          </cell>
          <cell r="AH1522" t="str">
            <v>PHARMACENTER HUNGARY Korlátolt Felelősségű Társaság</v>
          </cell>
          <cell r="AI1522" t="str">
            <v>Pharmacenter Europe Korlátolt Felelősségű Társaság</v>
          </cell>
        </row>
        <row r="1523">
          <cell r="A1523">
            <v>210429729</v>
          </cell>
          <cell r="B1523" t="str">
            <v>OGYI-T-21406/02</v>
          </cell>
          <cell r="D1523" t="str">
            <v>EXEMESTANE PHARMACENTER 25 MG FILMTABLETTA</v>
          </cell>
          <cell r="E1523" t="str">
            <v>90x buborékcsomagolásban</v>
          </cell>
          <cell r="F1523" t="str">
            <v>L02BG06</v>
          </cell>
          <cell r="G1523" t="str">
            <v>exemestane</v>
          </cell>
          <cell r="H1523">
            <v>706</v>
          </cell>
          <cell r="J1523">
            <v>90</v>
          </cell>
          <cell r="K1523">
            <v>36424</v>
          </cell>
          <cell r="L1523">
            <v>38026.660000000003</v>
          </cell>
          <cell r="M1523">
            <v>40968</v>
          </cell>
          <cell r="N1523">
            <v>455.2</v>
          </cell>
          <cell r="O1523" t="str">
            <v>NOMIN</v>
          </cell>
          <cell r="P1523">
            <v>0</v>
          </cell>
          <cell r="Q1523">
            <v>0</v>
          </cell>
          <cell r="R1523">
            <v>40968</v>
          </cell>
          <cell r="T1523">
            <v>0</v>
          </cell>
          <cell r="U1523">
            <v>0</v>
          </cell>
          <cell r="V1523">
            <v>40968</v>
          </cell>
          <cell r="Z1523" t="str">
            <v>HFIX</v>
          </cell>
          <cell r="AA1523">
            <v>100</v>
          </cell>
          <cell r="AB1523">
            <v>40668</v>
          </cell>
          <cell r="AC1523">
            <v>300</v>
          </cell>
          <cell r="AD1523" t="str">
            <v>8/i1</v>
          </cell>
          <cell r="AE1523" t="str">
            <v>Igen</v>
          </cell>
          <cell r="AF1523">
            <v>50501</v>
          </cell>
          <cell r="AG1523">
            <v>331</v>
          </cell>
          <cell r="AH1523" t="str">
            <v>PHARMACENTER HUNGARY Korlátolt Felelősségű Társaság</v>
          </cell>
          <cell r="AI1523" t="str">
            <v>Pharmacenter Europe Korlátolt Felelősségű Társaság</v>
          </cell>
        </row>
        <row r="1524">
          <cell r="A1524">
            <v>210429761</v>
          </cell>
          <cell r="B1524" t="str">
            <v>OGYI-T-21407/04</v>
          </cell>
          <cell r="D1524" t="str">
            <v>EXEMIN 25 MG FILMTABLETTA</v>
          </cell>
          <cell r="E1524" t="str">
            <v>90x buborékcsomagolásban (pvc/pvdc-al)</v>
          </cell>
          <cell r="F1524" t="str">
            <v>L02BG06</v>
          </cell>
          <cell r="G1524" t="str">
            <v>exemestane</v>
          </cell>
          <cell r="H1524">
            <v>706</v>
          </cell>
          <cell r="J1524">
            <v>90</v>
          </cell>
          <cell r="K1524">
            <v>36426</v>
          </cell>
          <cell r="L1524">
            <v>38028.74</v>
          </cell>
          <cell r="M1524">
            <v>40970</v>
          </cell>
          <cell r="N1524">
            <v>455.22</v>
          </cell>
          <cell r="O1524" t="str">
            <v>NOMIN</v>
          </cell>
          <cell r="P1524">
            <v>0</v>
          </cell>
          <cell r="Q1524">
            <v>0</v>
          </cell>
          <cell r="R1524">
            <v>40970</v>
          </cell>
          <cell r="T1524">
            <v>0</v>
          </cell>
          <cell r="U1524">
            <v>0</v>
          </cell>
          <cell r="V1524">
            <v>40970</v>
          </cell>
          <cell r="Z1524" t="str">
            <v>HFIX</v>
          </cell>
          <cell r="AA1524">
            <v>100</v>
          </cell>
          <cell r="AB1524">
            <v>40668</v>
          </cell>
          <cell r="AC1524">
            <v>302</v>
          </cell>
          <cell r="AD1524" t="str">
            <v>8/i1</v>
          </cell>
          <cell r="AE1524" t="str">
            <v>Igen</v>
          </cell>
          <cell r="AF1524">
            <v>50502</v>
          </cell>
          <cell r="AG1524">
            <v>331</v>
          </cell>
          <cell r="AH1524" t="str">
            <v>ONCOPHARMA Kereskedelmi és Szolgáltató Korlátolt Felelősségű Társaság</v>
          </cell>
          <cell r="AI1524" t="str">
            <v>Mensana Pharma Limited</v>
          </cell>
        </row>
        <row r="1525">
          <cell r="A1525">
            <v>210888737</v>
          </cell>
          <cell r="B1525" t="str">
            <v>OGYI-T-23751/09</v>
          </cell>
          <cell r="D1525" t="str">
            <v>EXFERANA 180 MG FILMTABLETTA</v>
          </cell>
          <cell r="E1525" t="str">
            <v>30x buborékcsomagolásban pvc/pvdc//al</v>
          </cell>
          <cell r="F1525" t="str">
            <v>V03AC03</v>
          </cell>
          <cell r="G1525" t="str">
            <v>deferasirox</v>
          </cell>
          <cell r="H1525">
            <v>3099</v>
          </cell>
          <cell r="J1525">
            <v>3.6</v>
          </cell>
          <cell r="K1525">
            <v>39366</v>
          </cell>
          <cell r="L1525">
            <v>41098.1</v>
          </cell>
          <cell r="M1525">
            <v>44192</v>
          </cell>
          <cell r="N1525">
            <v>0</v>
          </cell>
          <cell r="O1525" t="str">
            <v>NOMIN</v>
          </cell>
          <cell r="P1525">
            <v>0</v>
          </cell>
          <cell r="Q1525">
            <v>0</v>
          </cell>
          <cell r="R1525">
            <v>44192</v>
          </cell>
          <cell r="T1525">
            <v>0</v>
          </cell>
          <cell r="U1525">
            <v>0</v>
          </cell>
          <cell r="V1525">
            <v>44192</v>
          </cell>
          <cell r="Z1525" t="str">
            <v>NOMIN</v>
          </cell>
          <cell r="AA1525">
            <v>100</v>
          </cell>
          <cell r="AB1525">
            <v>43892</v>
          </cell>
          <cell r="AC1525">
            <v>300</v>
          </cell>
          <cell r="AD1525" t="str">
            <v>38/b</v>
          </cell>
          <cell r="AE1525" t="str">
            <v>Igen</v>
          </cell>
          <cell r="AF1525">
            <v>50505</v>
          </cell>
          <cell r="AG1525">
            <v>333</v>
          </cell>
          <cell r="AH1525" t="str">
            <v>Vipharm Hungary Korlátolt Felelősségű Társaság</v>
          </cell>
          <cell r="AI1525" t="str">
            <v>Vipharm Spolka Akcyjna</v>
          </cell>
        </row>
        <row r="1526">
          <cell r="A1526">
            <v>210888745</v>
          </cell>
          <cell r="B1526" t="str">
            <v>OGYI-T-23751/17</v>
          </cell>
          <cell r="D1526" t="str">
            <v>EXFERANA 360 MG FILMTABLETTA</v>
          </cell>
          <cell r="E1526" t="str">
            <v>30x buborékcsomagolásban pvc/pvdc//al</v>
          </cell>
          <cell r="F1526" t="str">
            <v>V03AC03</v>
          </cell>
          <cell r="G1526" t="str">
            <v>deferasirox</v>
          </cell>
          <cell r="H1526">
            <v>3105</v>
          </cell>
          <cell r="J1526">
            <v>7.2</v>
          </cell>
          <cell r="K1526">
            <v>78732</v>
          </cell>
          <cell r="L1526">
            <v>82196.210000000006</v>
          </cell>
          <cell r="M1526">
            <v>87345</v>
          </cell>
          <cell r="N1526">
            <v>0</v>
          </cell>
          <cell r="O1526" t="str">
            <v>NOMIN</v>
          </cell>
          <cell r="P1526">
            <v>0</v>
          </cell>
          <cell r="Q1526">
            <v>0</v>
          </cell>
          <cell r="R1526">
            <v>87345</v>
          </cell>
          <cell r="T1526">
            <v>0</v>
          </cell>
          <cell r="U1526">
            <v>0</v>
          </cell>
          <cell r="V1526">
            <v>87345</v>
          </cell>
          <cell r="Z1526" t="str">
            <v>NOMIN</v>
          </cell>
          <cell r="AA1526">
            <v>100</v>
          </cell>
          <cell r="AB1526">
            <v>87045</v>
          </cell>
          <cell r="AC1526">
            <v>300</v>
          </cell>
          <cell r="AD1526" t="str">
            <v>38/b</v>
          </cell>
          <cell r="AE1526" t="str">
            <v>Igen</v>
          </cell>
          <cell r="AF1526">
            <v>50505</v>
          </cell>
          <cell r="AG1526">
            <v>333</v>
          </cell>
          <cell r="AH1526" t="str">
            <v>Vipharm Hungary Korlátolt Felelősségű Társaság</v>
          </cell>
          <cell r="AI1526" t="str">
            <v>Vipharm Spolka Akcyjna</v>
          </cell>
        </row>
        <row r="1527">
          <cell r="A1527">
            <v>210789098</v>
          </cell>
          <cell r="B1527" t="str">
            <v>EU/1/06/356/014</v>
          </cell>
          <cell r="D1527" t="str">
            <v>EXJADE 180 MG FILMTABLETTA</v>
          </cell>
          <cell r="E1527" t="str">
            <v>30x buborékcsomagolásban</v>
          </cell>
          <cell r="F1527" t="str">
            <v>V03AC03</v>
          </cell>
          <cell r="G1527" t="str">
            <v>deferasirox</v>
          </cell>
          <cell r="H1527">
            <v>3099</v>
          </cell>
          <cell r="J1527">
            <v>3.6</v>
          </cell>
          <cell r="K1527">
            <v>91125</v>
          </cell>
          <cell r="L1527">
            <v>95134.5</v>
          </cell>
          <cell r="M1527">
            <v>100931</v>
          </cell>
          <cell r="N1527">
            <v>0</v>
          </cell>
          <cell r="O1527" t="str">
            <v>NOMIN</v>
          </cell>
          <cell r="P1527">
            <v>0</v>
          </cell>
          <cell r="Q1527">
            <v>0</v>
          </cell>
          <cell r="R1527">
            <v>100931</v>
          </cell>
          <cell r="T1527">
            <v>0</v>
          </cell>
          <cell r="U1527">
            <v>0</v>
          </cell>
          <cell r="V1527">
            <v>100931</v>
          </cell>
          <cell r="Z1527" t="str">
            <v>NOMIN</v>
          </cell>
          <cell r="AA1527">
            <v>100</v>
          </cell>
          <cell r="AB1527">
            <v>100631</v>
          </cell>
          <cell r="AC1527">
            <v>300</v>
          </cell>
          <cell r="AD1527" t="str">
            <v>38/b</v>
          </cell>
          <cell r="AE1527" t="str">
            <v>Igen</v>
          </cell>
          <cell r="AF1527">
            <v>50505</v>
          </cell>
          <cell r="AG1527">
            <v>333</v>
          </cell>
          <cell r="AH1527" t="str">
            <v>Novartis Hungária Egészségügyi Korlátolt Felelősségű Társaság</v>
          </cell>
          <cell r="AI1527" t="str">
            <v>Novartis Europharm Limited</v>
          </cell>
        </row>
        <row r="1528">
          <cell r="A1528">
            <v>210789137</v>
          </cell>
          <cell r="B1528" t="str">
            <v>EU/1/06/356/017</v>
          </cell>
          <cell r="D1528" t="str">
            <v>EXJADE 360 MG FILMTABLETTA</v>
          </cell>
          <cell r="E1528" t="str">
            <v>30x buborékcsomagolásban</v>
          </cell>
          <cell r="F1528" t="str">
            <v>V03AC03</v>
          </cell>
          <cell r="G1528" t="str">
            <v>deferasirox</v>
          </cell>
          <cell r="H1528">
            <v>3105</v>
          </cell>
          <cell r="J1528">
            <v>7.2</v>
          </cell>
          <cell r="K1528">
            <v>182250</v>
          </cell>
          <cell r="L1528">
            <v>190269</v>
          </cell>
          <cell r="M1528">
            <v>200822</v>
          </cell>
          <cell r="N1528">
            <v>0</v>
          </cell>
          <cell r="O1528" t="str">
            <v>NOMIN</v>
          </cell>
          <cell r="P1528">
            <v>0</v>
          </cell>
          <cell r="Q1528">
            <v>0</v>
          </cell>
          <cell r="R1528">
            <v>200822</v>
          </cell>
          <cell r="T1528">
            <v>0</v>
          </cell>
          <cell r="U1528">
            <v>0</v>
          </cell>
          <cell r="V1528">
            <v>200822</v>
          </cell>
          <cell r="Z1528" t="str">
            <v>NOMIN</v>
          </cell>
          <cell r="AA1528">
            <v>100</v>
          </cell>
          <cell r="AB1528">
            <v>200522</v>
          </cell>
          <cell r="AC1528">
            <v>300</v>
          </cell>
          <cell r="AD1528" t="str">
            <v>38/b</v>
          </cell>
          <cell r="AE1528" t="str">
            <v>Igen</v>
          </cell>
          <cell r="AF1528">
            <v>50505</v>
          </cell>
          <cell r="AG1528">
            <v>333</v>
          </cell>
          <cell r="AH1528" t="str">
            <v>Novartis Hungária Egészségügyi Korlátolt Felelősségű Társaság</v>
          </cell>
          <cell r="AI1528" t="str">
            <v>Novartis Europharm Limited</v>
          </cell>
        </row>
        <row r="1529">
          <cell r="A1529">
            <v>210718657</v>
          </cell>
          <cell r="B1529" t="str">
            <v>OGYI-T-22851/05</v>
          </cell>
          <cell r="D1529" t="str">
            <v>EXPLEMED 10 MG TABLETTA</v>
          </cell>
          <cell r="E1529" t="str">
            <v>56x buborékcsomagolásban</v>
          </cell>
          <cell r="F1529" t="str">
            <v>N05AX12</v>
          </cell>
          <cell r="G1529" t="str">
            <v>aripiprazol</v>
          </cell>
          <cell r="H1529">
            <v>1129</v>
          </cell>
          <cell r="J1529">
            <v>37.33</v>
          </cell>
          <cell r="K1529">
            <v>12157</v>
          </cell>
          <cell r="L1529">
            <v>12691.91</v>
          </cell>
          <cell r="M1529">
            <v>14366</v>
          </cell>
          <cell r="N1529">
            <v>384.8</v>
          </cell>
          <cell r="O1529" t="str">
            <v>NOMIN</v>
          </cell>
          <cell r="P1529">
            <v>0</v>
          </cell>
          <cell r="Q1529">
            <v>0</v>
          </cell>
          <cell r="R1529">
            <v>14366</v>
          </cell>
          <cell r="T1529">
            <v>0</v>
          </cell>
          <cell r="U1529">
            <v>0</v>
          </cell>
          <cell r="V1529">
            <v>14366</v>
          </cell>
          <cell r="Z1529" t="str">
            <v>HFIX</v>
          </cell>
          <cell r="AA1529">
            <v>100</v>
          </cell>
          <cell r="AB1529">
            <v>14066</v>
          </cell>
          <cell r="AC1529">
            <v>300</v>
          </cell>
          <cell r="AD1529" t="str">
            <v>10/a2,10/b4</v>
          </cell>
          <cell r="AE1529" t="str">
            <v>Igen</v>
          </cell>
          <cell r="AF1529">
            <v>50502</v>
          </cell>
          <cell r="AG1529">
            <v>331</v>
          </cell>
          <cell r="AH1529" t="str">
            <v>Egis Gyógyszergyár Zártkörűen Működő Részvénytársaság</v>
          </cell>
          <cell r="AI1529" t="str">
            <v>Egis Gyógyszergyár Zártkörűen Működő Részvénytársaság</v>
          </cell>
        </row>
        <row r="1530">
          <cell r="A1530">
            <v>210717588</v>
          </cell>
          <cell r="B1530" t="str">
            <v>OGYI-T-22851/08</v>
          </cell>
          <cell r="D1530" t="str">
            <v>EXPLEMED 15 MG TABLETTA</v>
          </cell>
          <cell r="E1530" t="str">
            <v>56x buborékcsomagolásban</v>
          </cell>
          <cell r="F1530" t="str">
            <v>N05AX12</v>
          </cell>
          <cell r="G1530" t="str">
            <v>aripiprazol</v>
          </cell>
          <cell r="H1530">
            <v>1130</v>
          </cell>
          <cell r="J1530">
            <v>56</v>
          </cell>
          <cell r="K1530">
            <v>7400</v>
          </cell>
          <cell r="L1530">
            <v>7725.6</v>
          </cell>
          <cell r="M1530">
            <v>9152</v>
          </cell>
          <cell r="N1530">
            <v>163.43</v>
          </cell>
          <cell r="O1530" t="str">
            <v>NOMIN</v>
          </cell>
          <cell r="P1530">
            <v>0</v>
          </cell>
          <cell r="Q1530">
            <v>0</v>
          </cell>
          <cell r="R1530">
            <v>9152</v>
          </cell>
          <cell r="T1530">
            <v>0</v>
          </cell>
          <cell r="U1530">
            <v>0</v>
          </cell>
          <cell r="V1530">
            <v>9152</v>
          </cell>
          <cell r="Z1530" t="str">
            <v>HFIX</v>
          </cell>
          <cell r="AA1530">
            <v>100</v>
          </cell>
          <cell r="AB1530">
            <v>8852</v>
          </cell>
          <cell r="AC1530">
            <v>300</v>
          </cell>
          <cell r="AD1530" t="str">
            <v>10/a2,10/b4</v>
          </cell>
          <cell r="AE1530" t="str">
            <v>Igen</v>
          </cell>
          <cell r="AF1530">
            <v>50501</v>
          </cell>
          <cell r="AG1530">
            <v>331</v>
          </cell>
          <cell r="AH1530" t="str">
            <v>Egis Gyógyszergyár Zártkörűen Működő Részvénytársaság</v>
          </cell>
          <cell r="AI1530" t="str">
            <v>Egis Gyógyszergyár Zártkörűen Működő Részvénytársaság</v>
          </cell>
        </row>
        <row r="1531">
          <cell r="A1531">
            <v>210717596</v>
          </cell>
          <cell r="B1531" t="str">
            <v>OGYI-T-22851/10</v>
          </cell>
          <cell r="D1531" t="str">
            <v>EXPLEMED 30 MG TABLETTA</v>
          </cell>
          <cell r="E1531" t="str">
            <v>28x buborékcsomagolásban</v>
          </cell>
          <cell r="F1531" t="str">
            <v>N05AX12</v>
          </cell>
          <cell r="G1531" t="str">
            <v>aripiprazol</v>
          </cell>
          <cell r="H1531">
            <v>1131</v>
          </cell>
          <cell r="J1531">
            <v>56</v>
          </cell>
          <cell r="K1531">
            <v>7400</v>
          </cell>
          <cell r="L1531">
            <v>7725.6</v>
          </cell>
          <cell r="M1531">
            <v>9152</v>
          </cell>
          <cell r="N1531">
            <v>163.43</v>
          </cell>
          <cell r="O1531" t="str">
            <v>NOMIN</v>
          </cell>
          <cell r="P1531">
            <v>0</v>
          </cell>
          <cell r="Q1531">
            <v>0</v>
          </cell>
          <cell r="R1531">
            <v>9152</v>
          </cell>
          <cell r="T1531">
            <v>0</v>
          </cell>
          <cell r="U1531">
            <v>0</v>
          </cell>
          <cell r="V1531">
            <v>9152</v>
          </cell>
          <cell r="Z1531" t="str">
            <v>HFIX</v>
          </cell>
          <cell r="AA1531">
            <v>100</v>
          </cell>
          <cell r="AB1531">
            <v>8852</v>
          </cell>
          <cell r="AC1531">
            <v>300</v>
          </cell>
          <cell r="AD1531" t="str">
            <v>10/a2,10/b4</v>
          </cell>
          <cell r="AE1531" t="str">
            <v>Igen</v>
          </cell>
          <cell r="AF1531">
            <v>50501</v>
          </cell>
          <cell r="AG1531">
            <v>331</v>
          </cell>
          <cell r="AH1531" t="str">
            <v>Egis Gyógyszergyár Zártkörűen Működő Részvénytársaság</v>
          </cell>
          <cell r="AI1531" t="str">
            <v>Egis Gyógyszergyár Zártkörűen Működő Részvénytársaság</v>
          </cell>
        </row>
        <row r="1532">
          <cell r="A1532">
            <v>140000910</v>
          </cell>
          <cell r="B1532" t="str">
            <v>Ph. Hg. VIII.</v>
          </cell>
          <cell r="D1532" t="str">
            <v>EXTRACTUM ALOES SICCUM</v>
          </cell>
          <cell r="E1532" t="str">
            <v>1000 g</v>
          </cell>
          <cell r="F1532" t="str">
            <v>ISMTLEN</v>
          </cell>
          <cell r="G1532" t="str">
            <v>ismeretlen</v>
          </cell>
          <cell r="J1532">
            <v>0</v>
          </cell>
          <cell r="K1532">
            <v>85000</v>
          </cell>
          <cell r="L1532">
            <v>102000</v>
          </cell>
          <cell r="M1532">
            <v>149940</v>
          </cell>
          <cell r="N1532">
            <v>0</v>
          </cell>
          <cell r="O1532" t="str">
            <v>NOMIN</v>
          </cell>
          <cell r="P1532">
            <v>50</v>
          </cell>
          <cell r="Q1532">
            <v>74970</v>
          </cell>
          <cell r="R1532">
            <v>74970</v>
          </cell>
          <cell r="T1532">
            <v>0</v>
          </cell>
          <cell r="U1532">
            <v>0</v>
          </cell>
          <cell r="V1532">
            <v>149940</v>
          </cell>
          <cell r="AA1532">
            <v>0</v>
          </cell>
          <cell r="AB1532">
            <v>0</v>
          </cell>
          <cell r="AC1532">
            <v>149940</v>
          </cell>
          <cell r="AE1532" t="str">
            <v>Igen</v>
          </cell>
          <cell r="AF1532">
            <v>50505</v>
          </cell>
          <cell r="AG1532">
            <v>333</v>
          </cell>
          <cell r="AH1532" t="str">
            <v>Ismeretlen</v>
          </cell>
          <cell r="AI1532" t="str">
            <v>Ismeretlen</v>
          </cell>
        </row>
        <row r="1533">
          <cell r="A1533">
            <v>140000936</v>
          </cell>
          <cell r="B1533" t="str">
            <v>Ph. Hg. VIII.</v>
          </cell>
          <cell r="D1533" t="str">
            <v>EXTRACTUM LIQUIRITIAE FLUIDUM</v>
          </cell>
          <cell r="E1533" t="str">
            <v>1000 g</v>
          </cell>
          <cell r="F1533" t="str">
            <v>ISMTLEN</v>
          </cell>
          <cell r="G1533" t="str">
            <v>ismeretlen</v>
          </cell>
          <cell r="J1533">
            <v>0</v>
          </cell>
          <cell r="K1533">
            <v>6400</v>
          </cell>
          <cell r="L1533">
            <v>7680</v>
          </cell>
          <cell r="M1533">
            <v>11290</v>
          </cell>
          <cell r="N1533">
            <v>0</v>
          </cell>
          <cell r="O1533" t="str">
            <v>NOMIN</v>
          </cell>
          <cell r="P1533">
            <v>50</v>
          </cell>
          <cell r="Q1533">
            <v>5645</v>
          </cell>
          <cell r="R1533">
            <v>5645</v>
          </cell>
          <cell r="T1533">
            <v>0</v>
          </cell>
          <cell r="U1533">
            <v>0</v>
          </cell>
          <cell r="V1533">
            <v>11290</v>
          </cell>
          <cell r="AA1533">
            <v>0</v>
          </cell>
          <cell r="AB1533">
            <v>0</v>
          </cell>
          <cell r="AC1533">
            <v>11290</v>
          </cell>
          <cell r="AE1533" t="str">
            <v>Igen</v>
          </cell>
          <cell r="AF1533">
            <v>50505</v>
          </cell>
          <cell r="AG1533">
            <v>333</v>
          </cell>
          <cell r="AH1533" t="str">
            <v>Ismeretlen</v>
          </cell>
          <cell r="AI1533" t="str">
            <v>Ismeretlen</v>
          </cell>
        </row>
        <row r="1534">
          <cell r="A1534">
            <v>140000952</v>
          </cell>
          <cell r="B1534" t="str">
            <v>Ph. Hg. VIII.</v>
          </cell>
          <cell r="D1534" t="str">
            <v>EXTRACTUM STRYCHNI SICCUM</v>
          </cell>
          <cell r="E1534" t="str">
            <v>1000 g</v>
          </cell>
          <cell r="F1534" t="str">
            <v>ISMTLEN</v>
          </cell>
          <cell r="G1534" t="str">
            <v>ismeretlen</v>
          </cell>
          <cell r="J1534">
            <v>0</v>
          </cell>
          <cell r="K1534">
            <v>98800</v>
          </cell>
          <cell r="L1534">
            <v>118560</v>
          </cell>
          <cell r="M1534">
            <v>174283</v>
          </cell>
          <cell r="N1534">
            <v>0</v>
          </cell>
          <cell r="O1534" t="str">
            <v>NOMIN</v>
          </cell>
          <cell r="P1534">
            <v>50</v>
          </cell>
          <cell r="Q1534">
            <v>87142</v>
          </cell>
          <cell r="R1534">
            <v>87141</v>
          </cell>
          <cell r="T1534">
            <v>0</v>
          </cell>
          <cell r="U1534">
            <v>0</v>
          </cell>
          <cell r="V1534">
            <v>174283</v>
          </cell>
          <cell r="AA1534">
            <v>0</v>
          </cell>
          <cell r="AB1534">
            <v>0</v>
          </cell>
          <cell r="AC1534">
            <v>174283</v>
          </cell>
          <cell r="AE1534" t="str">
            <v>Igen</v>
          </cell>
          <cell r="AF1534">
            <v>50505</v>
          </cell>
          <cell r="AG1534">
            <v>333</v>
          </cell>
          <cell r="AH1534" t="str">
            <v>Ismeretlen</v>
          </cell>
          <cell r="AI1534" t="str">
            <v>Ismeretlen</v>
          </cell>
        </row>
        <row r="1535">
          <cell r="A1535">
            <v>140000960</v>
          </cell>
          <cell r="B1535" t="str">
            <v>Ph. Hg. VIII.</v>
          </cell>
          <cell r="D1535" t="str">
            <v>EXTRACTUM VALERIANAE SICCUM</v>
          </cell>
          <cell r="E1535" t="str">
            <v>1000 g</v>
          </cell>
          <cell r="F1535" t="str">
            <v>ISMTLEN</v>
          </cell>
          <cell r="G1535" t="str">
            <v>ismeretlen</v>
          </cell>
          <cell r="J1535">
            <v>0</v>
          </cell>
          <cell r="K1535">
            <v>88000</v>
          </cell>
          <cell r="L1535">
            <v>105600</v>
          </cell>
          <cell r="M1535">
            <v>155232</v>
          </cell>
          <cell r="N1535">
            <v>0</v>
          </cell>
          <cell r="O1535" t="str">
            <v>NOMIN</v>
          </cell>
          <cell r="P1535">
            <v>50</v>
          </cell>
          <cell r="Q1535">
            <v>77616</v>
          </cell>
          <cell r="R1535">
            <v>77616</v>
          </cell>
          <cell r="T1535">
            <v>0</v>
          </cell>
          <cell r="U1535">
            <v>0</v>
          </cell>
          <cell r="V1535">
            <v>155232</v>
          </cell>
          <cell r="AA1535">
            <v>0</v>
          </cell>
          <cell r="AB1535">
            <v>0</v>
          </cell>
          <cell r="AC1535">
            <v>155232</v>
          </cell>
          <cell r="AE1535" t="str">
            <v>Igen</v>
          </cell>
          <cell r="AF1535">
            <v>50505</v>
          </cell>
          <cell r="AG1535">
            <v>333</v>
          </cell>
          <cell r="AH1535" t="str">
            <v>Ismeretlen</v>
          </cell>
          <cell r="AI1535" t="str">
            <v>Ismeretlen</v>
          </cell>
        </row>
        <row r="1536">
          <cell r="A1536">
            <v>210706935</v>
          </cell>
          <cell r="B1536" t="str">
            <v>EU/1/14/983/001</v>
          </cell>
          <cell r="D1536" t="str">
            <v>EXVIERA 250 MG FILMTABLETTA</v>
          </cell>
          <cell r="E1536" t="str">
            <v>4x14 buborékcsomagolásban</v>
          </cell>
          <cell r="F1536" t="str">
            <v>J05AP09</v>
          </cell>
          <cell r="G1536" t="str">
            <v>dasabuvir</v>
          </cell>
          <cell r="J1536">
            <v>28</v>
          </cell>
          <cell r="K1536">
            <v>365893</v>
          </cell>
          <cell r="L1536">
            <v>381992.29</v>
          </cell>
          <cell r="M1536">
            <v>402131</v>
          </cell>
          <cell r="N1536">
            <v>0</v>
          </cell>
          <cell r="O1536" t="str">
            <v>NOMIN</v>
          </cell>
          <cell r="P1536">
            <v>0</v>
          </cell>
          <cell r="Q1536">
            <v>0</v>
          </cell>
          <cell r="R1536">
            <v>402131</v>
          </cell>
          <cell r="T1536">
            <v>0</v>
          </cell>
          <cell r="U1536">
            <v>0</v>
          </cell>
          <cell r="V1536">
            <v>402131</v>
          </cell>
          <cell r="AA1536">
            <v>0</v>
          </cell>
          <cell r="AB1536">
            <v>0</v>
          </cell>
          <cell r="AC1536">
            <v>402131</v>
          </cell>
          <cell r="AE1536" t="str">
            <v>Igen</v>
          </cell>
          <cell r="AF1536">
            <v>50505</v>
          </cell>
          <cell r="AG1536">
            <v>333</v>
          </cell>
          <cell r="AH1536" t="str">
            <v>AbbVie Gyógyszerkereskedelmi Korlátolt Felelősségű Társaság</v>
          </cell>
          <cell r="AI1536" t="str">
            <v>AbbVie Deutschland GmbH &amp; Co. KG</v>
          </cell>
        </row>
        <row r="1537">
          <cell r="A1537">
            <v>210664557</v>
          </cell>
          <cell r="B1537" t="str">
            <v>EU/1/12/797/002</v>
          </cell>
          <cell r="D1537" t="str">
            <v>EYLEA 40 MG/ML OLDATOS INJEKCIÓ, INJEKCIÓS ÜVEGBEN</v>
          </cell>
          <cell r="E1537" t="str">
            <v>1x injekciós üvegben</v>
          </cell>
          <cell r="F1537" t="str">
            <v>S01LA05</v>
          </cell>
          <cell r="G1537" t="str">
            <v>aflibercept</v>
          </cell>
          <cell r="J1537">
            <v>1</v>
          </cell>
          <cell r="K1537">
            <v>251500</v>
          </cell>
          <cell r="L1537">
            <v>262566</v>
          </cell>
          <cell r="M1537">
            <v>276734</v>
          </cell>
          <cell r="N1537">
            <v>0</v>
          </cell>
          <cell r="O1537" t="str">
            <v>NOMIN</v>
          </cell>
          <cell r="P1537">
            <v>0</v>
          </cell>
          <cell r="Q1537">
            <v>0</v>
          </cell>
          <cell r="R1537">
            <v>276734</v>
          </cell>
          <cell r="T1537">
            <v>0</v>
          </cell>
          <cell r="U1537">
            <v>0</v>
          </cell>
          <cell r="V1537">
            <v>276734</v>
          </cell>
          <cell r="AA1537">
            <v>0</v>
          </cell>
          <cell r="AB1537">
            <v>0</v>
          </cell>
          <cell r="AC1537">
            <v>276734</v>
          </cell>
          <cell r="AE1537" t="str">
            <v>Nem</v>
          </cell>
          <cell r="AF1537">
            <v>50505</v>
          </cell>
          <cell r="AG1537">
            <v>333</v>
          </cell>
          <cell r="AH1537" t="str">
            <v>Bayer Hungária Kereskedelmi és Szolgáltató Korlátolt Felelösségű Társaság</v>
          </cell>
          <cell r="AI1537" t="str">
            <v>Bayer Aktiengesellschaft</v>
          </cell>
        </row>
        <row r="1538">
          <cell r="A1538">
            <v>210647319</v>
          </cell>
          <cell r="B1538" t="str">
            <v>OGYI-T-22449/05</v>
          </cell>
          <cell r="D1538" t="str">
            <v>EZETIMIBE SANDOZ 10 MG TABLETTA</v>
          </cell>
          <cell r="E1538" t="str">
            <v>30x buborékcsomagolásban (al/al)</v>
          </cell>
          <cell r="F1538" t="str">
            <v>C10AX09</v>
          </cell>
          <cell r="G1538" t="str">
            <v>ezetimibe</v>
          </cell>
          <cell r="H1538">
            <v>200</v>
          </cell>
          <cell r="J1538">
            <v>30</v>
          </cell>
          <cell r="K1538">
            <v>2897</v>
          </cell>
          <cell r="L1538">
            <v>3024.47</v>
          </cell>
          <cell r="M1538">
            <v>3810</v>
          </cell>
          <cell r="N1538">
            <v>127</v>
          </cell>
          <cell r="O1538" t="str">
            <v>NOMIN</v>
          </cell>
          <cell r="P1538">
            <v>0</v>
          </cell>
          <cell r="Q1538">
            <v>0</v>
          </cell>
          <cell r="R1538">
            <v>3810</v>
          </cell>
          <cell r="S1538" t="str">
            <v>HFIX</v>
          </cell>
          <cell r="T1538">
            <v>90</v>
          </cell>
          <cell r="U1538">
            <v>3331</v>
          </cell>
          <cell r="V1538">
            <v>479</v>
          </cell>
          <cell r="Y1538" t="str">
            <v>1/e</v>
          </cell>
          <cell r="AA1538">
            <v>0</v>
          </cell>
          <cell r="AB1538">
            <v>0</v>
          </cell>
          <cell r="AC1538">
            <v>3810</v>
          </cell>
          <cell r="AE1538" t="str">
            <v>Igen</v>
          </cell>
          <cell r="AF1538">
            <v>50205</v>
          </cell>
          <cell r="AG1538">
            <v>313</v>
          </cell>
          <cell r="AH1538" t="str">
            <v>Sandoz Hungária Kereskedelmi Korlátolt Felelősségű Társaság</v>
          </cell>
          <cell r="AI1538" t="str">
            <v>Sandoz Hungária Kereskedelmi Korlátolt Felelősségű Társaság</v>
          </cell>
        </row>
        <row r="1539">
          <cell r="A1539">
            <v>210917285</v>
          </cell>
          <cell r="B1539" t="str">
            <v>OGYI-T-23955/09</v>
          </cell>
          <cell r="D1539" t="str">
            <v>EZETIMIBE/ATORVASTATIN SANDOZ 10 MG/40 MG FILMTABLETTA</v>
          </cell>
          <cell r="E1539" t="str">
            <v>30x buborékcsomagolásban opa/al/pvc//al</v>
          </cell>
          <cell r="F1539" t="str">
            <v>C10BA05</v>
          </cell>
          <cell r="G1539" t="str">
            <v>atorvasztatin és ezetimib</v>
          </cell>
          <cell r="J1539">
            <v>30</v>
          </cell>
          <cell r="K1539">
            <v>4304</v>
          </cell>
          <cell r="L1539">
            <v>4493.38</v>
          </cell>
          <cell r="M1539">
            <v>5567</v>
          </cell>
          <cell r="N1539">
            <v>185.57</v>
          </cell>
          <cell r="O1539" t="str">
            <v>NOMIN</v>
          </cell>
          <cell r="P1539">
            <v>0</v>
          </cell>
          <cell r="Q1539">
            <v>0</v>
          </cell>
          <cell r="R1539">
            <v>5567</v>
          </cell>
          <cell r="S1539" t="str">
            <v>NOMIN</v>
          </cell>
          <cell r="T1539">
            <v>90</v>
          </cell>
          <cell r="U1539">
            <v>5010</v>
          </cell>
          <cell r="V1539">
            <v>557</v>
          </cell>
          <cell r="Y1539" t="str">
            <v>1/e, 1/f</v>
          </cell>
          <cell r="AA1539">
            <v>0</v>
          </cell>
          <cell r="AB1539">
            <v>0</v>
          </cell>
          <cell r="AC1539">
            <v>5567</v>
          </cell>
          <cell r="AE1539" t="str">
            <v>Igen</v>
          </cell>
          <cell r="AF1539">
            <v>50505</v>
          </cell>
          <cell r="AG1539">
            <v>333</v>
          </cell>
          <cell r="AH1539" t="str">
            <v>Sandoz Hungária Kereskedelmi Korlátolt Felelősségű Társaság</v>
          </cell>
          <cell r="AI1539" t="str">
            <v>Sandoz Hungária Kereskedelmi Korlátolt Felelősségű Társaság</v>
          </cell>
        </row>
        <row r="1540">
          <cell r="A1540">
            <v>210917293</v>
          </cell>
          <cell r="B1540" t="str">
            <v>OGYI-T-23955/13</v>
          </cell>
          <cell r="D1540" t="str">
            <v>EZETIMIBE/ATORVASTATIN SANDOZ 10 MG/80 MG FILMTABLETTA</v>
          </cell>
          <cell r="E1540" t="str">
            <v>30x buborékcsomagolásban opa/al/pvc//al</v>
          </cell>
          <cell r="F1540" t="str">
            <v>C10BA05</v>
          </cell>
          <cell r="G1540" t="str">
            <v>atorvasztatin és ezetimib</v>
          </cell>
          <cell r="J1540">
            <v>30</v>
          </cell>
          <cell r="K1540">
            <v>4963</v>
          </cell>
          <cell r="L1540">
            <v>5181.37</v>
          </cell>
          <cell r="M1540">
            <v>6420</v>
          </cell>
          <cell r="N1540">
            <v>214</v>
          </cell>
          <cell r="O1540" t="str">
            <v>NOMIN</v>
          </cell>
          <cell r="P1540">
            <v>0</v>
          </cell>
          <cell r="Q1540">
            <v>0</v>
          </cell>
          <cell r="R1540">
            <v>6420</v>
          </cell>
          <cell r="S1540" t="str">
            <v>NOMIN</v>
          </cell>
          <cell r="T1540">
            <v>90</v>
          </cell>
          <cell r="U1540">
            <v>5778</v>
          </cell>
          <cell r="V1540">
            <v>642</v>
          </cell>
          <cell r="Y1540" t="str">
            <v>1/e, 1/f</v>
          </cell>
          <cell r="AA1540">
            <v>0</v>
          </cell>
          <cell r="AB1540">
            <v>0</v>
          </cell>
          <cell r="AC1540">
            <v>6420</v>
          </cell>
          <cell r="AE1540" t="str">
            <v>Igen</v>
          </cell>
          <cell r="AF1540">
            <v>50505</v>
          </cell>
          <cell r="AG1540">
            <v>333</v>
          </cell>
          <cell r="AH1540" t="str">
            <v>Sandoz Hungária Kereskedelmi Korlátolt Felelősségű Társaság</v>
          </cell>
          <cell r="AI1540" t="str">
            <v>Sandoz Hungária Kereskedelmi Korlátolt Felelősségű Társaság</v>
          </cell>
        </row>
        <row r="1541">
          <cell r="A1541">
            <v>210615443</v>
          </cell>
          <cell r="B1541" t="str">
            <v>OGYI-T-22164/01</v>
          </cell>
          <cell r="D1541" t="str">
            <v>EZETIMIB-EGIS 10 MG TABLETTA</v>
          </cell>
          <cell r="E1541" t="str">
            <v>30x buborékcsomagolásban</v>
          </cell>
          <cell r="F1541" t="str">
            <v>C10AX09</v>
          </cell>
          <cell r="G1541" t="str">
            <v>ezetimibe</v>
          </cell>
          <cell r="H1541">
            <v>200</v>
          </cell>
          <cell r="J1541">
            <v>30</v>
          </cell>
          <cell r="K1541">
            <v>2667</v>
          </cell>
          <cell r="L1541">
            <v>2784.35</v>
          </cell>
          <cell r="M1541">
            <v>3508</v>
          </cell>
          <cell r="N1541">
            <v>116.93</v>
          </cell>
          <cell r="O1541" t="str">
            <v>NOMIN</v>
          </cell>
          <cell r="P1541">
            <v>0</v>
          </cell>
          <cell r="Q1541">
            <v>0</v>
          </cell>
          <cell r="R1541">
            <v>3508</v>
          </cell>
          <cell r="S1541" t="str">
            <v>HFIX</v>
          </cell>
          <cell r="T1541">
            <v>90</v>
          </cell>
          <cell r="U1541">
            <v>3157</v>
          </cell>
          <cell r="V1541">
            <v>351</v>
          </cell>
          <cell r="Y1541" t="str">
            <v>1/e</v>
          </cell>
          <cell r="AA1541">
            <v>0</v>
          </cell>
          <cell r="AB1541">
            <v>0</v>
          </cell>
          <cell r="AC1541">
            <v>3508</v>
          </cell>
          <cell r="AE1541" t="str">
            <v>Igen</v>
          </cell>
          <cell r="AF1541">
            <v>50205</v>
          </cell>
          <cell r="AG1541">
            <v>313</v>
          </cell>
          <cell r="AH1541" t="str">
            <v>Egis Gyógyszergyár Zártkörűen Működő Részvénytársaság</v>
          </cell>
          <cell r="AI1541" t="str">
            <v>Egis Gyógyszergyár Zártkörűen Működő Részvénytársaság</v>
          </cell>
        </row>
        <row r="1542">
          <cell r="A1542">
            <v>210780298</v>
          </cell>
          <cell r="B1542" t="str">
            <v>OGYI-T-23154/01</v>
          </cell>
          <cell r="D1542" t="str">
            <v>EZETIMIB-TEVA 10 MG TABLETTA</v>
          </cell>
          <cell r="E1542" t="str">
            <v>30x buborékcsomagolásban (opa/al/pvc/al, kinyomható)</v>
          </cell>
          <cell r="F1542" t="str">
            <v>C10AX09</v>
          </cell>
          <cell r="G1542" t="str">
            <v>ezetimibe</v>
          </cell>
          <cell r="H1542">
            <v>200</v>
          </cell>
          <cell r="J1542">
            <v>30</v>
          </cell>
          <cell r="K1542">
            <v>2808</v>
          </cell>
          <cell r="L1542">
            <v>2931.55</v>
          </cell>
          <cell r="M1542">
            <v>3694</v>
          </cell>
          <cell r="N1542">
            <v>123.13</v>
          </cell>
          <cell r="O1542" t="str">
            <v>NOMIN</v>
          </cell>
          <cell r="P1542">
            <v>0</v>
          </cell>
          <cell r="Q1542">
            <v>0</v>
          </cell>
          <cell r="R1542">
            <v>3694</v>
          </cell>
          <cell r="S1542" t="str">
            <v>HFIX</v>
          </cell>
          <cell r="T1542">
            <v>90</v>
          </cell>
          <cell r="U1542">
            <v>3325</v>
          </cell>
          <cell r="V1542">
            <v>369</v>
          </cell>
          <cell r="Y1542" t="str">
            <v>1/e</v>
          </cell>
          <cell r="AA1542">
            <v>0</v>
          </cell>
          <cell r="AB1542">
            <v>0</v>
          </cell>
          <cell r="AC1542">
            <v>3694</v>
          </cell>
          <cell r="AE1542" t="str">
            <v>Igen</v>
          </cell>
          <cell r="AF1542">
            <v>50205</v>
          </cell>
          <cell r="AG1542">
            <v>313</v>
          </cell>
          <cell r="AH1542" t="str">
            <v>Teva Gyógyszergyár Zártkörűen Működő Részvénytársaság</v>
          </cell>
          <cell r="AI1542" t="str">
            <v>Actavis Group PTC ehf.</v>
          </cell>
        </row>
        <row r="1543">
          <cell r="A1543">
            <v>210168200</v>
          </cell>
          <cell r="B1543" t="str">
            <v>OGYI-T-09055/01</v>
          </cell>
          <cell r="D1543" t="str">
            <v>EZETROL 10 MG TABLETTA</v>
          </cell>
          <cell r="E1543" t="str">
            <v>30x buborékcsomagolásban</v>
          </cell>
          <cell r="F1543" t="str">
            <v>C10AX09</v>
          </cell>
          <cell r="G1543" t="str">
            <v>ezetimibe</v>
          </cell>
          <cell r="H1543">
            <v>200</v>
          </cell>
          <cell r="J1543">
            <v>30</v>
          </cell>
          <cell r="K1543">
            <v>2814</v>
          </cell>
          <cell r="L1543">
            <v>2937.82</v>
          </cell>
          <cell r="M1543">
            <v>3701</v>
          </cell>
          <cell r="N1543">
            <v>123.37</v>
          </cell>
          <cell r="O1543" t="str">
            <v>NOMIN</v>
          </cell>
          <cell r="P1543">
            <v>0</v>
          </cell>
          <cell r="Q1543">
            <v>0</v>
          </cell>
          <cell r="R1543">
            <v>3701</v>
          </cell>
          <cell r="S1543" t="str">
            <v>HFIX</v>
          </cell>
          <cell r="T1543">
            <v>90</v>
          </cell>
          <cell r="U1543">
            <v>3331</v>
          </cell>
          <cell r="V1543">
            <v>370</v>
          </cell>
          <cell r="Y1543" t="str">
            <v>1/e</v>
          </cell>
          <cell r="AA1543">
            <v>0</v>
          </cell>
          <cell r="AB1543">
            <v>0</v>
          </cell>
          <cell r="AC1543">
            <v>3701</v>
          </cell>
          <cell r="AE1543" t="str">
            <v>Igen</v>
          </cell>
          <cell r="AF1543">
            <v>50105</v>
          </cell>
          <cell r="AG1543">
            <v>313</v>
          </cell>
          <cell r="AH1543" t="str">
            <v>Organon Hungary Korlátolt Felelősségű Társaság</v>
          </cell>
          <cell r="AI1543" t="str">
            <v>Organon Hungary Korlátolt Felelősségű Társaság</v>
          </cell>
        </row>
        <row r="1544">
          <cell r="A1544">
            <v>210763775</v>
          </cell>
          <cell r="B1544" t="str">
            <v>OGYI-T-23144/05</v>
          </cell>
          <cell r="D1544" t="str">
            <v>EZOLETA 10 MG TABLETTA</v>
          </cell>
          <cell r="E1544" t="str">
            <v>30x buborékcsomagolásban opa/alu/pvc//alu</v>
          </cell>
          <cell r="F1544" t="str">
            <v>C10AX09</v>
          </cell>
          <cell r="G1544" t="str">
            <v>ezetimibe</v>
          </cell>
          <cell r="H1544">
            <v>200</v>
          </cell>
          <cell r="J1544">
            <v>30</v>
          </cell>
          <cell r="K1544">
            <v>3100</v>
          </cell>
          <cell r="L1544">
            <v>3236.4</v>
          </cell>
          <cell r="M1544">
            <v>4078</v>
          </cell>
          <cell r="N1544">
            <v>135.93</v>
          </cell>
          <cell r="O1544" t="str">
            <v>NOMIN</v>
          </cell>
          <cell r="P1544">
            <v>0</v>
          </cell>
          <cell r="Q1544">
            <v>0</v>
          </cell>
          <cell r="R1544">
            <v>4078</v>
          </cell>
          <cell r="S1544" t="str">
            <v>HFIX</v>
          </cell>
          <cell r="T1544">
            <v>90</v>
          </cell>
          <cell r="U1544">
            <v>3331</v>
          </cell>
          <cell r="V1544">
            <v>747</v>
          </cell>
          <cell r="Y1544" t="str">
            <v>1/e</v>
          </cell>
          <cell r="AA1544">
            <v>0</v>
          </cell>
          <cell r="AB1544">
            <v>0</v>
          </cell>
          <cell r="AC1544">
            <v>4078</v>
          </cell>
          <cell r="AE1544" t="str">
            <v>Igen</v>
          </cell>
          <cell r="AF1544">
            <v>50205</v>
          </cell>
          <cell r="AG1544">
            <v>313</v>
          </cell>
          <cell r="AH1544" t="str">
            <v>KRKA Magyarország Kereskedelmi Korlátolt Felelősségű Társaság</v>
          </cell>
          <cell r="AI1544" t="str">
            <v>KRKA TOVARNA ZDRAVIL, D.D.</v>
          </cell>
        </row>
        <row r="1545">
          <cell r="A1545">
            <v>210763856</v>
          </cell>
          <cell r="B1545" t="str">
            <v>OGYI-T-23144/13</v>
          </cell>
          <cell r="D1545" t="str">
            <v>EZOLETA 10 MG TABLETTA</v>
          </cell>
          <cell r="E1545" t="str">
            <v>90x buborékcsomagolásban opa/alu/pvc//alu</v>
          </cell>
          <cell r="F1545" t="str">
            <v>C10AX09</v>
          </cell>
          <cell r="G1545" t="str">
            <v>ezetimibe</v>
          </cell>
          <cell r="H1545">
            <v>200</v>
          </cell>
          <cell r="J1545">
            <v>90</v>
          </cell>
          <cell r="K1545">
            <v>9300</v>
          </cell>
          <cell r="L1545">
            <v>9709.2000000000007</v>
          </cell>
          <cell r="M1545">
            <v>11234</v>
          </cell>
          <cell r="N1545">
            <v>124.82</v>
          </cell>
          <cell r="O1545" t="str">
            <v>NOMIN</v>
          </cell>
          <cell r="P1545">
            <v>0</v>
          </cell>
          <cell r="Q1545">
            <v>0</v>
          </cell>
          <cell r="R1545">
            <v>11234</v>
          </cell>
          <cell r="S1545" t="str">
            <v>HFIX</v>
          </cell>
          <cell r="T1545">
            <v>90</v>
          </cell>
          <cell r="U1545">
            <v>9993</v>
          </cell>
          <cell r="V1545">
            <v>1241</v>
          </cell>
          <cell r="Y1545" t="str">
            <v>1/e</v>
          </cell>
          <cell r="AA1545">
            <v>0</v>
          </cell>
          <cell r="AB1545">
            <v>0</v>
          </cell>
          <cell r="AC1545">
            <v>11234</v>
          </cell>
          <cell r="AE1545" t="str">
            <v>Igen</v>
          </cell>
          <cell r="AF1545">
            <v>50205</v>
          </cell>
          <cell r="AG1545">
            <v>313</v>
          </cell>
          <cell r="AH1545" t="str">
            <v>KRKA Magyarország Kereskedelmi Korlátolt Felelősségű Társaság</v>
          </cell>
          <cell r="AI1545" t="str">
            <v>KRKA TOVARNA ZDRAVIL, D.D.</v>
          </cell>
        </row>
        <row r="1546">
          <cell r="A1546">
            <v>210220036</v>
          </cell>
          <cell r="B1546" t="str">
            <v>EU/1/01/188/001</v>
          </cell>
          <cell r="D1546" t="str">
            <v>FABRAZYME 35 MG POR OLDATOS INFÚZIÓHOZ VALÓ KONCENTRÁTUMHOZ</v>
          </cell>
          <cell r="E1546" t="str">
            <v>1x</v>
          </cell>
          <cell r="F1546" t="str">
            <v>A16AB04</v>
          </cell>
          <cell r="G1546" t="str">
            <v>agalsidase béta</v>
          </cell>
          <cell r="J1546">
            <v>7</v>
          </cell>
          <cell r="K1546">
            <v>823052</v>
          </cell>
          <cell r="L1546">
            <v>859266.29</v>
          </cell>
          <cell r="M1546">
            <v>903269</v>
          </cell>
          <cell r="N1546">
            <v>129038.43</v>
          </cell>
          <cell r="O1546" t="str">
            <v>NOMIN</v>
          </cell>
          <cell r="P1546">
            <v>0</v>
          </cell>
          <cell r="Q1546">
            <v>0</v>
          </cell>
          <cell r="R1546">
            <v>903269</v>
          </cell>
          <cell r="T1546">
            <v>0</v>
          </cell>
          <cell r="U1546">
            <v>0</v>
          </cell>
          <cell r="V1546">
            <v>903269</v>
          </cell>
          <cell r="AA1546">
            <v>0</v>
          </cell>
          <cell r="AB1546">
            <v>0</v>
          </cell>
          <cell r="AC1546">
            <v>903269</v>
          </cell>
          <cell r="AE1546" t="str">
            <v>Nem</v>
          </cell>
          <cell r="AF1546">
            <v>50505</v>
          </cell>
          <cell r="AG1546">
            <v>333</v>
          </cell>
          <cell r="AH1546" t="str">
            <v>Sanofi-Aventis Magyarország Kereskedelmi és Szolgáltató Zártkörűen Működő Részvénytársaság</v>
          </cell>
          <cell r="AI1546" t="str">
            <v>Genzyme Europe B.V.</v>
          </cell>
        </row>
        <row r="1547">
          <cell r="A1547">
            <v>210223212</v>
          </cell>
          <cell r="B1547" t="str">
            <v>EU/1/01/188/004</v>
          </cell>
          <cell r="D1547" t="str">
            <v>FABRAZYME 5 MG POR OLDATOS INFÚZIÓHOZ VALÓ KONCENTRÁTUMHOZ</v>
          </cell>
          <cell r="E1547" t="str">
            <v>1x</v>
          </cell>
          <cell r="F1547" t="str">
            <v>A16AB04</v>
          </cell>
          <cell r="G1547" t="str">
            <v>agalsidase béta</v>
          </cell>
          <cell r="J1547">
            <v>1</v>
          </cell>
          <cell r="K1547">
            <v>117580</v>
          </cell>
          <cell r="L1547">
            <v>122753.52</v>
          </cell>
          <cell r="M1547">
            <v>129931</v>
          </cell>
          <cell r="N1547">
            <v>129931</v>
          </cell>
          <cell r="O1547" t="str">
            <v>NOMIN</v>
          </cell>
          <cell r="P1547">
            <v>0</v>
          </cell>
          <cell r="Q1547">
            <v>0</v>
          </cell>
          <cell r="R1547">
            <v>129931</v>
          </cell>
          <cell r="T1547">
            <v>0</v>
          </cell>
          <cell r="U1547">
            <v>0</v>
          </cell>
          <cell r="V1547">
            <v>129931</v>
          </cell>
          <cell r="AA1547">
            <v>0</v>
          </cell>
          <cell r="AB1547">
            <v>0</v>
          </cell>
          <cell r="AC1547">
            <v>129931</v>
          </cell>
          <cell r="AE1547" t="str">
            <v>Nem</v>
          </cell>
          <cell r="AF1547">
            <v>50505</v>
          </cell>
          <cell r="AG1547">
            <v>333</v>
          </cell>
          <cell r="AH1547" t="str">
            <v>Sanofi-Aventis Magyarország Kereskedelmi és Szolgáltató Zártkörűen Működő Részvénytársaság</v>
          </cell>
          <cell r="AI1547" t="str">
            <v>Genzyme Europe B.V.</v>
          </cell>
        </row>
        <row r="1548">
          <cell r="A1548">
            <v>210370124</v>
          </cell>
          <cell r="B1548" t="str">
            <v>OGYI-T-20836/04</v>
          </cell>
          <cell r="D1548" t="str">
            <v>FAMOS 2,5 MG FILMTABLETTA</v>
          </cell>
          <cell r="E1548" t="str">
            <v>90x buborékcsomagolásban</v>
          </cell>
          <cell r="F1548" t="str">
            <v>L02BG04</v>
          </cell>
          <cell r="G1548" t="str">
            <v>letrozol</v>
          </cell>
          <cell r="H1548">
            <v>622</v>
          </cell>
          <cell r="J1548">
            <v>90</v>
          </cell>
          <cell r="K1548">
            <v>12788</v>
          </cell>
          <cell r="L1548">
            <v>13350.67</v>
          </cell>
          <cell r="M1548">
            <v>15058</v>
          </cell>
          <cell r="N1548">
            <v>167.31</v>
          </cell>
          <cell r="O1548" t="str">
            <v>NOMIN</v>
          </cell>
          <cell r="P1548">
            <v>0</v>
          </cell>
          <cell r="Q1548">
            <v>0</v>
          </cell>
          <cell r="R1548">
            <v>15058</v>
          </cell>
          <cell r="T1548">
            <v>0</v>
          </cell>
          <cell r="U1548">
            <v>0</v>
          </cell>
          <cell r="V1548">
            <v>15058</v>
          </cell>
          <cell r="Z1548" t="str">
            <v>HFIX</v>
          </cell>
          <cell r="AA1548">
            <v>100</v>
          </cell>
          <cell r="AB1548">
            <v>14757</v>
          </cell>
          <cell r="AC1548">
            <v>301</v>
          </cell>
          <cell r="AD1548" t="str">
            <v>8/i1,8/i2,8/i3</v>
          </cell>
          <cell r="AE1548" t="str">
            <v>Igen</v>
          </cell>
          <cell r="AF1548">
            <v>50502</v>
          </cell>
          <cell r="AG1548">
            <v>331</v>
          </cell>
          <cell r="AH1548" t="str">
            <v>ONCOPHARMA Kereskedelmi és Szolgáltató Korlátolt Felelősségű Társaság</v>
          </cell>
          <cell r="AI1548" t="str">
            <v>Mensana Pharma Limited</v>
          </cell>
        </row>
        <row r="1549">
          <cell r="A1549">
            <v>210041157</v>
          </cell>
          <cell r="B1549" t="str">
            <v>OGYI-T-05174/01</v>
          </cell>
          <cell r="D1549" t="str">
            <v>FAMVIR 125 MG FILMTABLETTA</v>
          </cell>
          <cell r="E1549" t="str">
            <v>10x átlátszatlan fehér buborékcsomagolásban (pvc/pvdc//al)</v>
          </cell>
          <cell r="F1549" t="str">
            <v>J05AB09</v>
          </cell>
          <cell r="G1549" t="str">
            <v>famciklovir</v>
          </cell>
          <cell r="H1549">
            <v>666</v>
          </cell>
          <cell r="J1549">
            <v>1.67</v>
          </cell>
          <cell r="K1549">
            <v>3802</v>
          </cell>
          <cell r="L1549">
            <v>3969.29</v>
          </cell>
          <cell r="M1549">
            <v>4918</v>
          </cell>
          <cell r="N1549">
            <v>2950.8</v>
          </cell>
          <cell r="O1549" t="str">
            <v>NOMIN</v>
          </cell>
          <cell r="P1549">
            <v>25</v>
          </cell>
          <cell r="Q1549">
            <v>1230</v>
          </cell>
          <cell r="R1549">
            <v>3688</v>
          </cell>
          <cell r="S1549" t="str">
            <v>NOMIN</v>
          </cell>
          <cell r="T1549">
            <v>90</v>
          </cell>
          <cell r="U1549">
            <v>4426</v>
          </cell>
          <cell r="V1549">
            <v>492</v>
          </cell>
          <cell r="Y1549">
            <v>12</v>
          </cell>
          <cell r="AA1549">
            <v>0</v>
          </cell>
          <cell r="AB1549">
            <v>0</v>
          </cell>
          <cell r="AC1549">
            <v>4918</v>
          </cell>
          <cell r="AE1549" t="str">
            <v>Igen</v>
          </cell>
          <cell r="AF1549">
            <v>50505</v>
          </cell>
          <cell r="AG1549">
            <v>333</v>
          </cell>
          <cell r="AH1549" t="str">
            <v>Phoenix Labs Unlimited Company</v>
          </cell>
          <cell r="AI1549" t="str">
            <v>Phoenix Labs Unlimited Company</v>
          </cell>
        </row>
        <row r="1550">
          <cell r="A1550">
            <v>210852215</v>
          </cell>
          <cell r="B1550" t="str">
            <v>OGYI-T-05174/03</v>
          </cell>
          <cell r="D1550" t="str">
            <v>FAMVIR 125 MG FILMTABLETTA</v>
          </cell>
          <cell r="E1550" t="str">
            <v>10x buborékcsomagolásban (pvc/pctfe//al)</v>
          </cell>
          <cell r="F1550" t="str">
            <v>J05AB09</v>
          </cell>
          <cell r="G1550" t="str">
            <v>famciklovir</v>
          </cell>
          <cell r="H1550">
            <v>666</v>
          </cell>
          <cell r="J1550">
            <v>1.67</v>
          </cell>
          <cell r="K1550">
            <v>3802</v>
          </cell>
          <cell r="L1550">
            <v>3969.29</v>
          </cell>
          <cell r="M1550">
            <v>4918</v>
          </cell>
          <cell r="N1550">
            <v>2950.8</v>
          </cell>
          <cell r="O1550" t="str">
            <v>NOMIN</v>
          </cell>
          <cell r="P1550">
            <v>25</v>
          </cell>
          <cell r="Q1550">
            <v>1230</v>
          </cell>
          <cell r="R1550">
            <v>3688</v>
          </cell>
          <cell r="S1550" t="str">
            <v>NOMIN</v>
          </cell>
          <cell r="T1550">
            <v>90</v>
          </cell>
          <cell r="U1550">
            <v>4426</v>
          </cell>
          <cell r="V1550">
            <v>492</v>
          </cell>
          <cell r="Y1550">
            <v>12</v>
          </cell>
          <cell r="AA1550">
            <v>0</v>
          </cell>
          <cell r="AB1550">
            <v>0</v>
          </cell>
          <cell r="AC1550">
            <v>4918</v>
          </cell>
          <cell r="AE1550" t="str">
            <v>Igen</v>
          </cell>
          <cell r="AF1550">
            <v>50505</v>
          </cell>
          <cell r="AG1550">
            <v>333</v>
          </cell>
          <cell r="AH1550" t="str">
            <v>Phoenix Labs Unlimited Company</v>
          </cell>
          <cell r="AI1550" t="str">
            <v>Phoenix Labs Unlimited Company</v>
          </cell>
        </row>
        <row r="1551">
          <cell r="A1551">
            <v>210043638</v>
          </cell>
          <cell r="B1551" t="str">
            <v>OGYI-T-04559/03</v>
          </cell>
          <cell r="D1551" t="str">
            <v>FANHDI 1000 NE POR ÉS OLDÓSZER OLDATOS INJEKCIÓHOZ</v>
          </cell>
          <cell r="E1551" t="str">
            <v>1x porampulla+oldószerampulla előretöltött fecskendőben+szerelék</v>
          </cell>
          <cell r="F1551" t="str">
            <v>B02BD06</v>
          </cell>
          <cell r="G1551" t="str">
            <v>von willebrand faktor - viii.koagulációs faktor kombináció</v>
          </cell>
          <cell r="J1551">
            <v>2</v>
          </cell>
          <cell r="K1551">
            <v>89000</v>
          </cell>
          <cell r="L1551">
            <v>92916</v>
          </cell>
          <cell r="M1551">
            <v>98601</v>
          </cell>
          <cell r="N1551">
            <v>49300.5</v>
          </cell>
          <cell r="O1551" t="str">
            <v>NOMIN</v>
          </cell>
          <cell r="P1551">
            <v>0</v>
          </cell>
          <cell r="Q1551">
            <v>0</v>
          </cell>
          <cell r="R1551">
            <v>98601</v>
          </cell>
          <cell r="T1551">
            <v>0</v>
          </cell>
          <cell r="U1551">
            <v>0</v>
          </cell>
          <cell r="V1551">
            <v>98601</v>
          </cell>
          <cell r="AA1551">
            <v>0</v>
          </cell>
          <cell r="AB1551">
            <v>0</v>
          </cell>
          <cell r="AC1551">
            <v>98601</v>
          </cell>
          <cell r="AE1551" t="str">
            <v>Igen</v>
          </cell>
          <cell r="AF1551">
            <v>50505</v>
          </cell>
          <cell r="AG1551">
            <v>333</v>
          </cell>
          <cell r="AH1551" t="str">
            <v>Inthera Kereskedelmi és Vállalkozó Szervező Korlátolt Felelősségű Társaság</v>
          </cell>
          <cell r="AI1551" t="str">
            <v>Instituto Grifols S.A.</v>
          </cell>
        </row>
        <row r="1552">
          <cell r="A1552">
            <v>210043612</v>
          </cell>
          <cell r="B1552" t="str">
            <v>OGYI-T-04559/01</v>
          </cell>
          <cell r="D1552" t="str">
            <v>FANHDI 250 NE POR ÉS OLDÓSZER OLDATOS INJEKCIÓHOZ</v>
          </cell>
          <cell r="E1552" t="str">
            <v>1x porampulla+oldószerampulla előretöltött fecskendőben+szerelék</v>
          </cell>
          <cell r="F1552" t="str">
            <v>B02BD06</v>
          </cell>
          <cell r="G1552" t="str">
            <v>von willebrand faktor - viii.koagulációs faktor kombináció</v>
          </cell>
          <cell r="J1552">
            <v>0.5</v>
          </cell>
          <cell r="K1552">
            <v>22250</v>
          </cell>
          <cell r="L1552">
            <v>23229</v>
          </cell>
          <cell r="M1552">
            <v>25430</v>
          </cell>
          <cell r="N1552">
            <v>50860</v>
          </cell>
          <cell r="O1552" t="str">
            <v>NOMIN</v>
          </cell>
          <cell r="P1552">
            <v>0</v>
          </cell>
          <cell r="Q1552">
            <v>0</v>
          </cell>
          <cell r="R1552">
            <v>25430</v>
          </cell>
          <cell r="T1552">
            <v>0</v>
          </cell>
          <cell r="U1552">
            <v>0</v>
          </cell>
          <cell r="V1552">
            <v>25430</v>
          </cell>
          <cell r="AA1552">
            <v>0</v>
          </cell>
          <cell r="AB1552">
            <v>0</v>
          </cell>
          <cell r="AC1552">
            <v>25430</v>
          </cell>
          <cell r="AE1552" t="str">
            <v>Igen</v>
          </cell>
          <cell r="AF1552">
            <v>50505</v>
          </cell>
          <cell r="AG1552">
            <v>333</v>
          </cell>
          <cell r="AH1552" t="str">
            <v>Inthera Kereskedelmi és Vállalkozó Szervező Korlátolt Felelősségű Társaság</v>
          </cell>
          <cell r="AI1552" t="str">
            <v>Instituto Grifols S.A.</v>
          </cell>
        </row>
        <row r="1553">
          <cell r="A1553">
            <v>210043620</v>
          </cell>
          <cell r="B1553" t="str">
            <v>OGYI-T-04559/02</v>
          </cell>
          <cell r="D1553" t="str">
            <v>FANHDI 500 NE POR ÉS OLDÓSZER OLDATOS INJEKCIÓHOZ</v>
          </cell>
          <cell r="E1553" t="str">
            <v>1x porampulla+oldószerampulla előretöltött fecskendőben+szerelék</v>
          </cell>
          <cell r="F1553" t="str">
            <v>B02BD06</v>
          </cell>
          <cell r="G1553" t="str">
            <v>von willebrand faktor - viii.koagulációs faktor kombináció</v>
          </cell>
          <cell r="J1553">
            <v>1</v>
          </cell>
          <cell r="K1553">
            <v>44500</v>
          </cell>
          <cell r="L1553">
            <v>46458</v>
          </cell>
          <cell r="M1553">
            <v>49820</v>
          </cell>
          <cell r="N1553">
            <v>49820</v>
          </cell>
          <cell r="O1553" t="str">
            <v>NOMIN</v>
          </cell>
          <cell r="P1553">
            <v>0</v>
          </cell>
          <cell r="Q1553">
            <v>0</v>
          </cell>
          <cell r="R1553">
            <v>49820</v>
          </cell>
          <cell r="T1553">
            <v>0</v>
          </cell>
          <cell r="U1553">
            <v>0</v>
          </cell>
          <cell r="V1553">
            <v>49820</v>
          </cell>
          <cell r="AA1553">
            <v>0</v>
          </cell>
          <cell r="AB1553">
            <v>0</v>
          </cell>
          <cell r="AC1553">
            <v>49820</v>
          </cell>
          <cell r="AE1553" t="str">
            <v>Igen</v>
          </cell>
          <cell r="AF1553">
            <v>50505</v>
          </cell>
          <cell r="AG1553">
            <v>333</v>
          </cell>
          <cell r="AH1553" t="str">
            <v>Inthera Kereskedelmi és Vállalkozó Szervező Korlátolt Felelősségű Társaság</v>
          </cell>
          <cell r="AI1553" t="str">
            <v>Instituto Grifols S.A.</v>
          </cell>
        </row>
        <row r="1554">
          <cell r="A1554">
            <v>210833449</v>
          </cell>
          <cell r="B1554" t="str">
            <v>EU/1/17/1252/001</v>
          </cell>
          <cell r="D1554" t="str">
            <v>FASENRA 30 MG OLDATOS INJEKCIÓ ELŐRETÖLTÖTT FECSKENDŐBEN</v>
          </cell>
          <cell r="E1554" t="str">
            <v>1x előretöltött fecskendőben</v>
          </cell>
          <cell r="F1554" t="str">
            <v>R03DX10</v>
          </cell>
          <cell r="G1554" t="str">
            <v>benralizumab</v>
          </cell>
          <cell r="J1554">
            <v>55.56</v>
          </cell>
          <cell r="K1554">
            <v>740528</v>
          </cell>
          <cell r="L1554">
            <v>773111.23</v>
          </cell>
          <cell r="M1554">
            <v>812806</v>
          </cell>
          <cell r="N1554">
            <v>14630.51</v>
          </cell>
          <cell r="O1554" t="str">
            <v>NOMIN</v>
          </cell>
          <cell r="P1554">
            <v>0</v>
          </cell>
          <cell r="Q1554">
            <v>0</v>
          </cell>
          <cell r="R1554">
            <v>812806</v>
          </cell>
          <cell r="T1554">
            <v>0</v>
          </cell>
          <cell r="U1554">
            <v>0</v>
          </cell>
          <cell r="V1554">
            <v>812806</v>
          </cell>
          <cell r="Z1554" t="str">
            <v>NOMIN</v>
          </cell>
          <cell r="AA1554">
            <v>100</v>
          </cell>
          <cell r="AB1554">
            <v>812506</v>
          </cell>
          <cell r="AC1554">
            <v>300</v>
          </cell>
          <cell r="AD1554">
            <v>66</v>
          </cell>
          <cell r="AE1554" t="str">
            <v>Igen</v>
          </cell>
          <cell r="AF1554">
            <v>50505</v>
          </cell>
          <cell r="AG1554">
            <v>333</v>
          </cell>
          <cell r="AH1554" t="str">
            <v>AstraZeneca Kereskedelmi és Szolgáltató Korlátolt Felelősségű Társaság</v>
          </cell>
          <cell r="AI1554" t="str">
            <v>AstraZeneca Aktiebolag</v>
          </cell>
        </row>
        <row r="1555">
          <cell r="A1555">
            <v>210864880</v>
          </cell>
          <cell r="B1555" t="str">
            <v>EU/1/17/1252/002</v>
          </cell>
          <cell r="D1555" t="str">
            <v>FASENRA 30 MG OLDATOS INJEKCIÓ ELŐRETÖLTÖTT INJEKCIÓS TOLLBAN</v>
          </cell>
          <cell r="E1555" t="str">
            <v>1x előretöltött injekciós tollban</v>
          </cell>
          <cell r="F1555" t="str">
            <v>R03DX10</v>
          </cell>
          <cell r="G1555" t="str">
            <v>benralizumab</v>
          </cell>
          <cell r="J1555">
            <v>55.56</v>
          </cell>
          <cell r="K1555">
            <v>740528</v>
          </cell>
          <cell r="L1555">
            <v>773111.23</v>
          </cell>
          <cell r="M1555">
            <v>812806</v>
          </cell>
          <cell r="N1555">
            <v>14630.51</v>
          </cell>
          <cell r="O1555" t="str">
            <v>NOMIN</v>
          </cell>
          <cell r="P1555">
            <v>0</v>
          </cell>
          <cell r="Q1555">
            <v>0</v>
          </cell>
          <cell r="R1555">
            <v>812806</v>
          </cell>
          <cell r="T1555">
            <v>0</v>
          </cell>
          <cell r="U1555">
            <v>0</v>
          </cell>
          <cell r="V1555">
            <v>812806</v>
          </cell>
          <cell r="Z1555" t="str">
            <v>NOMIN</v>
          </cell>
          <cell r="AA1555">
            <v>100</v>
          </cell>
          <cell r="AB1555">
            <v>812506</v>
          </cell>
          <cell r="AC1555">
            <v>300</v>
          </cell>
          <cell r="AD1555">
            <v>66</v>
          </cell>
          <cell r="AE1555" t="str">
            <v>Igen</v>
          </cell>
          <cell r="AF1555">
            <v>50505</v>
          </cell>
          <cell r="AG1555">
            <v>333</v>
          </cell>
          <cell r="AH1555" t="str">
            <v>AstraZeneca Kereskedelmi és Szolgáltató Korlátolt Felelősségű Társaság</v>
          </cell>
          <cell r="AI1555" t="str">
            <v>AstraZeneca Aktiebolag</v>
          </cell>
        </row>
        <row r="1556">
          <cell r="A1556">
            <v>210221799</v>
          </cell>
          <cell r="B1556" t="str">
            <v>OGYI-T-05670/04</v>
          </cell>
          <cell r="D1556" t="str">
            <v>FASTUM 25 MG/G GÉL</v>
          </cell>
          <cell r="E1556" t="str">
            <v>1x100g al tubusban</v>
          </cell>
          <cell r="F1556" t="str">
            <v>M02AA10</v>
          </cell>
          <cell r="G1556" t="str">
            <v>ketoprofen</v>
          </cell>
          <cell r="H1556">
            <v>275</v>
          </cell>
          <cell r="J1556">
            <v>25</v>
          </cell>
          <cell r="K1556">
            <v>1262</v>
          </cell>
          <cell r="L1556">
            <v>1327</v>
          </cell>
          <cell r="M1556">
            <v>1714</v>
          </cell>
          <cell r="N1556">
            <v>0</v>
          </cell>
          <cell r="O1556" t="str">
            <v>NOMIN</v>
          </cell>
          <cell r="P1556">
            <v>0</v>
          </cell>
          <cell r="Q1556">
            <v>0</v>
          </cell>
          <cell r="R1556">
            <v>1714</v>
          </cell>
          <cell r="T1556">
            <v>0</v>
          </cell>
          <cell r="U1556">
            <v>0</v>
          </cell>
          <cell r="V1556">
            <v>1714</v>
          </cell>
          <cell r="AA1556">
            <v>0</v>
          </cell>
          <cell r="AB1556">
            <v>0</v>
          </cell>
          <cell r="AC1556">
            <v>1714</v>
          </cell>
          <cell r="AE1556" t="str">
            <v>Igen</v>
          </cell>
          <cell r="AF1556">
            <v>50505</v>
          </cell>
          <cell r="AG1556">
            <v>333</v>
          </cell>
          <cell r="AH1556" t="str">
            <v>Berlin-Chemie/A. Menarini Magyarország Kereskedelmi Korlátolt Felelősségű Társaság</v>
          </cell>
          <cell r="AI1556" t="str">
            <v>A. Menarini Industrie Farnaceutiche Riunite S.r.l.</v>
          </cell>
        </row>
        <row r="1557">
          <cell r="A1557">
            <v>210046377</v>
          </cell>
          <cell r="B1557" t="str">
            <v>OGYI-T-05670/01</v>
          </cell>
          <cell r="D1557" t="str">
            <v>FASTUM 25 MG/G GÉL</v>
          </cell>
          <cell r="E1557" t="str">
            <v>1x50g al tubusban</v>
          </cell>
          <cell r="F1557" t="str">
            <v>M02AA10</v>
          </cell>
          <cell r="G1557" t="str">
            <v>ketoprofen</v>
          </cell>
          <cell r="H1557">
            <v>275</v>
          </cell>
          <cell r="J1557">
            <v>12.5</v>
          </cell>
          <cell r="K1557">
            <v>625</v>
          </cell>
          <cell r="L1557">
            <v>665.63</v>
          </cell>
          <cell r="M1557">
            <v>860</v>
          </cell>
          <cell r="N1557">
            <v>0</v>
          </cell>
          <cell r="O1557" t="str">
            <v>NOMIN</v>
          </cell>
          <cell r="P1557">
            <v>0</v>
          </cell>
          <cell r="Q1557">
            <v>0</v>
          </cell>
          <cell r="R1557">
            <v>860</v>
          </cell>
          <cell r="T1557">
            <v>0</v>
          </cell>
          <cell r="U1557">
            <v>0</v>
          </cell>
          <cell r="V1557">
            <v>860</v>
          </cell>
          <cell r="AA1557">
            <v>0</v>
          </cell>
          <cell r="AB1557">
            <v>0</v>
          </cell>
          <cell r="AC1557">
            <v>860</v>
          </cell>
          <cell r="AE1557" t="str">
            <v>Igen</v>
          </cell>
          <cell r="AF1557">
            <v>50505</v>
          </cell>
          <cell r="AG1557">
            <v>333</v>
          </cell>
          <cell r="AH1557" t="str">
            <v>Berlin-Chemie/A. Menarini Magyarország Kereskedelmi Korlátolt Felelősségű Társaság</v>
          </cell>
          <cell r="AI1557" t="str">
            <v>A. Menarini Industrie Farnaceutiche Riunite S.r.l.</v>
          </cell>
        </row>
        <row r="1558">
          <cell r="A1558">
            <v>210181915</v>
          </cell>
          <cell r="B1558" t="str">
            <v>EU/1/00/170/002</v>
          </cell>
          <cell r="D1558" t="str">
            <v>FASTURTEC 1,5 MG/ML POR ÉS OLDÓSZER OLDATOS INFÚZIÓHOZ VALÓ KONCENTRÁTUMHOZ</v>
          </cell>
          <cell r="E1558" t="str">
            <v>1x7,5mg porüveg</v>
          </cell>
          <cell r="F1558" t="str">
            <v>V03AF07</v>
          </cell>
          <cell r="G1558" t="str">
            <v>rasburicas</v>
          </cell>
          <cell r="J1558">
            <v>0.11</v>
          </cell>
          <cell r="K1558">
            <v>79500</v>
          </cell>
          <cell r="L1558">
            <v>82998</v>
          </cell>
          <cell r="M1558">
            <v>88187</v>
          </cell>
          <cell r="N1558">
            <v>823078.67</v>
          </cell>
          <cell r="O1558" t="str">
            <v>NOMIN</v>
          </cell>
          <cell r="P1558">
            <v>0</v>
          </cell>
          <cell r="Q1558">
            <v>0</v>
          </cell>
          <cell r="R1558">
            <v>88187</v>
          </cell>
          <cell r="T1558">
            <v>0</v>
          </cell>
          <cell r="U1558">
            <v>0</v>
          </cell>
          <cell r="V1558">
            <v>88187</v>
          </cell>
          <cell r="AA1558">
            <v>0</v>
          </cell>
          <cell r="AB1558">
            <v>0</v>
          </cell>
          <cell r="AC1558">
            <v>88187</v>
          </cell>
          <cell r="AE1558" t="str">
            <v>Nem</v>
          </cell>
          <cell r="AF1558">
            <v>50505</v>
          </cell>
          <cell r="AG1558">
            <v>333</v>
          </cell>
          <cell r="AH1558" t="str">
            <v>Sanofi Winthrop Industrie</v>
          </cell>
          <cell r="AI1558" t="str">
            <v>Sanofi Winthrop Industrie</v>
          </cell>
        </row>
        <row r="1559">
          <cell r="A1559">
            <v>210181907</v>
          </cell>
          <cell r="B1559" t="str">
            <v>EU/1/00/170/001</v>
          </cell>
          <cell r="D1559" t="str">
            <v>FASTURTEC 1,5 MG/ML POR ÉS OLDÓSZER OLDATOS INFÚZIÓHOZ VALÓ KONCENTRÁTUMHOZ</v>
          </cell>
          <cell r="E1559" t="str">
            <v>3x1,5mg porüveg</v>
          </cell>
          <cell r="F1559" t="str">
            <v>V03AF07</v>
          </cell>
          <cell r="G1559" t="str">
            <v>rasburicas</v>
          </cell>
          <cell r="J1559">
            <v>0.32</v>
          </cell>
          <cell r="K1559">
            <v>47700</v>
          </cell>
          <cell r="L1559">
            <v>49798.8</v>
          </cell>
          <cell r="M1559">
            <v>53328</v>
          </cell>
          <cell r="N1559">
            <v>165909.32999999999</v>
          </cell>
          <cell r="O1559" t="str">
            <v>NOMIN</v>
          </cell>
          <cell r="P1559">
            <v>0</v>
          </cell>
          <cell r="Q1559">
            <v>0</v>
          </cell>
          <cell r="R1559">
            <v>53328</v>
          </cell>
          <cell r="T1559">
            <v>0</v>
          </cell>
          <cell r="U1559">
            <v>0</v>
          </cell>
          <cell r="V1559">
            <v>53328</v>
          </cell>
          <cell r="AA1559">
            <v>0</v>
          </cell>
          <cell r="AB1559">
            <v>0</v>
          </cell>
          <cell r="AC1559">
            <v>53328</v>
          </cell>
          <cell r="AE1559" t="str">
            <v>Nem</v>
          </cell>
          <cell r="AF1559">
            <v>50505</v>
          </cell>
          <cell r="AG1559">
            <v>333</v>
          </cell>
          <cell r="AH1559" t="str">
            <v>Sanofi Winthrop Industrie</v>
          </cell>
          <cell r="AI1559" t="str">
            <v>Sanofi Winthrop Industrie</v>
          </cell>
        </row>
        <row r="1560">
          <cell r="A1560">
            <v>210295489</v>
          </cell>
          <cell r="B1560" t="str">
            <v>OGYI-T-20519/22</v>
          </cell>
          <cell r="D1560" t="str">
            <v>FAXIPROL 150 MG RETARD TABLETTA</v>
          </cell>
          <cell r="E1560" t="str">
            <v>30x buborékcsomagolásban</v>
          </cell>
          <cell r="F1560" t="str">
            <v>N06AX16</v>
          </cell>
          <cell r="G1560" t="str">
            <v>venlafaxine</v>
          </cell>
          <cell r="H1560">
            <v>523</v>
          </cell>
          <cell r="J1560">
            <v>45</v>
          </cell>
          <cell r="K1560">
            <v>817</v>
          </cell>
          <cell r="L1560">
            <v>870.11</v>
          </cell>
          <cell r="M1560">
            <v>1124</v>
          </cell>
          <cell r="N1560">
            <v>24.98</v>
          </cell>
          <cell r="O1560" t="str">
            <v>HFIX</v>
          </cell>
          <cell r="P1560">
            <v>25</v>
          </cell>
          <cell r="Q1560">
            <v>281</v>
          </cell>
          <cell r="R1560">
            <v>843</v>
          </cell>
          <cell r="S1560" t="str">
            <v>HFIX</v>
          </cell>
          <cell r="T1560">
            <v>90</v>
          </cell>
          <cell r="U1560">
            <v>1012</v>
          </cell>
          <cell r="V1560">
            <v>112</v>
          </cell>
          <cell r="Y1560" t="str">
            <v>7/a2</v>
          </cell>
          <cell r="AA1560">
            <v>0</v>
          </cell>
          <cell r="AB1560">
            <v>0</v>
          </cell>
          <cell r="AC1560">
            <v>1124</v>
          </cell>
          <cell r="AE1560" t="str">
            <v>Igen</v>
          </cell>
          <cell r="AF1560">
            <v>10105</v>
          </cell>
          <cell r="AG1560">
            <v>113</v>
          </cell>
          <cell r="AH1560" t="str">
            <v>Medico Uno Pharmaceuticals SE Európai Részvénytársaság</v>
          </cell>
          <cell r="AI1560" t="str">
            <v>Medico Uno Pharmaceuticals SE Európai Részvénytársaság</v>
          </cell>
        </row>
        <row r="1561">
          <cell r="A1561">
            <v>210295382</v>
          </cell>
          <cell r="B1561" t="str">
            <v>OGYI-T-20519/12</v>
          </cell>
          <cell r="D1561" t="str">
            <v>FAXIPROL 75 MG RETARD TABLETTA</v>
          </cell>
          <cell r="E1561" t="str">
            <v>30x buborékcsomagolásban</v>
          </cell>
          <cell r="F1561" t="str">
            <v>N06AX16</v>
          </cell>
          <cell r="G1561" t="str">
            <v>venlafaxine</v>
          </cell>
          <cell r="H1561">
            <v>522</v>
          </cell>
          <cell r="J1561">
            <v>22.5</v>
          </cell>
          <cell r="K1561">
            <v>394</v>
          </cell>
          <cell r="L1561">
            <v>425.52</v>
          </cell>
          <cell r="M1561">
            <v>567</v>
          </cell>
          <cell r="N1561">
            <v>25.2</v>
          </cell>
          <cell r="O1561" t="str">
            <v>HFIX</v>
          </cell>
          <cell r="P1561">
            <v>25</v>
          </cell>
          <cell r="Q1561">
            <v>142</v>
          </cell>
          <cell r="R1561">
            <v>425</v>
          </cell>
          <cell r="S1561" t="str">
            <v>HFIX</v>
          </cell>
          <cell r="T1561">
            <v>90</v>
          </cell>
          <cell r="U1561">
            <v>510</v>
          </cell>
          <cell r="V1561">
            <v>57</v>
          </cell>
          <cell r="Y1561" t="str">
            <v>7/a2</v>
          </cell>
          <cell r="AA1561">
            <v>0</v>
          </cell>
          <cell r="AB1561">
            <v>0</v>
          </cell>
          <cell r="AC1561">
            <v>567</v>
          </cell>
          <cell r="AE1561" t="str">
            <v>Igen</v>
          </cell>
          <cell r="AF1561">
            <v>10105</v>
          </cell>
          <cell r="AG1561">
            <v>113</v>
          </cell>
          <cell r="AH1561" t="str">
            <v>Medico Uno Pharmaceuticals SE Európai Részvénytársaság</v>
          </cell>
          <cell r="AI1561" t="str">
            <v>Medico Uno Pharmaceuticals SE Európai Részvénytársaság</v>
          </cell>
        </row>
        <row r="1562">
          <cell r="A1562">
            <v>210826353</v>
          </cell>
          <cell r="B1562" t="str">
            <v>OGYI-T-23282/10</v>
          </cell>
          <cell r="D1562" t="str">
            <v>FEBURO 120 MG FILMTABLETTA</v>
          </cell>
          <cell r="E1562" t="str">
            <v>30x buborékcsomagolásban (pvc/pe/pvdc-al)</v>
          </cell>
          <cell r="F1562" t="str">
            <v>M04AA03</v>
          </cell>
          <cell r="G1562" t="str">
            <v>febuxostat</v>
          </cell>
          <cell r="H1562">
            <v>2039</v>
          </cell>
          <cell r="J1562">
            <v>45</v>
          </cell>
          <cell r="K1562">
            <v>3010</v>
          </cell>
          <cell r="L1562">
            <v>3142.44</v>
          </cell>
          <cell r="M1562">
            <v>3960</v>
          </cell>
          <cell r="N1562">
            <v>88</v>
          </cell>
          <cell r="O1562" t="str">
            <v>NOMIN</v>
          </cell>
          <cell r="P1562">
            <v>0</v>
          </cell>
          <cell r="Q1562">
            <v>0</v>
          </cell>
          <cell r="R1562">
            <v>3960</v>
          </cell>
          <cell r="S1562" t="str">
            <v>NOMIN</v>
          </cell>
          <cell r="T1562">
            <v>70</v>
          </cell>
          <cell r="U1562">
            <v>2772</v>
          </cell>
          <cell r="V1562">
            <v>1188</v>
          </cell>
          <cell r="X1562">
            <v>25</v>
          </cell>
          <cell r="AA1562">
            <v>0</v>
          </cell>
          <cell r="AB1562">
            <v>0</v>
          </cell>
          <cell r="AC1562">
            <v>3960</v>
          </cell>
          <cell r="AE1562" t="str">
            <v>Igen</v>
          </cell>
          <cell r="AF1562">
            <v>50505</v>
          </cell>
          <cell r="AG1562">
            <v>333</v>
          </cell>
          <cell r="AH1562" t="str">
            <v>G.L. Pharma Magyarország Korlátolt Felelősségű Társaság</v>
          </cell>
          <cell r="AI1562" t="str">
            <v>G.L. Pharma GmbH</v>
          </cell>
        </row>
        <row r="1563">
          <cell r="A1563">
            <v>210826125</v>
          </cell>
          <cell r="B1563" t="str">
            <v>OGYI-T-23282/04</v>
          </cell>
          <cell r="D1563" t="str">
            <v>FEBURO 80 MG FILMTABLETTA</v>
          </cell>
          <cell r="E1563" t="str">
            <v>30x buborékcsomagolásban (pvc/pe/pvdc-al)</v>
          </cell>
          <cell r="F1563" t="str">
            <v>M04AA03</v>
          </cell>
          <cell r="G1563" t="str">
            <v>febuxostat</v>
          </cell>
          <cell r="H1563">
            <v>2036</v>
          </cell>
          <cell r="J1563">
            <v>30</v>
          </cell>
          <cell r="K1563">
            <v>2850</v>
          </cell>
          <cell r="L1563">
            <v>2975.4</v>
          </cell>
          <cell r="M1563">
            <v>3749</v>
          </cell>
          <cell r="N1563">
            <v>124.97</v>
          </cell>
          <cell r="O1563" t="str">
            <v>NOMIN</v>
          </cell>
          <cell r="P1563">
            <v>0</v>
          </cell>
          <cell r="Q1563">
            <v>0</v>
          </cell>
          <cell r="R1563">
            <v>3749</v>
          </cell>
          <cell r="S1563" t="str">
            <v>HFIX</v>
          </cell>
          <cell r="T1563">
            <v>70</v>
          </cell>
          <cell r="U1563">
            <v>2624</v>
          </cell>
          <cell r="V1563">
            <v>1125</v>
          </cell>
          <cell r="X1563">
            <v>25</v>
          </cell>
          <cell r="AA1563">
            <v>0</v>
          </cell>
          <cell r="AB1563">
            <v>0</v>
          </cell>
          <cell r="AC1563">
            <v>3749</v>
          </cell>
          <cell r="AE1563" t="str">
            <v>Igen</v>
          </cell>
          <cell r="AF1563">
            <v>50205</v>
          </cell>
          <cell r="AG1563">
            <v>313</v>
          </cell>
          <cell r="AH1563" t="str">
            <v>G.L. Pharma Magyarország Korlátolt Felelősségű Társaság</v>
          </cell>
          <cell r="AI1563" t="str">
            <v>G.L. Pharma GmbH</v>
          </cell>
        </row>
        <row r="1564">
          <cell r="A1564">
            <v>210854801</v>
          </cell>
          <cell r="B1564" t="str">
            <v>EU/1/18/1347/006</v>
          </cell>
          <cell r="D1564" t="str">
            <v>FEBUXOSTAT KRKA 120 MG FILMTABLETTA</v>
          </cell>
          <cell r="E1564" t="str">
            <v>28x buborékcsomagolásban</v>
          </cell>
          <cell r="F1564" t="str">
            <v>M04AA03</v>
          </cell>
          <cell r="G1564" t="str">
            <v>febuxostat</v>
          </cell>
          <cell r="H1564">
            <v>2039</v>
          </cell>
          <cell r="J1564">
            <v>42</v>
          </cell>
          <cell r="K1564">
            <v>3150</v>
          </cell>
          <cell r="L1564">
            <v>3288.6</v>
          </cell>
          <cell r="M1564">
            <v>4143</v>
          </cell>
          <cell r="N1564">
            <v>98.64</v>
          </cell>
          <cell r="O1564" t="str">
            <v>NOMIN</v>
          </cell>
          <cell r="P1564">
            <v>0</v>
          </cell>
          <cell r="Q1564">
            <v>0</v>
          </cell>
          <cell r="R1564">
            <v>4143</v>
          </cell>
          <cell r="S1564" t="str">
            <v>NOMIN</v>
          </cell>
          <cell r="T1564">
            <v>70</v>
          </cell>
          <cell r="U1564">
            <v>2900</v>
          </cell>
          <cell r="V1564">
            <v>1243</v>
          </cell>
          <cell r="X1564">
            <v>25</v>
          </cell>
          <cell r="AA1564">
            <v>0</v>
          </cell>
          <cell r="AB1564">
            <v>0</v>
          </cell>
          <cell r="AC1564">
            <v>4143</v>
          </cell>
          <cell r="AE1564" t="str">
            <v>Igen</v>
          </cell>
          <cell r="AF1564">
            <v>50505</v>
          </cell>
          <cell r="AG1564">
            <v>333</v>
          </cell>
          <cell r="AH1564" t="str">
            <v>KRKA Magyarország Kereskedelmi Korlátolt Felelősségű Társaság</v>
          </cell>
          <cell r="AI1564" t="str">
            <v>KRKA TOVARNA ZDRAVIL, D.D.</v>
          </cell>
        </row>
        <row r="1565">
          <cell r="A1565">
            <v>210854796</v>
          </cell>
          <cell r="B1565" t="str">
            <v>EU/1/18/1347/002</v>
          </cell>
          <cell r="D1565" t="str">
            <v>FEBUXOSTAT KRKA 80 MG FILMTABLETTA</v>
          </cell>
          <cell r="E1565" t="str">
            <v>28x buborékcsomagolásban</v>
          </cell>
          <cell r="F1565" t="str">
            <v>M04AA03</v>
          </cell>
          <cell r="G1565" t="str">
            <v>febuxostat</v>
          </cell>
          <cell r="H1565">
            <v>2036</v>
          </cell>
          <cell r="J1565">
            <v>28</v>
          </cell>
          <cell r="K1565">
            <v>2660</v>
          </cell>
          <cell r="L1565">
            <v>2777.04</v>
          </cell>
          <cell r="M1565">
            <v>3499</v>
          </cell>
          <cell r="N1565">
            <v>124.96</v>
          </cell>
          <cell r="O1565" t="str">
            <v>NOMIN</v>
          </cell>
          <cell r="P1565">
            <v>0</v>
          </cell>
          <cell r="Q1565">
            <v>0</v>
          </cell>
          <cell r="R1565">
            <v>3499</v>
          </cell>
          <cell r="S1565" t="str">
            <v>HFIX</v>
          </cell>
          <cell r="T1565">
            <v>70</v>
          </cell>
          <cell r="U1565">
            <v>2449</v>
          </cell>
          <cell r="V1565">
            <v>1050</v>
          </cell>
          <cell r="X1565">
            <v>25</v>
          </cell>
          <cell r="AA1565">
            <v>0</v>
          </cell>
          <cell r="AB1565">
            <v>0</v>
          </cell>
          <cell r="AC1565">
            <v>3499</v>
          </cell>
          <cell r="AE1565" t="str">
            <v>Igen</v>
          </cell>
          <cell r="AF1565">
            <v>50105</v>
          </cell>
          <cell r="AG1565">
            <v>313</v>
          </cell>
          <cell r="AH1565" t="str">
            <v>KRKA Magyarország Kereskedelmi Korlátolt Felelősségű Társaság</v>
          </cell>
          <cell r="AI1565" t="str">
            <v>KRKA TOVARNA ZDRAVIL, D.D.</v>
          </cell>
        </row>
        <row r="1566">
          <cell r="A1566">
            <v>210819348</v>
          </cell>
          <cell r="B1566" t="str">
            <v>OGYI-T-23217/16</v>
          </cell>
          <cell r="D1566" t="str">
            <v>FEBUXOSTAT SANDOZ 120 MG FILMTABLETTA</v>
          </cell>
          <cell r="E1566" t="str">
            <v>28x buborékcsomagolásban (pvc/pe/pvdc//al)</v>
          </cell>
          <cell r="F1566" t="str">
            <v>M04AA03</v>
          </cell>
          <cell r="G1566" t="str">
            <v>febuxostat</v>
          </cell>
          <cell r="H1566">
            <v>2039</v>
          </cell>
          <cell r="J1566">
            <v>42</v>
          </cell>
          <cell r="K1566">
            <v>3337</v>
          </cell>
          <cell r="L1566">
            <v>3483.83</v>
          </cell>
          <cell r="M1566">
            <v>4390</v>
          </cell>
          <cell r="N1566">
            <v>104.52</v>
          </cell>
          <cell r="O1566" t="str">
            <v>NOMIN</v>
          </cell>
          <cell r="P1566">
            <v>0</v>
          </cell>
          <cell r="Q1566">
            <v>0</v>
          </cell>
          <cell r="R1566">
            <v>4390</v>
          </cell>
          <cell r="S1566" t="str">
            <v>NOMIN</v>
          </cell>
          <cell r="T1566">
            <v>70</v>
          </cell>
          <cell r="U1566">
            <v>3073</v>
          </cell>
          <cell r="V1566">
            <v>1317</v>
          </cell>
          <cell r="X1566">
            <v>25</v>
          </cell>
          <cell r="AA1566">
            <v>0</v>
          </cell>
          <cell r="AB1566">
            <v>0</v>
          </cell>
          <cell r="AC1566">
            <v>4390</v>
          </cell>
          <cell r="AE1566" t="str">
            <v>Igen</v>
          </cell>
          <cell r="AF1566">
            <v>50505</v>
          </cell>
          <cell r="AG1566">
            <v>333</v>
          </cell>
          <cell r="AH1566" t="str">
            <v>Sandoz Hungária Kereskedelmi Korlátolt Felelősségű Társaság</v>
          </cell>
          <cell r="AI1566" t="str">
            <v>Sandoz Hungária Kereskedelmi Korlátolt Felelősségű Társaság</v>
          </cell>
        </row>
        <row r="1567">
          <cell r="A1567">
            <v>210819330</v>
          </cell>
          <cell r="B1567" t="str">
            <v>OGYI-T-23217/04</v>
          </cell>
          <cell r="D1567" t="str">
            <v>FEBUXOSTAT SANDOZ 80 MG FILMTABLETTA</v>
          </cell>
          <cell r="E1567" t="str">
            <v>28x buborékcsomagolásban (pvc/pe/pvdc//al)</v>
          </cell>
          <cell r="F1567" t="str">
            <v>M04AA03</v>
          </cell>
          <cell r="G1567" t="str">
            <v>febuxostat</v>
          </cell>
          <cell r="H1567">
            <v>2036</v>
          </cell>
          <cell r="J1567">
            <v>28</v>
          </cell>
          <cell r="K1567">
            <v>2809</v>
          </cell>
          <cell r="L1567">
            <v>2932.6</v>
          </cell>
          <cell r="M1567">
            <v>3695</v>
          </cell>
          <cell r="N1567">
            <v>131.96</v>
          </cell>
          <cell r="O1567" t="str">
            <v>NOMIN</v>
          </cell>
          <cell r="P1567">
            <v>0</v>
          </cell>
          <cell r="Q1567">
            <v>0</v>
          </cell>
          <cell r="R1567">
            <v>3695</v>
          </cell>
          <cell r="S1567" t="str">
            <v>HFIX</v>
          </cell>
          <cell r="T1567">
            <v>70</v>
          </cell>
          <cell r="U1567">
            <v>2449</v>
          </cell>
          <cell r="V1567">
            <v>1246</v>
          </cell>
          <cell r="X1567">
            <v>25</v>
          </cell>
          <cell r="AA1567">
            <v>0</v>
          </cell>
          <cell r="AB1567">
            <v>0</v>
          </cell>
          <cell r="AC1567">
            <v>3695</v>
          </cell>
          <cell r="AE1567" t="str">
            <v>Igen</v>
          </cell>
          <cell r="AF1567">
            <v>50205</v>
          </cell>
          <cell r="AG1567">
            <v>313</v>
          </cell>
          <cell r="AH1567" t="str">
            <v>Sandoz Hungária Kereskedelmi Korlátolt Felelősségű Társaság</v>
          </cell>
          <cell r="AI1567" t="str">
            <v>Sandoz Hungária Kereskedelmi Korlátolt Felelősségű Társaság</v>
          </cell>
        </row>
        <row r="1568">
          <cell r="A1568">
            <v>210819681</v>
          </cell>
          <cell r="B1568" t="str">
            <v>OGYI-T-23217/10</v>
          </cell>
          <cell r="D1568" t="str">
            <v>FEBUXOSTAT SANDOZ 80 MG FILMTABLETTA</v>
          </cell>
          <cell r="E1568" t="str">
            <v>84x buborékcsomagolásban (pvc/pe/pvdc//al)</v>
          </cell>
          <cell r="F1568" t="str">
            <v>M04AA03</v>
          </cell>
          <cell r="G1568" t="str">
            <v>febuxostat</v>
          </cell>
          <cell r="H1568">
            <v>2036</v>
          </cell>
          <cell r="J1568">
            <v>84</v>
          </cell>
          <cell r="K1568">
            <v>9164</v>
          </cell>
          <cell r="L1568">
            <v>9567.2199999999993</v>
          </cell>
          <cell r="M1568">
            <v>11085</v>
          </cell>
          <cell r="N1568">
            <v>131.96</v>
          </cell>
          <cell r="O1568" t="str">
            <v>NOMIN</v>
          </cell>
          <cell r="P1568">
            <v>0</v>
          </cell>
          <cell r="Q1568">
            <v>0</v>
          </cell>
          <cell r="R1568">
            <v>11085</v>
          </cell>
          <cell r="S1568" t="str">
            <v>HFIX</v>
          </cell>
          <cell r="T1568">
            <v>70</v>
          </cell>
          <cell r="U1568">
            <v>7348</v>
          </cell>
          <cell r="V1568">
            <v>3737</v>
          </cell>
          <cell r="X1568">
            <v>25</v>
          </cell>
          <cell r="AA1568">
            <v>0</v>
          </cell>
          <cell r="AB1568">
            <v>0</v>
          </cell>
          <cell r="AC1568">
            <v>11085</v>
          </cell>
          <cell r="AE1568" t="str">
            <v>Igen</v>
          </cell>
          <cell r="AF1568">
            <v>50205</v>
          </cell>
          <cell r="AG1568">
            <v>313</v>
          </cell>
          <cell r="AH1568" t="str">
            <v>Sandoz Hungária Kereskedelmi Korlátolt Felelősségű Társaság</v>
          </cell>
          <cell r="AI1568" t="str">
            <v>Sandoz Hungária Kereskedelmi Korlátolt Felelősségű Társaság</v>
          </cell>
        </row>
        <row r="1569">
          <cell r="A1569">
            <v>210833847</v>
          </cell>
          <cell r="B1569" t="str">
            <v>OGYI-T-23340/06</v>
          </cell>
          <cell r="D1569" t="str">
            <v>FEBUXOSTAT STADA 120 MG FILMTABLETTA</v>
          </cell>
          <cell r="E1569" t="str">
            <v>28x buborékcsomagolásban</v>
          </cell>
          <cell r="F1569" t="str">
            <v>M04AA03</v>
          </cell>
          <cell r="G1569" t="str">
            <v>febuxostat</v>
          </cell>
          <cell r="H1569">
            <v>2039</v>
          </cell>
          <cell r="J1569">
            <v>42</v>
          </cell>
          <cell r="K1569">
            <v>2992</v>
          </cell>
          <cell r="L1569">
            <v>3123.65</v>
          </cell>
          <cell r="M1569">
            <v>3935</v>
          </cell>
          <cell r="N1569">
            <v>93.69</v>
          </cell>
          <cell r="O1569" t="str">
            <v>NOMIN</v>
          </cell>
          <cell r="P1569">
            <v>0</v>
          </cell>
          <cell r="Q1569">
            <v>0</v>
          </cell>
          <cell r="R1569">
            <v>3935</v>
          </cell>
          <cell r="S1569" t="str">
            <v>NOMIN</v>
          </cell>
          <cell r="T1569">
            <v>70</v>
          </cell>
          <cell r="U1569">
            <v>2755</v>
          </cell>
          <cell r="V1569">
            <v>1180</v>
          </cell>
          <cell r="X1569">
            <v>25</v>
          </cell>
          <cell r="AA1569">
            <v>0</v>
          </cell>
          <cell r="AB1569">
            <v>0</v>
          </cell>
          <cell r="AC1569">
            <v>3935</v>
          </cell>
          <cell r="AE1569" t="str">
            <v>Igen</v>
          </cell>
          <cell r="AF1569">
            <v>50505</v>
          </cell>
          <cell r="AG1569">
            <v>333</v>
          </cell>
          <cell r="AH1569" t="str">
            <v>STADA Hungary Korlátolt Felelősségű Társaság</v>
          </cell>
          <cell r="AI1569" t="str">
            <v>Stada Arzneimittel Aktiengesellschaft</v>
          </cell>
        </row>
        <row r="1570">
          <cell r="A1570">
            <v>210833805</v>
          </cell>
          <cell r="B1570" t="str">
            <v>OGYI-T-23340/02</v>
          </cell>
          <cell r="D1570" t="str">
            <v>FEBUXOSTAT STADA 80 MG FILMTABLETTA</v>
          </cell>
          <cell r="E1570" t="str">
            <v>28x buborékcsomagolásban</v>
          </cell>
          <cell r="F1570" t="str">
            <v>M04AA03</v>
          </cell>
          <cell r="G1570" t="str">
            <v>febuxostat</v>
          </cell>
          <cell r="H1570">
            <v>2036</v>
          </cell>
          <cell r="J1570">
            <v>28</v>
          </cell>
          <cell r="K1570">
            <v>2809</v>
          </cell>
          <cell r="L1570">
            <v>2932.6</v>
          </cell>
          <cell r="M1570">
            <v>3695</v>
          </cell>
          <cell r="N1570">
            <v>131.96</v>
          </cell>
          <cell r="O1570" t="str">
            <v>NOMIN</v>
          </cell>
          <cell r="P1570">
            <v>0</v>
          </cell>
          <cell r="Q1570">
            <v>0</v>
          </cell>
          <cell r="R1570">
            <v>3695</v>
          </cell>
          <cell r="S1570" t="str">
            <v>HFIX</v>
          </cell>
          <cell r="T1570">
            <v>70</v>
          </cell>
          <cell r="U1570">
            <v>2449</v>
          </cell>
          <cell r="V1570">
            <v>1246</v>
          </cell>
          <cell r="X1570">
            <v>25</v>
          </cell>
          <cell r="AA1570">
            <v>0</v>
          </cell>
          <cell r="AB1570">
            <v>0</v>
          </cell>
          <cell r="AC1570">
            <v>3695</v>
          </cell>
          <cell r="AE1570" t="str">
            <v>Igen</v>
          </cell>
          <cell r="AF1570">
            <v>50205</v>
          </cell>
          <cell r="AG1570">
            <v>313</v>
          </cell>
          <cell r="AH1570" t="str">
            <v>STADA Hungary Korlátolt Felelősségű Társaság</v>
          </cell>
          <cell r="AI1570" t="str">
            <v>Stada Arzneimittel Aktiengesellschaft</v>
          </cell>
        </row>
        <row r="1571">
          <cell r="A1571">
            <v>210011102</v>
          </cell>
          <cell r="B1571" t="str">
            <v>OGYI-T-01804/02</v>
          </cell>
          <cell r="D1571" t="str">
            <v>FEIBA NF 50 EGYSÉG/ML POR ÉS OLDÓSZER OLDATOS INJEKCIÓHOZ</v>
          </cell>
          <cell r="E1571" t="str">
            <v>1x porüveg+oldószerüveg (1000 egység)</v>
          </cell>
          <cell r="F1571" t="str">
            <v>B02BD03</v>
          </cell>
          <cell r="G1571" t="str">
            <v>bypassing aktivitású faktor viii.inhibitor</v>
          </cell>
          <cell r="J1571">
            <v>0.1</v>
          </cell>
          <cell r="K1571">
            <v>202824</v>
          </cell>
          <cell r="L1571">
            <v>211748.26</v>
          </cell>
          <cell r="M1571">
            <v>223375</v>
          </cell>
          <cell r="N1571">
            <v>2233750</v>
          </cell>
          <cell r="O1571" t="str">
            <v>NOMIN</v>
          </cell>
          <cell r="P1571">
            <v>0</v>
          </cell>
          <cell r="Q1571">
            <v>0</v>
          </cell>
          <cell r="R1571">
            <v>223375</v>
          </cell>
          <cell r="T1571">
            <v>0</v>
          </cell>
          <cell r="U1571">
            <v>0</v>
          </cell>
          <cell r="V1571">
            <v>223375</v>
          </cell>
          <cell r="AA1571">
            <v>0</v>
          </cell>
          <cell r="AB1571">
            <v>0</v>
          </cell>
          <cell r="AC1571">
            <v>223375</v>
          </cell>
          <cell r="AE1571" t="str">
            <v>Igen</v>
          </cell>
          <cell r="AF1571">
            <v>50505</v>
          </cell>
          <cell r="AG1571">
            <v>333</v>
          </cell>
          <cell r="AH1571" t="str">
            <v>Baxalta Innovations GmbH</v>
          </cell>
          <cell r="AI1571" t="str">
            <v>Baxalta Innovations GmbH</v>
          </cell>
        </row>
        <row r="1572">
          <cell r="A1572">
            <v>210829199</v>
          </cell>
          <cell r="B1572" t="str">
            <v>OGYI-T-01804/03</v>
          </cell>
          <cell r="D1572" t="str">
            <v>FEIBA NF 50 EGYSÉG/ML POR ÉS OLDÓSZER OLDATOS INJEKCIÓHOZ</v>
          </cell>
          <cell r="E1572" t="str">
            <v>1x porüveg+oldószerüveg (500 egység)</v>
          </cell>
          <cell r="F1572" t="str">
            <v>B02BD03</v>
          </cell>
          <cell r="G1572" t="str">
            <v>bypassing aktivitású faktor viii.inhibitor</v>
          </cell>
          <cell r="J1572">
            <v>0.05</v>
          </cell>
          <cell r="K1572">
            <v>101412</v>
          </cell>
          <cell r="L1572">
            <v>105874.13</v>
          </cell>
          <cell r="M1572">
            <v>112207</v>
          </cell>
          <cell r="N1572">
            <v>2244140</v>
          </cell>
          <cell r="O1572" t="str">
            <v>NOMIN</v>
          </cell>
          <cell r="P1572">
            <v>0</v>
          </cell>
          <cell r="Q1572">
            <v>0</v>
          </cell>
          <cell r="R1572">
            <v>112207</v>
          </cell>
          <cell r="T1572">
            <v>0</v>
          </cell>
          <cell r="U1572">
            <v>0</v>
          </cell>
          <cell r="V1572">
            <v>112207</v>
          </cell>
          <cell r="AA1572">
            <v>0</v>
          </cell>
          <cell r="AB1572">
            <v>0</v>
          </cell>
          <cell r="AC1572">
            <v>112207</v>
          </cell>
          <cell r="AE1572" t="str">
            <v>Igen</v>
          </cell>
          <cell r="AF1572">
            <v>50505</v>
          </cell>
          <cell r="AG1572">
            <v>333</v>
          </cell>
          <cell r="AH1572" t="str">
            <v>Baxalta Innovations GmbH</v>
          </cell>
          <cell r="AI1572" t="str">
            <v>Baxalta Innovations GmbH</v>
          </cell>
        </row>
        <row r="1573">
          <cell r="A1573">
            <v>210216061</v>
          </cell>
          <cell r="B1573" t="str">
            <v>OGYI-T-10301/02</v>
          </cell>
          <cell r="D1573" t="str">
            <v>FELODIPIN 1A PHARMA 10 MG RETARD TABLETTA</v>
          </cell>
          <cell r="E1573" t="str">
            <v>30x buborékcsomagolásban</v>
          </cell>
          <cell r="F1573" t="str">
            <v>C08CA02</v>
          </cell>
          <cell r="G1573" t="str">
            <v>felodipin</v>
          </cell>
          <cell r="H1573">
            <v>205</v>
          </cell>
          <cell r="J1573">
            <v>60</v>
          </cell>
          <cell r="K1573">
            <v>1058</v>
          </cell>
          <cell r="L1573">
            <v>1123</v>
          </cell>
          <cell r="M1573">
            <v>1450</v>
          </cell>
          <cell r="N1573">
            <v>24.17</v>
          </cell>
          <cell r="O1573" t="str">
            <v>HFIX</v>
          </cell>
          <cell r="P1573">
            <v>80</v>
          </cell>
          <cell r="Q1573">
            <v>1160</v>
          </cell>
          <cell r="R1573">
            <v>290</v>
          </cell>
          <cell r="T1573">
            <v>0</v>
          </cell>
          <cell r="U1573">
            <v>0</v>
          </cell>
          <cell r="V1573">
            <v>1450</v>
          </cell>
          <cell r="AA1573">
            <v>0</v>
          </cell>
          <cell r="AB1573">
            <v>0</v>
          </cell>
          <cell r="AC1573">
            <v>1450</v>
          </cell>
          <cell r="AE1573" t="str">
            <v>Igen</v>
          </cell>
          <cell r="AF1573">
            <v>10505</v>
          </cell>
          <cell r="AG1573">
            <v>133</v>
          </cell>
          <cell r="AH1573" t="str">
            <v>Sandoz Hungária Kereskedelmi Korlátolt Felelősségű Társaság</v>
          </cell>
          <cell r="AI1573" t="str">
            <v>1 A Pharma GmbH</v>
          </cell>
        </row>
        <row r="1574">
          <cell r="A1574">
            <v>210216079</v>
          </cell>
          <cell r="B1574" t="str">
            <v>OGYI-T-10301/01</v>
          </cell>
          <cell r="D1574" t="str">
            <v>FELODIPIN 1A PHARMA 5 MG RETARD TABLETTA</v>
          </cell>
          <cell r="E1574" t="str">
            <v>30x buborékcsomagolásban</v>
          </cell>
          <cell r="F1574" t="str">
            <v>C08CA02</v>
          </cell>
          <cell r="G1574" t="str">
            <v>felodipin</v>
          </cell>
          <cell r="H1574">
            <v>204</v>
          </cell>
          <cell r="J1574">
            <v>30</v>
          </cell>
          <cell r="K1574">
            <v>500</v>
          </cell>
          <cell r="L1574">
            <v>540</v>
          </cell>
          <cell r="M1574">
            <v>710</v>
          </cell>
          <cell r="N1574">
            <v>23.67</v>
          </cell>
          <cell r="O1574" t="str">
            <v>HFIX</v>
          </cell>
          <cell r="P1574">
            <v>80</v>
          </cell>
          <cell r="Q1574">
            <v>568</v>
          </cell>
          <cell r="R1574">
            <v>142</v>
          </cell>
          <cell r="T1574">
            <v>0</v>
          </cell>
          <cell r="U1574">
            <v>0</v>
          </cell>
          <cell r="V1574">
            <v>710</v>
          </cell>
          <cell r="AA1574">
            <v>0</v>
          </cell>
          <cell r="AB1574">
            <v>0</v>
          </cell>
          <cell r="AC1574">
            <v>710</v>
          </cell>
          <cell r="AE1574" t="str">
            <v>Igen</v>
          </cell>
          <cell r="AF1574">
            <v>10505</v>
          </cell>
          <cell r="AG1574">
            <v>133</v>
          </cell>
          <cell r="AH1574" t="str">
            <v>Sandoz Hungária Kereskedelmi Korlátolt Felelősségű Társaság</v>
          </cell>
          <cell r="AI1574" t="str">
            <v>1 A Pharma GmbH</v>
          </cell>
        </row>
        <row r="1575">
          <cell r="A1575">
            <v>210216087</v>
          </cell>
          <cell r="B1575" t="str">
            <v>OGYI-T-10299/02</v>
          </cell>
          <cell r="D1575" t="str">
            <v>FELODIPIN HEXAL 10 MG RETARD TABLETTA</v>
          </cell>
          <cell r="E1575" t="str">
            <v>30x</v>
          </cell>
          <cell r="F1575" t="str">
            <v>C08CA02</v>
          </cell>
          <cell r="G1575" t="str">
            <v>felodipin</v>
          </cell>
          <cell r="H1575">
            <v>205</v>
          </cell>
          <cell r="J1575">
            <v>60</v>
          </cell>
          <cell r="K1575">
            <v>1119</v>
          </cell>
          <cell r="L1575">
            <v>1184</v>
          </cell>
          <cell r="M1575">
            <v>1529</v>
          </cell>
          <cell r="N1575">
            <v>25.48</v>
          </cell>
          <cell r="O1575" t="str">
            <v>HFIX</v>
          </cell>
          <cell r="P1575">
            <v>80</v>
          </cell>
          <cell r="Q1575">
            <v>1160</v>
          </cell>
          <cell r="R1575">
            <v>369</v>
          </cell>
          <cell r="T1575">
            <v>0</v>
          </cell>
          <cell r="U1575">
            <v>0</v>
          </cell>
          <cell r="V1575">
            <v>1529</v>
          </cell>
          <cell r="AA1575">
            <v>0</v>
          </cell>
          <cell r="AB1575">
            <v>0</v>
          </cell>
          <cell r="AC1575">
            <v>1529</v>
          </cell>
          <cell r="AE1575" t="str">
            <v>Igen</v>
          </cell>
          <cell r="AF1575">
            <v>20505</v>
          </cell>
          <cell r="AG1575">
            <v>133</v>
          </cell>
          <cell r="AH1575" t="str">
            <v>Sandoz Hungária Kereskedelmi Korlátolt Felelősségű Társaság</v>
          </cell>
          <cell r="AI1575" t="str">
            <v>Sandoz Hungária Kereskedelmi Korlátolt Felelősségű Társaság</v>
          </cell>
        </row>
        <row r="1576">
          <cell r="A1576">
            <v>210216095</v>
          </cell>
          <cell r="B1576" t="str">
            <v>OGYI-T-10299/01</v>
          </cell>
          <cell r="D1576" t="str">
            <v>FELODIPIN HEXAL 5 MG RETARD TABLETTA</v>
          </cell>
          <cell r="E1576" t="str">
            <v>30x</v>
          </cell>
          <cell r="F1576" t="str">
            <v>C08CA02</v>
          </cell>
          <cell r="G1576" t="str">
            <v>felodipin</v>
          </cell>
          <cell r="H1576">
            <v>204</v>
          </cell>
          <cell r="J1576">
            <v>30</v>
          </cell>
          <cell r="K1576">
            <v>530</v>
          </cell>
          <cell r="L1576">
            <v>570</v>
          </cell>
          <cell r="M1576">
            <v>741</v>
          </cell>
          <cell r="N1576">
            <v>24.7</v>
          </cell>
          <cell r="O1576" t="str">
            <v>HFIX</v>
          </cell>
          <cell r="P1576">
            <v>80</v>
          </cell>
          <cell r="Q1576">
            <v>568</v>
          </cell>
          <cell r="R1576">
            <v>173</v>
          </cell>
          <cell r="T1576">
            <v>0</v>
          </cell>
          <cell r="U1576">
            <v>0</v>
          </cell>
          <cell r="V1576">
            <v>741</v>
          </cell>
          <cell r="AA1576">
            <v>0</v>
          </cell>
          <cell r="AB1576">
            <v>0</v>
          </cell>
          <cell r="AC1576">
            <v>741</v>
          </cell>
          <cell r="AE1576" t="str">
            <v>Igen</v>
          </cell>
          <cell r="AF1576">
            <v>20505</v>
          </cell>
          <cell r="AG1576">
            <v>133</v>
          </cell>
          <cell r="AH1576" t="str">
            <v>Sandoz Hungária Kereskedelmi Korlátolt Felelősségű Társaság</v>
          </cell>
          <cell r="AI1576" t="str">
            <v>Sandoz Hungária Kereskedelmi Korlátolt Felelősségű Társaság</v>
          </cell>
        </row>
        <row r="1577">
          <cell r="A1577">
            <v>210184052</v>
          </cell>
          <cell r="B1577" t="str">
            <v>OGYI-T-09441/02</v>
          </cell>
          <cell r="D1577" t="str">
            <v>FELODIPIN-RATIOPHARM 10 MG RETARD FILMTABLETTA</v>
          </cell>
          <cell r="E1577" t="str">
            <v>30x buborékcsomagolásban</v>
          </cell>
          <cell r="F1577" t="str">
            <v>C08CA02</v>
          </cell>
          <cell r="G1577" t="str">
            <v>felodipin</v>
          </cell>
          <cell r="H1577">
            <v>205</v>
          </cell>
          <cell r="J1577">
            <v>60</v>
          </cell>
          <cell r="K1577">
            <v>1140</v>
          </cell>
          <cell r="L1577">
            <v>1205</v>
          </cell>
          <cell r="M1577">
            <v>1556</v>
          </cell>
          <cell r="N1577">
            <v>25.93</v>
          </cell>
          <cell r="O1577" t="str">
            <v>HFIX</v>
          </cell>
          <cell r="P1577">
            <v>80</v>
          </cell>
          <cell r="Q1577">
            <v>1160</v>
          </cell>
          <cell r="R1577">
            <v>396</v>
          </cell>
          <cell r="T1577">
            <v>0</v>
          </cell>
          <cell r="U1577">
            <v>0</v>
          </cell>
          <cell r="V1577">
            <v>1556</v>
          </cell>
          <cell r="AA1577">
            <v>0</v>
          </cell>
          <cell r="AB1577">
            <v>0</v>
          </cell>
          <cell r="AC1577">
            <v>1556</v>
          </cell>
          <cell r="AE1577" t="str">
            <v>Igen</v>
          </cell>
          <cell r="AF1577">
            <v>20505</v>
          </cell>
          <cell r="AG1577">
            <v>133</v>
          </cell>
          <cell r="AH1577" t="str">
            <v>Teva Gyógyszergyár Zártkörűen Működő Részvénytársaság</v>
          </cell>
          <cell r="AI1577" t="str">
            <v>Teva Gyógyszergyár Zártkörűen Működő Részvénytársaság</v>
          </cell>
        </row>
        <row r="1578">
          <cell r="A1578">
            <v>210184044</v>
          </cell>
          <cell r="B1578" t="str">
            <v>OGYI-T-09441/01</v>
          </cell>
          <cell r="D1578" t="str">
            <v>FELODIPIN-RATIOPHARM 5 MG RETARD FILMTABLETTA</v>
          </cell>
          <cell r="E1578" t="str">
            <v>30x buborékcsomagolásban</v>
          </cell>
          <cell r="F1578" t="str">
            <v>C08CA02</v>
          </cell>
          <cell r="G1578" t="str">
            <v>felodipin</v>
          </cell>
          <cell r="H1578">
            <v>204</v>
          </cell>
          <cell r="J1578">
            <v>30</v>
          </cell>
          <cell r="K1578">
            <v>550</v>
          </cell>
          <cell r="L1578">
            <v>590</v>
          </cell>
          <cell r="M1578">
            <v>762</v>
          </cell>
          <cell r="N1578">
            <v>25.4</v>
          </cell>
          <cell r="O1578" t="str">
            <v>HFIX</v>
          </cell>
          <cell r="P1578">
            <v>80</v>
          </cell>
          <cell r="Q1578">
            <v>568</v>
          </cell>
          <cell r="R1578">
            <v>194</v>
          </cell>
          <cell r="T1578">
            <v>0</v>
          </cell>
          <cell r="U1578">
            <v>0</v>
          </cell>
          <cell r="V1578">
            <v>762</v>
          </cell>
          <cell r="AA1578">
            <v>0</v>
          </cell>
          <cell r="AB1578">
            <v>0</v>
          </cell>
          <cell r="AC1578">
            <v>762</v>
          </cell>
          <cell r="AE1578" t="str">
            <v>Igen</v>
          </cell>
          <cell r="AF1578">
            <v>20505</v>
          </cell>
          <cell r="AG1578">
            <v>133</v>
          </cell>
          <cell r="AH1578" t="str">
            <v>Teva Gyógyszergyár Zártkörűen Működő Részvénytársaság</v>
          </cell>
          <cell r="AI1578" t="str">
            <v>Teva Gyógyszergyár Zártkörűen Működő Részvénytársaság</v>
          </cell>
        </row>
        <row r="1579">
          <cell r="A1579">
            <v>210404290</v>
          </cell>
          <cell r="B1579" t="str">
            <v>OGYI-T-05712/02</v>
          </cell>
          <cell r="D1579" t="str">
            <v>FEMARA 2,5 MG FILMTABLETTA</v>
          </cell>
          <cell r="E1579" t="str">
            <v>100x buborékcsomagolásban</v>
          </cell>
          <cell r="F1579" t="str">
            <v>L02BG04</v>
          </cell>
          <cell r="G1579" t="str">
            <v>letrozol</v>
          </cell>
          <cell r="H1579">
            <v>622</v>
          </cell>
          <cell r="J1579">
            <v>100</v>
          </cell>
          <cell r="K1579">
            <v>18780</v>
          </cell>
          <cell r="L1579">
            <v>19606.32</v>
          </cell>
          <cell r="M1579">
            <v>21626</v>
          </cell>
          <cell r="N1579">
            <v>216.26</v>
          </cell>
          <cell r="O1579" t="str">
            <v>NOMIN</v>
          </cell>
          <cell r="P1579">
            <v>0</v>
          </cell>
          <cell r="Q1579">
            <v>0</v>
          </cell>
          <cell r="R1579">
            <v>21626</v>
          </cell>
          <cell r="T1579">
            <v>0</v>
          </cell>
          <cell r="U1579">
            <v>0</v>
          </cell>
          <cell r="V1579">
            <v>21626</v>
          </cell>
          <cell r="Z1579" t="str">
            <v>HFIX</v>
          </cell>
          <cell r="AA1579">
            <v>100</v>
          </cell>
          <cell r="AB1579">
            <v>13966</v>
          </cell>
          <cell r="AC1579">
            <v>7660</v>
          </cell>
          <cell r="AD1579" t="str">
            <v>8/i1,8/i2,8/i3</v>
          </cell>
          <cell r="AE1579" t="str">
            <v>Nem</v>
          </cell>
          <cell r="AF1579">
            <v>50504</v>
          </cell>
          <cell r="AG1579">
            <v>332</v>
          </cell>
          <cell r="AH1579" t="str">
            <v>Novartis Hungária Egészségügyi Korlátolt Felelősségű Társaság</v>
          </cell>
          <cell r="AI1579" t="str">
            <v>Novartis Hungária Egészségügyi Korlátolt Felelősségű Társaság</v>
          </cell>
        </row>
        <row r="1580">
          <cell r="A1580">
            <v>210513015</v>
          </cell>
          <cell r="B1580" t="str">
            <v>OGYI-T-21788/01</v>
          </cell>
          <cell r="D1580" t="str">
            <v>FEMIFLO 150 MG KEMÉNY KAPSZULA</v>
          </cell>
          <cell r="E1580" t="str">
            <v>1x buborékcsomagolásban</v>
          </cell>
          <cell r="F1580" t="str">
            <v>J02AC01</v>
          </cell>
          <cell r="G1580" t="str">
            <v>flukonazol</v>
          </cell>
          <cell r="H1580">
            <v>219</v>
          </cell>
          <cell r="J1580">
            <v>0.75</v>
          </cell>
          <cell r="K1580">
            <v>791</v>
          </cell>
          <cell r="L1580">
            <v>842.42</v>
          </cell>
          <cell r="M1580">
            <v>1088</v>
          </cell>
          <cell r="N1580">
            <v>1450.67</v>
          </cell>
          <cell r="O1580" t="str">
            <v>HFIX</v>
          </cell>
          <cell r="P1580">
            <v>25</v>
          </cell>
          <cell r="Q1580">
            <v>260</v>
          </cell>
          <cell r="R1580">
            <v>828</v>
          </cell>
          <cell r="S1580" t="str">
            <v>HFIX</v>
          </cell>
          <cell r="T1580">
            <v>90</v>
          </cell>
          <cell r="U1580">
            <v>936</v>
          </cell>
          <cell r="V1580">
            <v>152</v>
          </cell>
          <cell r="Y1580">
            <v>12</v>
          </cell>
          <cell r="AA1580">
            <v>0</v>
          </cell>
          <cell r="AB1580">
            <v>0</v>
          </cell>
          <cell r="AC1580">
            <v>1088</v>
          </cell>
          <cell r="AE1580" t="str">
            <v>Igen</v>
          </cell>
          <cell r="AF1580">
            <v>20205</v>
          </cell>
          <cell r="AG1580">
            <v>113</v>
          </cell>
          <cell r="AH1580" t="str">
            <v>Teva Gyógyszergyár Zártkörűen Működő Részvénytársaság</v>
          </cell>
          <cell r="AI1580" t="str">
            <v>Actavis Group PTC ehf.</v>
          </cell>
        </row>
        <row r="1581">
          <cell r="A1581">
            <v>210513007</v>
          </cell>
          <cell r="B1581" t="str">
            <v>OGYI-T-21788/02</v>
          </cell>
          <cell r="D1581" t="str">
            <v>FEMIFLO 150 MG KEMÉNY KAPSZULA</v>
          </cell>
          <cell r="E1581" t="str">
            <v>2x buborékcsomagolásban</v>
          </cell>
          <cell r="F1581" t="str">
            <v>J02AC01</v>
          </cell>
          <cell r="G1581" t="str">
            <v>flukonazol</v>
          </cell>
          <cell r="H1581">
            <v>219</v>
          </cell>
          <cell r="J1581">
            <v>1.5</v>
          </cell>
          <cell r="K1581">
            <v>1583</v>
          </cell>
          <cell r="L1581">
            <v>1662.15</v>
          </cell>
          <cell r="M1581">
            <v>2107</v>
          </cell>
          <cell r="N1581">
            <v>1404.67</v>
          </cell>
          <cell r="O1581" t="str">
            <v>HFIX</v>
          </cell>
          <cell r="P1581">
            <v>25</v>
          </cell>
          <cell r="Q1581">
            <v>520</v>
          </cell>
          <cell r="R1581">
            <v>1587</v>
          </cell>
          <cell r="S1581" t="str">
            <v>HFIX</v>
          </cell>
          <cell r="T1581">
            <v>90</v>
          </cell>
          <cell r="U1581">
            <v>1873</v>
          </cell>
          <cell r="V1581">
            <v>234</v>
          </cell>
          <cell r="Y1581">
            <v>12</v>
          </cell>
          <cell r="AA1581">
            <v>0</v>
          </cell>
          <cell r="AB1581">
            <v>0</v>
          </cell>
          <cell r="AC1581">
            <v>2107</v>
          </cell>
          <cell r="AE1581" t="str">
            <v>Igen</v>
          </cell>
          <cell r="AF1581">
            <v>20205</v>
          </cell>
          <cell r="AG1581">
            <v>113</v>
          </cell>
          <cell r="AH1581" t="str">
            <v>Teva Gyógyszergyár Zártkörűen Működő Részvénytársaság</v>
          </cell>
          <cell r="AI1581" t="str">
            <v>Actavis Group PTC ehf.</v>
          </cell>
        </row>
        <row r="1582">
          <cell r="A1582">
            <v>210512996</v>
          </cell>
          <cell r="B1582" t="str">
            <v>OGYI-T-21788/03</v>
          </cell>
          <cell r="D1582" t="str">
            <v>FEMIFLO 150 MG KEMÉNY KAPSZULA</v>
          </cell>
          <cell r="E1582" t="str">
            <v>4x buborékcsomagolásban</v>
          </cell>
          <cell r="F1582" t="str">
            <v>J02AC01</v>
          </cell>
          <cell r="G1582" t="str">
            <v>flukonazol</v>
          </cell>
          <cell r="H1582">
            <v>219</v>
          </cell>
          <cell r="J1582">
            <v>3</v>
          </cell>
          <cell r="K1582">
            <v>3167</v>
          </cell>
          <cell r="L1582">
            <v>3306.35</v>
          </cell>
          <cell r="M1582">
            <v>4166</v>
          </cell>
          <cell r="N1582">
            <v>1388.67</v>
          </cell>
          <cell r="O1582" t="str">
            <v>HFIX</v>
          </cell>
          <cell r="P1582">
            <v>25</v>
          </cell>
          <cell r="Q1582">
            <v>1040</v>
          </cell>
          <cell r="R1582">
            <v>3126</v>
          </cell>
          <cell r="S1582" t="str">
            <v>HFIX</v>
          </cell>
          <cell r="T1582">
            <v>90</v>
          </cell>
          <cell r="U1582">
            <v>3746</v>
          </cell>
          <cell r="V1582">
            <v>420</v>
          </cell>
          <cell r="Y1582">
            <v>12</v>
          </cell>
          <cell r="AA1582">
            <v>0</v>
          </cell>
          <cell r="AB1582">
            <v>0</v>
          </cell>
          <cell r="AC1582">
            <v>4166</v>
          </cell>
          <cell r="AE1582" t="str">
            <v>Igen</v>
          </cell>
          <cell r="AF1582">
            <v>20205</v>
          </cell>
          <cell r="AG1582">
            <v>113</v>
          </cell>
          <cell r="AH1582" t="str">
            <v>Teva Gyógyszergyár Zártkörűen Működő Részvénytársaság</v>
          </cell>
          <cell r="AI1582" t="str">
            <v>Actavis Group PTC ehf.</v>
          </cell>
        </row>
        <row r="1583">
          <cell r="A1583">
            <v>210883274</v>
          </cell>
          <cell r="B1583" t="str">
            <v>OGYI-T-23702/04</v>
          </cell>
          <cell r="D1583" t="str">
            <v>FENESA 200 MG FILMTABLETTA</v>
          </cell>
          <cell r="E1583" t="str">
            <v>112x buborékcsomagolásban pvc/pe/pvdc//al</v>
          </cell>
          <cell r="F1583" t="str">
            <v>L01EX02</v>
          </cell>
          <cell r="G1583" t="str">
            <v>szorafenib</v>
          </cell>
          <cell r="H1583">
            <v>2905</v>
          </cell>
          <cell r="J1583">
            <v>28</v>
          </cell>
          <cell r="K1583">
            <v>313499</v>
          </cell>
          <cell r="L1583">
            <v>327292.96000000002</v>
          </cell>
          <cell r="M1583">
            <v>344697</v>
          </cell>
          <cell r="N1583">
            <v>0</v>
          </cell>
          <cell r="O1583" t="str">
            <v>NOMIN</v>
          </cell>
          <cell r="P1583">
            <v>0</v>
          </cell>
          <cell r="Q1583">
            <v>0</v>
          </cell>
          <cell r="R1583">
            <v>344697</v>
          </cell>
          <cell r="T1583">
            <v>0</v>
          </cell>
          <cell r="U1583">
            <v>0</v>
          </cell>
          <cell r="V1583">
            <v>344697</v>
          </cell>
          <cell r="Z1583" t="str">
            <v>HFIX</v>
          </cell>
          <cell r="AA1583">
            <v>100</v>
          </cell>
          <cell r="AB1583">
            <v>344397</v>
          </cell>
          <cell r="AC1583">
            <v>300</v>
          </cell>
          <cell r="AD1583" t="str">
            <v>37/c,41</v>
          </cell>
          <cell r="AE1583" t="str">
            <v>Igen</v>
          </cell>
          <cell r="AF1583">
            <v>50501</v>
          </cell>
          <cell r="AG1583">
            <v>333</v>
          </cell>
          <cell r="AH1583" t="str">
            <v>ZENTIVA PHARMA Gyógyszermarketing Kereskedelmi és Szolgáltató Korlátolt Felelősségű Társaság</v>
          </cell>
          <cell r="AI1583" t="str">
            <v>Zentiva, k.s.</v>
          </cell>
        </row>
        <row r="1584">
          <cell r="A1584">
            <v>210111203</v>
          </cell>
          <cell r="B1584" t="str">
            <v>OGYI-T-07414/01</v>
          </cell>
          <cell r="D1584" t="str">
            <v>FENOBRAT 250 MG RETARD KEMÉNY KAPSZULA</v>
          </cell>
          <cell r="E1584" t="str">
            <v>30x buborékcsomagolásban</v>
          </cell>
          <cell r="F1584" t="str">
            <v>C10AB05</v>
          </cell>
          <cell r="G1584" t="str">
            <v>fenofibrát</v>
          </cell>
          <cell r="J1584">
            <v>37.5</v>
          </cell>
          <cell r="K1584">
            <v>1757</v>
          </cell>
          <cell r="L1584">
            <v>1844.85</v>
          </cell>
          <cell r="M1584">
            <v>2325</v>
          </cell>
          <cell r="N1584">
            <v>62</v>
          </cell>
          <cell r="O1584" t="str">
            <v>TFX</v>
          </cell>
          <cell r="P1584">
            <v>80</v>
          </cell>
          <cell r="Q1584">
            <v>1794</v>
          </cell>
          <cell r="R1584">
            <v>531</v>
          </cell>
          <cell r="T1584">
            <v>0</v>
          </cell>
          <cell r="U1584">
            <v>0</v>
          </cell>
          <cell r="V1584">
            <v>2325</v>
          </cell>
          <cell r="AA1584">
            <v>0</v>
          </cell>
          <cell r="AB1584">
            <v>0</v>
          </cell>
          <cell r="AC1584">
            <v>2325</v>
          </cell>
          <cell r="AE1584" t="str">
            <v>Igen</v>
          </cell>
          <cell r="AF1584">
            <v>50505</v>
          </cell>
          <cell r="AG1584">
            <v>133</v>
          </cell>
          <cell r="AH1584" t="str">
            <v>BAUSCH HEALTH Magyarország Korlátolt Felelősségű Társaság</v>
          </cell>
          <cell r="AI1584" t="str">
            <v>Bausch Health Ireland Limited</v>
          </cell>
        </row>
        <row r="1585">
          <cell r="A1585">
            <v>210370051</v>
          </cell>
          <cell r="B1585" t="str">
            <v>OGYI-T-20826/01</v>
          </cell>
          <cell r="D1585" t="str">
            <v>FENOSWISS 160 MG KEMÉNY KAPSZULA</v>
          </cell>
          <cell r="E1585" t="str">
            <v>30x buborékcsomagolásban</v>
          </cell>
          <cell r="F1585" t="str">
            <v>C10AB05</v>
          </cell>
          <cell r="G1585" t="str">
            <v>fenofibrát</v>
          </cell>
          <cell r="H1585">
            <v>208</v>
          </cell>
          <cell r="J1585">
            <v>30</v>
          </cell>
          <cell r="K1585">
            <v>1443</v>
          </cell>
          <cell r="L1585">
            <v>1515.15</v>
          </cell>
          <cell r="M1585">
            <v>1953</v>
          </cell>
          <cell r="N1585">
            <v>65.099999999999994</v>
          </cell>
          <cell r="O1585" t="str">
            <v>HFIX</v>
          </cell>
          <cell r="P1585">
            <v>80</v>
          </cell>
          <cell r="Q1585">
            <v>1562</v>
          </cell>
          <cell r="R1585">
            <v>391</v>
          </cell>
          <cell r="T1585">
            <v>0</v>
          </cell>
          <cell r="U1585">
            <v>0</v>
          </cell>
          <cell r="V1585">
            <v>1953</v>
          </cell>
          <cell r="AA1585">
            <v>0</v>
          </cell>
          <cell r="AB1585">
            <v>0</v>
          </cell>
          <cell r="AC1585">
            <v>1953</v>
          </cell>
          <cell r="AE1585" t="str">
            <v>Igen</v>
          </cell>
          <cell r="AF1585">
            <v>10505</v>
          </cell>
          <cell r="AG1585">
            <v>133</v>
          </cell>
          <cell r="AH1585" t="str">
            <v>BAUSCH HEALTH Magyarország Korlátolt Felelősségű Társaság</v>
          </cell>
          <cell r="AI1585" t="str">
            <v>Bausch Health Ireland Limited</v>
          </cell>
        </row>
        <row r="1586">
          <cell r="A1586">
            <v>210744527</v>
          </cell>
          <cell r="B1586" t="str">
            <v>OGYI-T-23024/04</v>
          </cell>
          <cell r="D1586" t="str">
            <v>FENOSWISS FORTE 267 MG KEMÉNY KAPSZULA</v>
          </cell>
          <cell r="E1586" t="str">
            <v>30x buborékcsomagolásban</v>
          </cell>
          <cell r="F1586" t="str">
            <v>C10AB05</v>
          </cell>
          <cell r="G1586" t="str">
            <v>fenofibrát</v>
          </cell>
          <cell r="H1586">
            <v>1705</v>
          </cell>
          <cell r="J1586">
            <v>40.049999999999997</v>
          </cell>
          <cell r="K1586">
            <v>1877</v>
          </cell>
          <cell r="L1586">
            <v>1970.85</v>
          </cell>
          <cell r="M1586">
            <v>2483</v>
          </cell>
          <cell r="N1586">
            <v>62</v>
          </cell>
          <cell r="O1586" t="str">
            <v>HFIX</v>
          </cell>
          <cell r="P1586">
            <v>80</v>
          </cell>
          <cell r="Q1586">
            <v>1986</v>
          </cell>
          <cell r="R1586">
            <v>497</v>
          </cell>
          <cell r="T1586">
            <v>0</v>
          </cell>
          <cell r="U1586">
            <v>0</v>
          </cell>
          <cell r="V1586">
            <v>2483</v>
          </cell>
          <cell r="AA1586">
            <v>0</v>
          </cell>
          <cell r="AB1586">
            <v>0</v>
          </cell>
          <cell r="AC1586">
            <v>2483</v>
          </cell>
          <cell r="AE1586" t="str">
            <v>Igen</v>
          </cell>
          <cell r="AF1586">
            <v>10505</v>
          </cell>
          <cell r="AG1586">
            <v>133</v>
          </cell>
          <cell r="AH1586" t="str">
            <v>BAUSCH HEALTH Magyarország Korlátolt Felelősségű Társaság</v>
          </cell>
          <cell r="AI1586" t="str">
            <v>Bausch Health Ireland Limited</v>
          </cell>
        </row>
        <row r="1587">
          <cell r="A1587">
            <v>270874413</v>
          </cell>
          <cell r="B1587" t="str">
            <v>572562 (PT)</v>
          </cell>
          <cell r="D1587" t="str">
            <v>FENTANILO KALCEKS 0,05 MG/ML SOLUÇAO INJETÁVEL</v>
          </cell>
          <cell r="E1587" t="str">
            <v>10x2 ml</v>
          </cell>
          <cell r="F1587" t="str">
            <v>N01AH01</v>
          </cell>
          <cell r="G1587" t="str">
            <v>fentanyl</v>
          </cell>
          <cell r="J1587">
            <v>1.43</v>
          </cell>
          <cell r="K1587">
            <v>2052</v>
          </cell>
          <cell r="L1587">
            <v>2152</v>
          </cell>
          <cell r="M1587">
            <v>2711</v>
          </cell>
          <cell r="N1587">
            <v>0</v>
          </cell>
          <cell r="O1587" t="str">
            <v>NOMIN</v>
          </cell>
          <cell r="P1587">
            <v>0</v>
          </cell>
          <cell r="Q1587">
            <v>0</v>
          </cell>
          <cell r="R1587">
            <v>2711</v>
          </cell>
          <cell r="T1587">
            <v>0</v>
          </cell>
          <cell r="U1587">
            <v>0</v>
          </cell>
          <cell r="V1587">
            <v>2711</v>
          </cell>
          <cell r="AA1587">
            <v>0</v>
          </cell>
          <cell r="AB1587">
            <v>0</v>
          </cell>
          <cell r="AC1587">
            <v>2711</v>
          </cell>
          <cell r="AE1587" t="str">
            <v>Nem</v>
          </cell>
          <cell r="AF1587">
            <v>50505</v>
          </cell>
          <cell r="AG1587">
            <v>333</v>
          </cell>
          <cell r="AH1587" t="str">
            <v>HUNGAROPHARMA Gyógyszerkereskedelmi Zártkörűen Működő Részvénytársaság</v>
          </cell>
          <cell r="AI1587" t="str">
            <v>HUNGAROPHARMA Gyógyszerkereskedelmi Zártkörűen Működő Részvénytársaság</v>
          </cell>
        </row>
        <row r="1588">
          <cell r="A1588">
            <v>270864604</v>
          </cell>
          <cell r="B1588" t="str">
            <v>90/910/16- C</v>
          </cell>
          <cell r="D1588" t="str">
            <v>FENTANYL KALCEKS 0,05 MG/ML INJEKČNÍ ROZTOK</v>
          </cell>
          <cell r="E1588" t="str">
            <v>10x10 ml</v>
          </cell>
          <cell r="F1588" t="str">
            <v>N01AH01</v>
          </cell>
          <cell r="G1588" t="str">
            <v>fentanyl</v>
          </cell>
          <cell r="J1588">
            <v>7.14</v>
          </cell>
          <cell r="K1588">
            <v>7808</v>
          </cell>
          <cell r="L1588">
            <v>8151.55</v>
          </cell>
          <cell r="M1588">
            <v>9599</v>
          </cell>
          <cell r="N1588">
            <v>0</v>
          </cell>
          <cell r="O1588" t="str">
            <v>NOMIN</v>
          </cell>
          <cell r="P1588">
            <v>0</v>
          </cell>
          <cell r="Q1588">
            <v>0</v>
          </cell>
          <cell r="R1588">
            <v>9599</v>
          </cell>
          <cell r="T1588">
            <v>0</v>
          </cell>
          <cell r="U1588">
            <v>0</v>
          </cell>
          <cell r="V1588">
            <v>9599</v>
          </cell>
          <cell r="AA1588">
            <v>0</v>
          </cell>
          <cell r="AB1588">
            <v>0</v>
          </cell>
          <cell r="AC1588">
            <v>9599</v>
          </cell>
          <cell r="AE1588" t="str">
            <v>Nem</v>
          </cell>
          <cell r="AF1588">
            <v>50505</v>
          </cell>
          <cell r="AG1588">
            <v>333</v>
          </cell>
          <cell r="AH1588" t="str">
            <v>HUNGAROPHARMA Gyógyszerkereskedelmi Zártkörűen Működő Részvénytársaság</v>
          </cell>
          <cell r="AI1588" t="str">
            <v>HUNGAROPHARMA Gyógyszerkereskedelmi Zártkörűen Működő Részvénytársaság</v>
          </cell>
        </row>
        <row r="1589">
          <cell r="A1589">
            <v>270864599</v>
          </cell>
          <cell r="B1589" t="str">
            <v>90/910/16- C</v>
          </cell>
          <cell r="D1589" t="str">
            <v>FENTANYL KALCEKS 0,05 MG/ML INJEKČNÍ ROZTOK</v>
          </cell>
          <cell r="E1589" t="str">
            <v>10x2 ml</v>
          </cell>
          <cell r="F1589" t="str">
            <v>N01AH01</v>
          </cell>
          <cell r="G1589" t="str">
            <v>fentanyl</v>
          </cell>
          <cell r="J1589">
            <v>1.43</v>
          </cell>
          <cell r="K1589">
            <v>2052</v>
          </cell>
          <cell r="L1589">
            <v>2152</v>
          </cell>
          <cell r="M1589">
            <v>2711</v>
          </cell>
          <cell r="N1589">
            <v>0</v>
          </cell>
          <cell r="O1589" t="str">
            <v>NOMIN</v>
          </cell>
          <cell r="P1589">
            <v>0</v>
          </cell>
          <cell r="Q1589">
            <v>0</v>
          </cell>
          <cell r="R1589">
            <v>2711</v>
          </cell>
          <cell r="T1589">
            <v>0</v>
          </cell>
          <cell r="U1589">
            <v>0</v>
          </cell>
          <cell r="V1589">
            <v>2711</v>
          </cell>
          <cell r="AA1589">
            <v>0</v>
          </cell>
          <cell r="AB1589">
            <v>0</v>
          </cell>
          <cell r="AC1589">
            <v>2711</v>
          </cell>
          <cell r="AE1589" t="str">
            <v>Nem</v>
          </cell>
          <cell r="AF1589">
            <v>50505</v>
          </cell>
          <cell r="AG1589">
            <v>333</v>
          </cell>
          <cell r="AH1589" t="str">
            <v>HUNGAROPHARMA Gyógyszerkereskedelmi Zártkörűen Működő Részvénytársaság</v>
          </cell>
          <cell r="AI1589" t="str">
            <v>HUNGAROPHARMA Gyógyszerkereskedelmi Zártkörűen Működő Részvénytársaság</v>
          </cell>
        </row>
        <row r="1590">
          <cell r="A1590">
            <v>210224470</v>
          </cell>
          <cell r="B1590" t="str">
            <v>OGYI-T-20155/09</v>
          </cell>
          <cell r="D1590" t="str">
            <v>FENTANYL SANDOZ MAT 100 MIKROGRAMM/ÓRA TRANSZDERMÁLIS MÁTRIX TAPASZ</v>
          </cell>
          <cell r="E1590" t="str">
            <v>5x védőtasakban</v>
          </cell>
          <cell r="F1590" t="str">
            <v>N02AB03</v>
          </cell>
          <cell r="G1590" t="str">
            <v>fentanyl</v>
          </cell>
          <cell r="H1590">
            <v>213</v>
          </cell>
          <cell r="J1590">
            <v>30</v>
          </cell>
          <cell r="K1590">
            <v>10920</v>
          </cell>
          <cell r="L1590">
            <v>11400.48</v>
          </cell>
          <cell r="M1590">
            <v>13010</v>
          </cell>
          <cell r="N1590">
            <v>433.67</v>
          </cell>
          <cell r="O1590" t="str">
            <v>NOMIN</v>
          </cell>
          <cell r="P1590">
            <v>0</v>
          </cell>
          <cell r="Q1590">
            <v>0</v>
          </cell>
          <cell r="R1590">
            <v>13010</v>
          </cell>
          <cell r="T1590">
            <v>0</v>
          </cell>
          <cell r="U1590">
            <v>0</v>
          </cell>
          <cell r="V1590">
            <v>13010</v>
          </cell>
          <cell r="Z1590" t="str">
            <v>NOMIN</v>
          </cell>
          <cell r="AA1590">
            <v>100</v>
          </cell>
          <cell r="AB1590">
            <v>12710</v>
          </cell>
          <cell r="AC1590">
            <v>300</v>
          </cell>
          <cell r="AD1590" t="str">
            <v>8/b3</v>
          </cell>
          <cell r="AE1590" t="str">
            <v>Igen</v>
          </cell>
          <cell r="AF1590">
            <v>50505</v>
          </cell>
          <cell r="AG1590">
            <v>333</v>
          </cell>
          <cell r="AH1590" t="str">
            <v>Sandoz Hungária Kereskedelmi Korlátolt Felelősségű Társaság</v>
          </cell>
          <cell r="AI1590" t="str">
            <v>Sandoz Hungária Kereskedelmi Korlátolt Felelősségű Társaság</v>
          </cell>
        </row>
        <row r="1591">
          <cell r="A1591">
            <v>210224488</v>
          </cell>
          <cell r="B1591" t="str">
            <v>OGYI-T-20155/03</v>
          </cell>
          <cell r="D1591" t="str">
            <v>FENTANYL SANDOZ MAT 25 MIKROGRAMM/ÓRA TRANSZDERMÁLIS MÁTRIX TAPASZ</v>
          </cell>
          <cell r="E1591" t="str">
            <v>5x védőtasakban</v>
          </cell>
          <cell r="F1591" t="str">
            <v>N02AB03</v>
          </cell>
          <cell r="G1591" t="str">
            <v>fentanyl</v>
          </cell>
          <cell r="H1591">
            <v>210</v>
          </cell>
          <cell r="J1591">
            <v>7.5</v>
          </cell>
          <cell r="K1591">
            <v>3554</v>
          </cell>
          <cell r="L1591">
            <v>3710.38</v>
          </cell>
          <cell r="M1591">
            <v>4631</v>
          </cell>
          <cell r="N1591">
            <v>617.47</v>
          </cell>
          <cell r="O1591" t="str">
            <v>NOMIN</v>
          </cell>
          <cell r="P1591">
            <v>0</v>
          </cell>
          <cell r="Q1591">
            <v>0</v>
          </cell>
          <cell r="R1591">
            <v>4631</v>
          </cell>
          <cell r="S1591" t="str">
            <v>NOMIN</v>
          </cell>
          <cell r="T1591">
            <v>90</v>
          </cell>
          <cell r="U1591">
            <v>4168</v>
          </cell>
          <cell r="V1591">
            <v>463</v>
          </cell>
          <cell r="Y1591">
            <v>25</v>
          </cell>
          <cell r="Z1591" t="str">
            <v>NOMIN</v>
          </cell>
          <cell r="AA1591">
            <v>100</v>
          </cell>
          <cell r="AB1591">
            <v>4331</v>
          </cell>
          <cell r="AC1591">
            <v>300</v>
          </cell>
          <cell r="AD1591" t="str">
            <v>8/b3</v>
          </cell>
          <cell r="AE1591" t="str">
            <v>Igen</v>
          </cell>
          <cell r="AF1591">
            <v>50505</v>
          </cell>
          <cell r="AG1591">
            <v>333</v>
          </cell>
          <cell r="AH1591" t="str">
            <v>Sandoz Hungária Kereskedelmi Korlátolt Felelősségű Társaság</v>
          </cell>
          <cell r="AI1591" t="str">
            <v>Sandoz Hungária Kereskedelmi Korlátolt Felelősségű Társaság</v>
          </cell>
        </row>
        <row r="1592">
          <cell r="A1592">
            <v>210224496</v>
          </cell>
          <cell r="B1592" t="str">
            <v>OGYI-T-20155/05</v>
          </cell>
          <cell r="D1592" t="str">
            <v>FENTANYL SANDOZ MAT 50 MIKROGRAMM/ÓRA TRANSZDERMÁLIS MÁTRIX TAPASZ</v>
          </cell>
          <cell r="E1592" t="str">
            <v>5x védőtasakban</v>
          </cell>
          <cell r="F1592" t="str">
            <v>N02AB03</v>
          </cell>
          <cell r="G1592" t="str">
            <v>fentanyl</v>
          </cell>
          <cell r="H1592">
            <v>211</v>
          </cell>
          <cell r="J1592">
            <v>15</v>
          </cell>
          <cell r="K1592">
            <v>6935</v>
          </cell>
          <cell r="L1592">
            <v>7240.14</v>
          </cell>
          <cell r="M1592">
            <v>8642</v>
          </cell>
          <cell r="N1592">
            <v>576.13</v>
          </cell>
          <cell r="O1592" t="str">
            <v>NOMIN</v>
          </cell>
          <cell r="P1592">
            <v>0</v>
          </cell>
          <cell r="Q1592">
            <v>0</v>
          </cell>
          <cell r="R1592">
            <v>8642</v>
          </cell>
          <cell r="T1592">
            <v>0</v>
          </cell>
          <cell r="U1592">
            <v>0</v>
          </cell>
          <cell r="V1592">
            <v>8642</v>
          </cell>
          <cell r="Z1592" t="str">
            <v>HFIX</v>
          </cell>
          <cell r="AA1592">
            <v>100</v>
          </cell>
          <cell r="AB1592">
            <v>8342</v>
          </cell>
          <cell r="AC1592">
            <v>300</v>
          </cell>
          <cell r="AD1592" t="str">
            <v>8/b3</v>
          </cell>
          <cell r="AE1592" t="str">
            <v>Igen</v>
          </cell>
          <cell r="AF1592">
            <v>50501</v>
          </cell>
          <cell r="AG1592">
            <v>331</v>
          </cell>
          <cell r="AH1592" t="str">
            <v>Sandoz Hungária Kereskedelmi Korlátolt Felelősségű Társaság</v>
          </cell>
          <cell r="AI1592" t="str">
            <v>Sandoz Hungária Kereskedelmi Korlátolt Felelősségű Társaság</v>
          </cell>
        </row>
        <row r="1593">
          <cell r="A1593">
            <v>210224501</v>
          </cell>
          <cell r="B1593" t="str">
            <v>OGYI-T-20155/07</v>
          </cell>
          <cell r="D1593" t="str">
            <v>FENTANYL SANDOZ MAT 75 MIKROGRAMM/ÓRA TRANSZDERMÁLIS MÁTRIX TAPASZ</v>
          </cell>
          <cell r="E1593" t="str">
            <v>5x védőtasakban</v>
          </cell>
          <cell r="F1593" t="str">
            <v>N02AB03</v>
          </cell>
          <cell r="G1593" t="str">
            <v>fentanyl</v>
          </cell>
          <cell r="H1593">
            <v>212</v>
          </cell>
          <cell r="J1593">
            <v>22.5</v>
          </cell>
          <cell r="K1593">
            <v>11163</v>
          </cell>
          <cell r="L1593">
            <v>11654.17</v>
          </cell>
          <cell r="M1593">
            <v>13276</v>
          </cell>
          <cell r="N1593">
            <v>590.04</v>
          </cell>
          <cell r="O1593" t="str">
            <v>NOMIN</v>
          </cell>
          <cell r="P1593">
            <v>0</v>
          </cell>
          <cell r="Q1593">
            <v>0</v>
          </cell>
          <cell r="R1593">
            <v>13276</v>
          </cell>
          <cell r="T1593">
            <v>0</v>
          </cell>
          <cell r="U1593">
            <v>0</v>
          </cell>
          <cell r="V1593">
            <v>13276</v>
          </cell>
          <cell r="Z1593" t="str">
            <v>NOMIN</v>
          </cell>
          <cell r="AA1593">
            <v>100</v>
          </cell>
          <cell r="AB1593">
            <v>12976</v>
          </cell>
          <cell r="AC1593">
            <v>300</v>
          </cell>
          <cell r="AD1593" t="str">
            <v>8/b3</v>
          </cell>
          <cell r="AE1593" t="str">
            <v>Igen</v>
          </cell>
          <cell r="AF1593">
            <v>50505</v>
          </cell>
          <cell r="AG1593">
            <v>333</v>
          </cell>
          <cell r="AH1593" t="str">
            <v>Sandoz Hungária Kereskedelmi Korlátolt Felelősségű Társaság</v>
          </cell>
          <cell r="AI1593" t="str">
            <v>Sandoz Hungária Kereskedelmi Korlátolt Felelősségű Társaság</v>
          </cell>
        </row>
        <row r="1594">
          <cell r="A1594">
            <v>210226040</v>
          </cell>
          <cell r="B1594" t="str">
            <v>OGYI-T-20282/04</v>
          </cell>
          <cell r="D1594" t="str">
            <v>FENTANYL-RATIOPHARM 100 MIKROGRAMM/H TRANSZDERMÁLIS TAPASZ</v>
          </cell>
          <cell r="E1594" t="str">
            <v>5x védőtasakban</v>
          </cell>
          <cell r="F1594" t="str">
            <v>N02AB03</v>
          </cell>
          <cell r="G1594" t="str">
            <v>fentanyl</v>
          </cell>
          <cell r="H1594">
            <v>213</v>
          </cell>
          <cell r="J1594">
            <v>30</v>
          </cell>
          <cell r="K1594">
            <v>10920</v>
          </cell>
          <cell r="L1594">
            <v>11400.48</v>
          </cell>
          <cell r="M1594">
            <v>13010</v>
          </cell>
          <cell r="N1594">
            <v>433.67</v>
          </cell>
          <cell r="O1594" t="str">
            <v>NOMIN</v>
          </cell>
          <cell r="P1594">
            <v>0</v>
          </cell>
          <cell r="Q1594">
            <v>0</v>
          </cell>
          <cell r="R1594">
            <v>13010</v>
          </cell>
          <cell r="T1594">
            <v>0</v>
          </cell>
          <cell r="U1594">
            <v>0</v>
          </cell>
          <cell r="V1594">
            <v>13010</v>
          </cell>
          <cell r="Z1594" t="str">
            <v>NOMIN</v>
          </cell>
          <cell r="AA1594">
            <v>100</v>
          </cell>
          <cell r="AB1594">
            <v>12710</v>
          </cell>
          <cell r="AC1594">
            <v>300</v>
          </cell>
          <cell r="AD1594" t="str">
            <v>8/b3</v>
          </cell>
          <cell r="AE1594" t="str">
            <v>Igen</v>
          </cell>
          <cell r="AF1594">
            <v>50505</v>
          </cell>
          <cell r="AG1594">
            <v>333</v>
          </cell>
          <cell r="AH1594" t="str">
            <v>Teva Gyógyszergyár Zártkörűen Működő Részvénytársaság</v>
          </cell>
          <cell r="AI1594" t="str">
            <v>Teva Gyógyszergyár Zártkörűen Működő Részvénytársaság</v>
          </cell>
        </row>
        <row r="1595">
          <cell r="A1595">
            <v>210226016</v>
          </cell>
          <cell r="B1595" t="str">
            <v>OGYI-T-20282/01</v>
          </cell>
          <cell r="D1595" t="str">
            <v>FENTANYL-RATIOPHARM 25 MIKROGRAMM/H TRANSZDERMÁLIS TAPASZ</v>
          </cell>
          <cell r="E1595" t="str">
            <v>5x védőtasakban</v>
          </cell>
          <cell r="F1595" t="str">
            <v>N02AB03</v>
          </cell>
          <cell r="G1595" t="str">
            <v>fentanyl</v>
          </cell>
          <cell r="H1595">
            <v>210</v>
          </cell>
          <cell r="J1595">
            <v>7.5</v>
          </cell>
          <cell r="K1595">
            <v>3554</v>
          </cell>
          <cell r="L1595">
            <v>3710.38</v>
          </cell>
          <cell r="M1595">
            <v>4631</v>
          </cell>
          <cell r="N1595">
            <v>617.47</v>
          </cell>
          <cell r="O1595" t="str">
            <v>NOMIN</v>
          </cell>
          <cell r="P1595">
            <v>0</v>
          </cell>
          <cell r="Q1595">
            <v>0</v>
          </cell>
          <cell r="R1595">
            <v>4631</v>
          </cell>
          <cell r="S1595" t="str">
            <v>NOMIN</v>
          </cell>
          <cell r="T1595">
            <v>90</v>
          </cell>
          <cell r="U1595">
            <v>4168</v>
          </cell>
          <cell r="V1595">
            <v>463</v>
          </cell>
          <cell r="Y1595">
            <v>25</v>
          </cell>
          <cell r="Z1595" t="str">
            <v>NOMIN</v>
          </cell>
          <cell r="AA1595">
            <v>100</v>
          </cell>
          <cell r="AB1595">
            <v>4331</v>
          </cell>
          <cell r="AC1595">
            <v>300</v>
          </cell>
          <cell r="AD1595" t="str">
            <v>8/b3</v>
          </cell>
          <cell r="AE1595" t="str">
            <v>Igen</v>
          </cell>
          <cell r="AF1595">
            <v>50505</v>
          </cell>
          <cell r="AG1595">
            <v>333</v>
          </cell>
          <cell r="AH1595" t="str">
            <v>Teva Gyógyszergyár Zártkörűen Működő Részvénytársaság</v>
          </cell>
          <cell r="AI1595" t="str">
            <v>Teva Gyógyszergyár Zártkörűen Működő Részvénytársaság</v>
          </cell>
        </row>
        <row r="1596">
          <cell r="A1596">
            <v>210226024</v>
          </cell>
          <cell r="B1596" t="str">
            <v>OGYI-T-20282/02</v>
          </cell>
          <cell r="D1596" t="str">
            <v>FENTANYL-RATIOPHARM 50 MIKROGRAMM/H TRANSZDERMÁLIS TAPASZ</v>
          </cell>
          <cell r="E1596" t="str">
            <v>5x védőtasakban</v>
          </cell>
          <cell r="F1596" t="str">
            <v>N02AB03</v>
          </cell>
          <cell r="G1596" t="str">
            <v>fentanyl</v>
          </cell>
          <cell r="H1596">
            <v>211</v>
          </cell>
          <cell r="J1596">
            <v>15</v>
          </cell>
          <cell r="K1596">
            <v>6935</v>
          </cell>
          <cell r="L1596">
            <v>7240.14</v>
          </cell>
          <cell r="M1596">
            <v>8642</v>
          </cell>
          <cell r="N1596">
            <v>576.13</v>
          </cell>
          <cell r="O1596" t="str">
            <v>NOMIN</v>
          </cell>
          <cell r="P1596">
            <v>0</v>
          </cell>
          <cell r="Q1596">
            <v>0</v>
          </cell>
          <cell r="R1596">
            <v>8642</v>
          </cell>
          <cell r="T1596">
            <v>0</v>
          </cell>
          <cell r="U1596">
            <v>0</v>
          </cell>
          <cell r="V1596">
            <v>8642</v>
          </cell>
          <cell r="Z1596" t="str">
            <v>HFIX</v>
          </cell>
          <cell r="AA1596">
            <v>100</v>
          </cell>
          <cell r="AB1596">
            <v>8342</v>
          </cell>
          <cell r="AC1596">
            <v>300</v>
          </cell>
          <cell r="AD1596" t="str">
            <v>8/b3</v>
          </cell>
          <cell r="AE1596" t="str">
            <v>Igen</v>
          </cell>
          <cell r="AF1596">
            <v>50502</v>
          </cell>
          <cell r="AG1596">
            <v>331</v>
          </cell>
          <cell r="AH1596" t="str">
            <v>Teva Gyógyszergyár Zártkörűen Működő Részvénytársaság</v>
          </cell>
          <cell r="AI1596" t="str">
            <v>Teva Gyógyszergyár Zártkörűen Működő Részvénytársaság</v>
          </cell>
        </row>
        <row r="1597">
          <cell r="A1597">
            <v>210226032</v>
          </cell>
          <cell r="B1597" t="str">
            <v>OGYI-T-20282/03</v>
          </cell>
          <cell r="D1597" t="str">
            <v>FENTANYL-RATIOPHARM 75 MIKROGRAMM/H TRANSZDERMÁLIS TAPASZ</v>
          </cell>
          <cell r="E1597" t="str">
            <v>5x védőtasakban</v>
          </cell>
          <cell r="F1597" t="str">
            <v>N02AB03</v>
          </cell>
          <cell r="G1597" t="str">
            <v>fentanyl</v>
          </cell>
          <cell r="H1597">
            <v>212</v>
          </cell>
          <cell r="J1597">
            <v>22.5</v>
          </cell>
          <cell r="K1597">
            <v>11163</v>
          </cell>
          <cell r="L1597">
            <v>11654.17</v>
          </cell>
          <cell r="M1597">
            <v>13276</v>
          </cell>
          <cell r="N1597">
            <v>590.04</v>
          </cell>
          <cell r="O1597" t="str">
            <v>NOMIN</v>
          </cell>
          <cell r="P1597">
            <v>0</v>
          </cell>
          <cell r="Q1597">
            <v>0</v>
          </cell>
          <cell r="R1597">
            <v>13276</v>
          </cell>
          <cell r="T1597">
            <v>0</v>
          </cell>
          <cell r="U1597">
            <v>0</v>
          </cell>
          <cell r="V1597">
            <v>13276</v>
          </cell>
          <cell r="Z1597" t="str">
            <v>NOMIN</v>
          </cell>
          <cell r="AA1597">
            <v>100</v>
          </cell>
          <cell r="AB1597">
            <v>12976</v>
          </cell>
          <cell r="AC1597">
            <v>300</v>
          </cell>
          <cell r="AD1597" t="str">
            <v>8/b3</v>
          </cell>
          <cell r="AE1597" t="str">
            <v>Igen</v>
          </cell>
          <cell r="AF1597">
            <v>50505</v>
          </cell>
          <cell r="AG1597">
            <v>333</v>
          </cell>
          <cell r="AH1597" t="str">
            <v>Teva Gyógyszergyár Zártkörűen Működő Részvénytársaság</v>
          </cell>
          <cell r="AI1597" t="str">
            <v>Teva Gyógyszergyár Zártkörűen Működő Részvénytársaság</v>
          </cell>
        </row>
        <row r="1598">
          <cell r="A1598">
            <v>210430657</v>
          </cell>
          <cell r="B1598" t="str">
            <v>OGYI-T-21344/03</v>
          </cell>
          <cell r="D1598" t="str">
            <v>FERINJECT 50 MG VAS/ML OLDATOS INJEKCIÓ VAGY INFÚZIÓ</v>
          </cell>
          <cell r="E1598" t="str">
            <v>1x10ml injekciós üvegben</v>
          </cell>
          <cell r="F1598" t="str">
            <v>B03AC</v>
          </cell>
          <cell r="G1598" t="str">
            <v>fe parenterális készítményei</v>
          </cell>
          <cell r="J1598">
            <v>1</v>
          </cell>
          <cell r="K1598">
            <v>35064</v>
          </cell>
          <cell r="L1598">
            <v>36606.82</v>
          </cell>
          <cell r="M1598">
            <v>39477</v>
          </cell>
          <cell r="N1598">
            <v>0</v>
          </cell>
          <cell r="O1598" t="str">
            <v>NOMIN</v>
          </cell>
          <cell r="P1598">
            <v>0</v>
          </cell>
          <cell r="Q1598">
            <v>0</v>
          </cell>
          <cell r="R1598">
            <v>39477</v>
          </cell>
          <cell r="S1598" t="str">
            <v>NOMIN</v>
          </cell>
          <cell r="T1598">
            <v>70</v>
          </cell>
          <cell r="U1598">
            <v>27634</v>
          </cell>
          <cell r="V1598">
            <v>11843</v>
          </cell>
          <cell r="X1598">
            <v>31</v>
          </cell>
          <cell r="AA1598">
            <v>0</v>
          </cell>
          <cell r="AB1598">
            <v>0</v>
          </cell>
          <cell r="AC1598">
            <v>39477</v>
          </cell>
          <cell r="AE1598" t="str">
            <v>Nem</v>
          </cell>
          <cell r="AF1598">
            <v>50505</v>
          </cell>
          <cell r="AG1598">
            <v>333</v>
          </cell>
          <cell r="AH1598" t="str">
            <v>Swixx Biopharma Korlátolt Felelősségű Társaság</v>
          </cell>
          <cell r="AI1598" t="str">
            <v>Vifor France S.A.</v>
          </cell>
        </row>
        <row r="1599">
          <cell r="A1599">
            <v>210011217</v>
          </cell>
          <cell r="B1599" t="str">
            <v>OGYI-T-00438/01</v>
          </cell>
          <cell r="D1599" t="str">
            <v>FERRLECIT 12,5 MG/ML OLDATOS INJEKCIÓ</v>
          </cell>
          <cell r="E1599" t="str">
            <v>5x5ml ampulla</v>
          </cell>
          <cell r="F1599" t="str">
            <v>B03AC</v>
          </cell>
          <cell r="G1599" t="str">
            <v>fe parenterális készítményei</v>
          </cell>
          <cell r="J1599">
            <v>5</v>
          </cell>
          <cell r="K1599">
            <v>1250</v>
          </cell>
          <cell r="L1599">
            <v>1315</v>
          </cell>
          <cell r="M1599">
            <v>1698</v>
          </cell>
          <cell r="N1599">
            <v>0</v>
          </cell>
          <cell r="O1599" t="str">
            <v>NOMIN</v>
          </cell>
          <cell r="P1599">
            <v>25</v>
          </cell>
          <cell r="Q1599">
            <v>425</v>
          </cell>
          <cell r="R1599">
            <v>1273</v>
          </cell>
          <cell r="S1599" t="str">
            <v>NOMIN</v>
          </cell>
          <cell r="T1599">
            <v>70</v>
          </cell>
          <cell r="U1599">
            <v>1189</v>
          </cell>
          <cell r="V1599">
            <v>509</v>
          </cell>
          <cell r="X1599">
            <v>12</v>
          </cell>
          <cell r="AA1599">
            <v>0</v>
          </cell>
          <cell r="AB1599">
            <v>0</v>
          </cell>
          <cell r="AC1599">
            <v>1698</v>
          </cell>
          <cell r="AE1599" t="str">
            <v>Igen</v>
          </cell>
          <cell r="AF1599">
            <v>50505</v>
          </cell>
          <cell r="AG1599">
            <v>333</v>
          </cell>
          <cell r="AH1599" t="str">
            <v>Sanofi-Aventis Magyarország Kereskedelmi és Szolgáltató Zártkörűen Működő Részvénytársaság</v>
          </cell>
          <cell r="AI1599" t="str">
            <v>Sanofi-Aventis Magyarország Kereskedelmi és Szolgáltató Zártkörűen Működő Részvénytársaság</v>
          </cell>
        </row>
        <row r="1600">
          <cell r="A1600">
            <v>210037996</v>
          </cell>
          <cell r="B1600" t="str">
            <v>OGYI-T-04629/01</v>
          </cell>
          <cell r="D1600" t="str">
            <v>FERROGRAD FOLIC FILMTABLETTA</v>
          </cell>
          <cell r="E1600" t="str">
            <v>30x buborékcsomagolásban</v>
          </cell>
          <cell r="F1600" t="str">
            <v>B03AD03</v>
          </cell>
          <cell r="G1600" t="str">
            <v>vas(ii)-szulfát - folsav kombináció</v>
          </cell>
          <cell r="J1600">
            <v>15.75</v>
          </cell>
          <cell r="K1600">
            <v>554</v>
          </cell>
          <cell r="L1600">
            <v>594</v>
          </cell>
          <cell r="M1600">
            <v>768</v>
          </cell>
          <cell r="N1600">
            <v>0</v>
          </cell>
          <cell r="O1600" t="str">
            <v>KOMBI</v>
          </cell>
          <cell r="P1600">
            <v>25</v>
          </cell>
          <cell r="Q1600">
            <v>190</v>
          </cell>
          <cell r="R1600">
            <v>578</v>
          </cell>
          <cell r="T1600">
            <v>0</v>
          </cell>
          <cell r="U1600">
            <v>0</v>
          </cell>
          <cell r="V1600">
            <v>768</v>
          </cell>
          <cell r="AA1600">
            <v>0</v>
          </cell>
          <cell r="AB1600">
            <v>0</v>
          </cell>
          <cell r="AC1600">
            <v>768</v>
          </cell>
          <cell r="AE1600" t="str">
            <v>Igen</v>
          </cell>
          <cell r="AF1600">
            <v>50505</v>
          </cell>
          <cell r="AG1600">
            <v>133</v>
          </cell>
          <cell r="AH1600" t="str">
            <v>Teofarma S.r.l.</v>
          </cell>
          <cell r="AI1600" t="str">
            <v>Teofarma S.r.l.</v>
          </cell>
        </row>
        <row r="1601">
          <cell r="A1601">
            <v>210037988</v>
          </cell>
          <cell r="B1601" t="str">
            <v>OGYI-T-04628/01</v>
          </cell>
          <cell r="D1601" t="str">
            <v>FERRO-GRADUMET FILMTABLETTA</v>
          </cell>
          <cell r="E1601" t="str">
            <v>30x buborékcsomagolásban</v>
          </cell>
          <cell r="F1601" t="str">
            <v>B03AA07</v>
          </cell>
          <cell r="G1601" t="str">
            <v>vas(ii)-szulfát</v>
          </cell>
          <cell r="J1601">
            <v>48.75</v>
          </cell>
          <cell r="K1601">
            <v>512</v>
          </cell>
          <cell r="L1601">
            <v>552</v>
          </cell>
          <cell r="M1601">
            <v>722</v>
          </cell>
          <cell r="N1601">
            <v>14.81</v>
          </cell>
          <cell r="O1601" t="str">
            <v>NOMIN</v>
          </cell>
          <cell r="P1601">
            <v>25</v>
          </cell>
          <cell r="Q1601">
            <v>181</v>
          </cell>
          <cell r="R1601">
            <v>541</v>
          </cell>
          <cell r="T1601">
            <v>0</v>
          </cell>
          <cell r="U1601">
            <v>0</v>
          </cell>
          <cell r="V1601">
            <v>722</v>
          </cell>
          <cell r="AA1601">
            <v>0</v>
          </cell>
          <cell r="AB1601">
            <v>0</v>
          </cell>
          <cell r="AC1601">
            <v>722</v>
          </cell>
          <cell r="AE1601" t="str">
            <v>Igen</v>
          </cell>
          <cell r="AF1601">
            <v>50505</v>
          </cell>
          <cell r="AG1601">
            <v>333</v>
          </cell>
          <cell r="AH1601" t="str">
            <v>Teofarma S.r.l.</v>
          </cell>
          <cell r="AI1601" t="str">
            <v>Teofarma S.r.l.</v>
          </cell>
        </row>
        <row r="1602">
          <cell r="A1602">
            <v>110009926</v>
          </cell>
          <cell r="B1602" t="str">
            <v>Ph. Hg. VIII.</v>
          </cell>
          <cell r="D1602" t="str">
            <v>FERROSI SULFAS HEPTAHYDRICUS</v>
          </cell>
          <cell r="E1602" t="str">
            <v>1000 g</v>
          </cell>
          <cell r="F1602" t="str">
            <v>ISMTLEN</v>
          </cell>
          <cell r="G1602" t="str">
            <v>ismeretlen</v>
          </cell>
          <cell r="J1602">
            <v>0</v>
          </cell>
          <cell r="K1602">
            <v>7300</v>
          </cell>
          <cell r="L1602">
            <v>8760</v>
          </cell>
          <cell r="M1602">
            <v>12877</v>
          </cell>
          <cell r="N1602">
            <v>0</v>
          </cell>
          <cell r="O1602" t="str">
            <v>NOMIN</v>
          </cell>
          <cell r="P1602">
            <v>50</v>
          </cell>
          <cell r="Q1602">
            <v>6439</v>
          </cell>
          <cell r="R1602">
            <v>6438</v>
          </cell>
          <cell r="T1602">
            <v>0</v>
          </cell>
          <cell r="U1602">
            <v>0</v>
          </cell>
          <cell r="V1602">
            <v>12877</v>
          </cell>
          <cell r="AA1602">
            <v>0</v>
          </cell>
          <cell r="AB1602">
            <v>0</v>
          </cell>
          <cell r="AC1602">
            <v>12877</v>
          </cell>
          <cell r="AE1602" t="str">
            <v>Igen</v>
          </cell>
          <cell r="AF1602">
            <v>50505</v>
          </cell>
          <cell r="AG1602">
            <v>333</v>
          </cell>
          <cell r="AH1602" t="str">
            <v>Ismeretlen</v>
          </cell>
          <cell r="AI1602" t="str">
            <v>Ismeretlen</v>
          </cell>
        </row>
        <row r="1603">
          <cell r="A1603">
            <v>110011656</v>
          </cell>
          <cell r="B1603" t="str">
            <v>Ph. Hg. VIII.</v>
          </cell>
          <cell r="D1603" t="str">
            <v>FERRUM REDUCTUM</v>
          </cell>
          <cell r="E1603" t="str">
            <v>1000 g</v>
          </cell>
          <cell r="F1603" t="str">
            <v>ISMTLEN</v>
          </cell>
          <cell r="G1603" t="str">
            <v>ismeretlen</v>
          </cell>
          <cell r="J1603">
            <v>0</v>
          </cell>
          <cell r="K1603">
            <v>4000</v>
          </cell>
          <cell r="L1603">
            <v>4800</v>
          </cell>
          <cell r="M1603">
            <v>7056</v>
          </cell>
          <cell r="N1603">
            <v>0</v>
          </cell>
          <cell r="O1603" t="str">
            <v>NOMIN</v>
          </cell>
          <cell r="P1603">
            <v>50</v>
          </cell>
          <cell r="Q1603">
            <v>3528</v>
          </cell>
          <cell r="R1603">
            <v>3528</v>
          </cell>
          <cell r="T1603">
            <v>0</v>
          </cell>
          <cell r="U1603">
            <v>0</v>
          </cell>
          <cell r="V1603">
            <v>7056</v>
          </cell>
          <cell r="AA1603">
            <v>0</v>
          </cell>
          <cell r="AB1603">
            <v>0</v>
          </cell>
          <cell r="AC1603">
            <v>7056</v>
          </cell>
          <cell r="AE1603" t="str">
            <v>Igen</v>
          </cell>
          <cell r="AF1603">
            <v>50505</v>
          </cell>
          <cell r="AG1603">
            <v>333</v>
          </cell>
          <cell r="AH1603" t="str">
            <v>Ismeretlen</v>
          </cell>
          <cell r="AI1603" t="str">
            <v>Ismeretlen</v>
          </cell>
        </row>
        <row r="1604">
          <cell r="A1604">
            <v>210011233</v>
          </cell>
          <cell r="B1604" t="str">
            <v>OGYI-T-01422/01</v>
          </cell>
          <cell r="D1604" t="str">
            <v>FEVARIN 100 MG FILMTABLETTA</v>
          </cell>
          <cell r="E1604" t="str">
            <v>30x buborékcsomagolásban</v>
          </cell>
          <cell r="F1604" t="str">
            <v>N06AB08</v>
          </cell>
          <cell r="G1604" t="str">
            <v>fluvoxamin</v>
          </cell>
          <cell r="J1604">
            <v>30</v>
          </cell>
          <cell r="K1604">
            <v>3185</v>
          </cell>
          <cell r="L1604">
            <v>3325.14</v>
          </cell>
          <cell r="M1604">
            <v>4190</v>
          </cell>
          <cell r="N1604">
            <v>139.66999999999999</v>
          </cell>
          <cell r="O1604" t="str">
            <v>NOMIN</v>
          </cell>
          <cell r="P1604">
            <v>25</v>
          </cell>
          <cell r="Q1604">
            <v>1048</v>
          </cell>
          <cell r="R1604">
            <v>3142</v>
          </cell>
          <cell r="S1604" t="str">
            <v>TFX</v>
          </cell>
          <cell r="T1604">
            <v>90</v>
          </cell>
          <cell r="U1604">
            <v>1604</v>
          </cell>
          <cell r="V1604">
            <v>2586</v>
          </cell>
          <cell r="Y1604" t="str">
            <v>7/a1</v>
          </cell>
          <cell r="AA1604">
            <v>0</v>
          </cell>
          <cell r="AB1604">
            <v>0</v>
          </cell>
          <cell r="AC1604">
            <v>4190</v>
          </cell>
          <cell r="AE1604" t="str">
            <v>Igen</v>
          </cell>
          <cell r="AF1604">
            <v>50505</v>
          </cell>
          <cell r="AG1604">
            <v>333</v>
          </cell>
          <cell r="AH1604" t="str">
            <v>Viatris Healthcare Limited</v>
          </cell>
          <cell r="AI1604" t="str">
            <v>Viatris Healthcare Limited</v>
          </cell>
        </row>
        <row r="1605">
          <cell r="A1605">
            <v>210011225</v>
          </cell>
          <cell r="B1605" t="str">
            <v>OGYI-T-01422/02</v>
          </cell>
          <cell r="D1605" t="str">
            <v>FEVARIN 50 MG FILMTABLETTA</v>
          </cell>
          <cell r="E1605" t="str">
            <v>60x buborékcsomagolásban</v>
          </cell>
          <cell r="F1605" t="str">
            <v>N06AB08</v>
          </cell>
          <cell r="G1605" t="str">
            <v>fluvoxamin</v>
          </cell>
          <cell r="J1605">
            <v>30</v>
          </cell>
          <cell r="K1605">
            <v>3720</v>
          </cell>
          <cell r="L1605">
            <v>3883.68</v>
          </cell>
          <cell r="M1605">
            <v>4813</v>
          </cell>
          <cell r="N1605">
            <v>160.43</v>
          </cell>
          <cell r="O1605" t="str">
            <v>NOMIN</v>
          </cell>
          <cell r="P1605">
            <v>25</v>
          </cell>
          <cell r="Q1605">
            <v>1203</v>
          </cell>
          <cell r="R1605">
            <v>3610</v>
          </cell>
          <cell r="S1605" t="str">
            <v>TFX</v>
          </cell>
          <cell r="T1605">
            <v>90</v>
          </cell>
          <cell r="U1605">
            <v>1604</v>
          </cell>
          <cell r="V1605">
            <v>3209</v>
          </cell>
          <cell r="Y1605" t="str">
            <v>7/a1</v>
          </cell>
          <cell r="AA1605">
            <v>0</v>
          </cell>
          <cell r="AB1605">
            <v>0</v>
          </cell>
          <cell r="AC1605">
            <v>4813</v>
          </cell>
          <cell r="AE1605" t="str">
            <v>Igen</v>
          </cell>
          <cell r="AF1605">
            <v>50505</v>
          </cell>
          <cell r="AG1605">
            <v>333</v>
          </cell>
          <cell r="AH1605" t="str">
            <v>Viatris Healthcare Limited</v>
          </cell>
          <cell r="AI1605" t="str">
            <v>Viatris Healthcare Limited</v>
          </cell>
        </row>
        <row r="1606">
          <cell r="A1606">
            <v>210283563</v>
          </cell>
          <cell r="B1606" t="str">
            <v>OGYI-T-20601/02</v>
          </cell>
          <cell r="D1606" t="str">
            <v>FEXGEN 120 MG FILMTABLETTA</v>
          </cell>
          <cell r="E1606" t="str">
            <v>30x buborékcsomagolásban</v>
          </cell>
          <cell r="F1606" t="str">
            <v>R06AX26</v>
          </cell>
          <cell r="G1606" t="str">
            <v>fexofenadine</v>
          </cell>
          <cell r="H1606">
            <v>214</v>
          </cell>
          <cell r="J1606">
            <v>30</v>
          </cell>
          <cell r="K1606">
            <v>918</v>
          </cell>
          <cell r="L1606">
            <v>977.67</v>
          </cell>
          <cell r="M1606">
            <v>1263</v>
          </cell>
          <cell r="N1606">
            <v>42.1</v>
          </cell>
          <cell r="O1606" t="str">
            <v>HFIX</v>
          </cell>
          <cell r="P1606">
            <v>25</v>
          </cell>
          <cell r="Q1606">
            <v>316</v>
          </cell>
          <cell r="R1606">
            <v>947</v>
          </cell>
          <cell r="T1606">
            <v>0</v>
          </cell>
          <cell r="U1606">
            <v>0</v>
          </cell>
          <cell r="V1606">
            <v>1263</v>
          </cell>
          <cell r="AA1606">
            <v>0</v>
          </cell>
          <cell r="AB1606">
            <v>0</v>
          </cell>
          <cell r="AC1606">
            <v>1263</v>
          </cell>
          <cell r="AE1606" t="str">
            <v>Igen</v>
          </cell>
          <cell r="AF1606">
            <v>10505</v>
          </cell>
          <cell r="AG1606">
            <v>133</v>
          </cell>
          <cell r="AH1606" t="str">
            <v>Mylan EPD Korlátolt Felelősségű Társaság</v>
          </cell>
          <cell r="AI1606" t="str">
            <v>Viatris Limited</v>
          </cell>
        </row>
        <row r="1607">
          <cell r="A1607">
            <v>210283589</v>
          </cell>
          <cell r="B1607" t="str">
            <v>OGYI-T-20601/04</v>
          </cell>
          <cell r="D1607" t="str">
            <v>FEXGEN 180 MG FILMTABLETTA</v>
          </cell>
          <cell r="E1607" t="str">
            <v>30x buborékcsomagolásban</v>
          </cell>
          <cell r="F1607" t="str">
            <v>R06AX26</v>
          </cell>
          <cell r="G1607" t="str">
            <v>fexofenadine</v>
          </cell>
          <cell r="H1607">
            <v>215</v>
          </cell>
          <cell r="J1607">
            <v>45</v>
          </cell>
          <cell r="K1607">
            <v>1336</v>
          </cell>
          <cell r="L1607">
            <v>1402.8</v>
          </cell>
          <cell r="M1607">
            <v>1811</v>
          </cell>
          <cell r="N1607">
            <v>40.24</v>
          </cell>
          <cell r="O1607" t="str">
            <v>HFIX</v>
          </cell>
          <cell r="P1607">
            <v>25</v>
          </cell>
          <cell r="Q1607">
            <v>453</v>
          </cell>
          <cell r="R1607">
            <v>1358</v>
          </cell>
          <cell r="T1607">
            <v>0</v>
          </cell>
          <cell r="U1607">
            <v>0</v>
          </cell>
          <cell r="V1607">
            <v>1811</v>
          </cell>
          <cell r="AA1607">
            <v>0</v>
          </cell>
          <cell r="AB1607">
            <v>0</v>
          </cell>
          <cell r="AC1607">
            <v>1811</v>
          </cell>
          <cell r="AE1607" t="str">
            <v>Igen</v>
          </cell>
          <cell r="AF1607">
            <v>10505</v>
          </cell>
          <cell r="AG1607">
            <v>133</v>
          </cell>
          <cell r="AH1607" t="str">
            <v>Mylan EPD Korlátolt Felelősségű Társaság</v>
          </cell>
          <cell r="AI1607" t="str">
            <v>Viatris Limited</v>
          </cell>
        </row>
        <row r="1608">
          <cell r="A1608">
            <v>210807618</v>
          </cell>
          <cell r="B1608" t="str">
            <v>EU/1/16/1160/006</v>
          </cell>
          <cell r="D1608" t="str">
            <v>FIASP 100 EGYSÉG/ML FLEXTOUCH OLDATOS INJEKCIÓ ELŐRETÖLTÖTT INJEKCIÓS TOLLBAN</v>
          </cell>
          <cell r="E1608" t="str">
            <v>10x3ml előretöltött injekciós tollban</v>
          </cell>
          <cell r="F1608" t="str">
            <v>A10AB05</v>
          </cell>
          <cell r="G1608" t="str">
            <v>insulin aspart</v>
          </cell>
          <cell r="J1608">
            <v>75</v>
          </cell>
          <cell r="K1608">
            <v>17564</v>
          </cell>
          <cell r="L1608">
            <v>18336.82</v>
          </cell>
          <cell r="M1608">
            <v>20293</v>
          </cell>
          <cell r="N1608">
            <v>270.57</v>
          </cell>
          <cell r="O1608" t="str">
            <v>NOMIN</v>
          </cell>
          <cell r="P1608">
            <v>55</v>
          </cell>
          <cell r="Q1608">
            <v>11161</v>
          </cell>
          <cell r="R1608">
            <v>9132</v>
          </cell>
          <cell r="S1608" t="str">
            <v>NOMIN</v>
          </cell>
          <cell r="T1608">
            <v>50</v>
          </cell>
          <cell r="U1608">
            <v>10147</v>
          </cell>
          <cell r="V1608">
            <v>10146</v>
          </cell>
          <cell r="W1608" t="str">
            <v>6/d</v>
          </cell>
          <cell r="Z1608" t="str">
            <v>NOMIN</v>
          </cell>
          <cell r="AA1608">
            <v>100</v>
          </cell>
          <cell r="AB1608">
            <v>19993</v>
          </cell>
          <cell r="AC1608">
            <v>300</v>
          </cell>
          <cell r="AD1608">
            <v>2</v>
          </cell>
          <cell r="AE1608" t="str">
            <v>Igen</v>
          </cell>
          <cell r="AF1608">
            <v>50505</v>
          </cell>
          <cell r="AG1608">
            <v>333</v>
          </cell>
          <cell r="AH1608" t="str">
            <v>Novo Nordisk Hungária Gyógyszer Kereskedelmi és Szolgáltató Korlátolt Felelősségű Társaság</v>
          </cell>
          <cell r="AI1608" t="str">
            <v>Novo Nordisk A/S</v>
          </cell>
        </row>
        <row r="1609">
          <cell r="A1609">
            <v>210807626</v>
          </cell>
          <cell r="B1609" t="str">
            <v>EU/1/16/1160/007</v>
          </cell>
          <cell r="D1609" t="str">
            <v>FIASP 100 EGYSÉG/ML OLDATOS INJEKCIÓ INJEKCIÓS ÜVEGBEN</v>
          </cell>
          <cell r="E1609" t="str">
            <v>1x10ml injekciós üvegben</v>
          </cell>
          <cell r="F1609" t="str">
            <v>A10AB05</v>
          </cell>
          <cell r="G1609" t="str">
            <v>insulin aspart</v>
          </cell>
          <cell r="J1609">
            <v>25</v>
          </cell>
          <cell r="K1609">
            <v>4663</v>
          </cell>
          <cell r="L1609">
            <v>4868.17</v>
          </cell>
          <cell r="M1609">
            <v>6031</v>
          </cell>
          <cell r="N1609">
            <v>241.24</v>
          </cell>
          <cell r="O1609" t="str">
            <v>NOMIN</v>
          </cell>
          <cell r="P1609">
            <v>55</v>
          </cell>
          <cell r="Q1609">
            <v>3317</v>
          </cell>
          <cell r="R1609">
            <v>2714</v>
          </cell>
          <cell r="S1609" t="str">
            <v>NOMIN</v>
          </cell>
          <cell r="T1609">
            <v>50</v>
          </cell>
          <cell r="U1609">
            <v>3016</v>
          </cell>
          <cell r="V1609">
            <v>3015</v>
          </cell>
          <cell r="W1609" t="str">
            <v>6/d</v>
          </cell>
          <cell r="Z1609" t="str">
            <v>NOMIN</v>
          </cell>
          <cell r="AA1609">
            <v>100</v>
          </cell>
          <cell r="AB1609">
            <v>5731</v>
          </cell>
          <cell r="AC1609">
            <v>300</v>
          </cell>
          <cell r="AD1609">
            <v>2</v>
          </cell>
          <cell r="AE1609" t="str">
            <v>Igen</v>
          </cell>
          <cell r="AF1609">
            <v>50505</v>
          </cell>
          <cell r="AG1609">
            <v>333</v>
          </cell>
          <cell r="AH1609" t="str">
            <v>Novo Nordisk Hungária Gyógyszer Kereskedelmi és Szolgáltató Korlátolt Felelősségű Társaság</v>
          </cell>
          <cell r="AI1609" t="str">
            <v>Novo Nordisk A/S</v>
          </cell>
        </row>
        <row r="1610">
          <cell r="A1610">
            <v>210368614</v>
          </cell>
          <cell r="B1610" t="str">
            <v>OGYI-T-20797/01</v>
          </cell>
          <cell r="D1610" t="str">
            <v>FINANORM 5 MG FILMTABLETTA</v>
          </cell>
          <cell r="E1610" t="str">
            <v>30x buborékcsomagolásban</v>
          </cell>
          <cell r="F1610" t="str">
            <v>G04CB01</v>
          </cell>
          <cell r="G1610" t="str">
            <v>finasterid</v>
          </cell>
          <cell r="H1610">
            <v>216</v>
          </cell>
          <cell r="J1610">
            <v>30</v>
          </cell>
          <cell r="K1610">
            <v>1760</v>
          </cell>
          <cell r="L1610">
            <v>1848</v>
          </cell>
          <cell r="M1610">
            <v>2329</v>
          </cell>
          <cell r="N1610">
            <v>77.63</v>
          </cell>
          <cell r="O1610" t="str">
            <v>HFIX</v>
          </cell>
          <cell r="P1610">
            <v>25</v>
          </cell>
          <cell r="Q1610">
            <v>582</v>
          </cell>
          <cell r="R1610">
            <v>1747</v>
          </cell>
          <cell r="T1610">
            <v>0</v>
          </cell>
          <cell r="U1610">
            <v>0</v>
          </cell>
          <cell r="V1610">
            <v>2329</v>
          </cell>
          <cell r="AA1610">
            <v>0</v>
          </cell>
          <cell r="AB1610">
            <v>0</v>
          </cell>
          <cell r="AC1610">
            <v>2329</v>
          </cell>
          <cell r="AE1610" t="str">
            <v>Igen</v>
          </cell>
          <cell r="AF1610">
            <v>10505</v>
          </cell>
          <cell r="AG1610">
            <v>133</v>
          </cell>
          <cell r="AH1610" t="str">
            <v>BAUSCH HEALTH Magyarország Korlátolt Felelősségű Társaság</v>
          </cell>
          <cell r="AI1610" t="str">
            <v>Bausch Health Ireland Limited</v>
          </cell>
        </row>
        <row r="1611">
          <cell r="A1611">
            <v>210227096</v>
          </cell>
          <cell r="B1611" t="str">
            <v>OGYI-T-10111/01</v>
          </cell>
          <cell r="D1611" t="str">
            <v>FINASTERID SANDOZ 5 MG FILMTABLETTA</v>
          </cell>
          <cell r="E1611" t="str">
            <v>30x átlátszatlan fehér buborékcsomagolásban</v>
          </cell>
          <cell r="F1611" t="str">
            <v>G04CB01</v>
          </cell>
          <cell r="G1611" t="str">
            <v>finasterid</v>
          </cell>
          <cell r="H1611">
            <v>216</v>
          </cell>
          <cell r="J1611">
            <v>30</v>
          </cell>
          <cell r="K1611">
            <v>1945</v>
          </cell>
          <cell r="L1611">
            <v>2042.25</v>
          </cell>
          <cell r="M1611">
            <v>2574</v>
          </cell>
          <cell r="N1611">
            <v>85.8</v>
          </cell>
          <cell r="O1611" t="str">
            <v>HFIX</v>
          </cell>
          <cell r="P1611">
            <v>25</v>
          </cell>
          <cell r="Q1611">
            <v>582</v>
          </cell>
          <cell r="R1611">
            <v>1992</v>
          </cell>
          <cell r="T1611">
            <v>0</v>
          </cell>
          <cell r="U1611">
            <v>0</v>
          </cell>
          <cell r="V1611">
            <v>2574</v>
          </cell>
          <cell r="AA1611">
            <v>0</v>
          </cell>
          <cell r="AB1611">
            <v>0</v>
          </cell>
          <cell r="AC1611">
            <v>2574</v>
          </cell>
          <cell r="AE1611" t="str">
            <v>Igen</v>
          </cell>
          <cell r="AF1611">
            <v>20505</v>
          </cell>
          <cell r="AG1611">
            <v>133</v>
          </cell>
          <cell r="AH1611" t="str">
            <v>Sandoz Hungária Kereskedelmi Korlátolt Felelősségű Társaság</v>
          </cell>
          <cell r="AI1611" t="str">
            <v>Sandoz Hungária Kereskedelmi Korlátolt Felelősségű Társaság</v>
          </cell>
        </row>
        <row r="1612">
          <cell r="A1612">
            <v>210231980</v>
          </cell>
          <cell r="B1612" t="str">
            <v>OGYI-T-20586/01</v>
          </cell>
          <cell r="D1612" t="str">
            <v>FINASTERIDE PHARMACENTER 5 MG FILMTABLETTA</v>
          </cell>
          <cell r="E1612" t="str">
            <v>30x buborékcsomagolásban</v>
          </cell>
          <cell r="F1612" t="str">
            <v>G04CB01</v>
          </cell>
          <cell r="G1612" t="str">
            <v>finasterid</v>
          </cell>
          <cell r="H1612">
            <v>216</v>
          </cell>
          <cell r="J1612">
            <v>30</v>
          </cell>
          <cell r="K1612">
            <v>2400</v>
          </cell>
          <cell r="L1612">
            <v>2505.6</v>
          </cell>
          <cell r="M1612">
            <v>3157</v>
          </cell>
          <cell r="N1612">
            <v>105.23</v>
          </cell>
          <cell r="O1612" t="str">
            <v>HFIX</v>
          </cell>
          <cell r="P1612">
            <v>25</v>
          </cell>
          <cell r="Q1612">
            <v>495</v>
          </cell>
          <cell r="R1612">
            <v>2662</v>
          </cell>
          <cell r="T1612">
            <v>0</v>
          </cell>
          <cell r="U1612">
            <v>0</v>
          </cell>
          <cell r="V1612">
            <v>3157</v>
          </cell>
          <cell r="AA1612">
            <v>0</v>
          </cell>
          <cell r="AB1612">
            <v>0</v>
          </cell>
          <cell r="AC1612">
            <v>3157</v>
          </cell>
          <cell r="AE1612" t="str">
            <v>Nem</v>
          </cell>
          <cell r="AF1612">
            <v>40505</v>
          </cell>
          <cell r="AG1612">
            <v>233</v>
          </cell>
          <cell r="AH1612" t="str">
            <v>PHARMACENTER HUNGARY Korlátolt Felelősségű Társaság</v>
          </cell>
          <cell r="AI1612" t="str">
            <v>Pharmacenter Europe Korlátolt Felelősségű Társaság</v>
          </cell>
        </row>
        <row r="1613">
          <cell r="A1613">
            <v>210361298</v>
          </cell>
          <cell r="B1613" t="str">
            <v>OGYI-T-20712/01</v>
          </cell>
          <cell r="D1613" t="str">
            <v>FINASTERID-TEVA 5 MG FILMTABLETTA</v>
          </cell>
          <cell r="E1613" t="str">
            <v>30x buborékcsomagolásban</v>
          </cell>
          <cell r="F1613" t="str">
            <v>G04CB01</v>
          </cell>
          <cell r="G1613" t="str">
            <v>finasterid</v>
          </cell>
          <cell r="H1613">
            <v>216</v>
          </cell>
          <cell r="J1613">
            <v>30</v>
          </cell>
          <cell r="K1613">
            <v>1845</v>
          </cell>
          <cell r="L1613">
            <v>1937.25</v>
          </cell>
          <cell r="M1613">
            <v>2441</v>
          </cell>
          <cell r="N1613">
            <v>81.37</v>
          </cell>
          <cell r="O1613" t="str">
            <v>HFIX</v>
          </cell>
          <cell r="P1613">
            <v>25</v>
          </cell>
          <cell r="Q1613">
            <v>582</v>
          </cell>
          <cell r="R1613">
            <v>1859</v>
          </cell>
          <cell r="T1613">
            <v>0</v>
          </cell>
          <cell r="U1613">
            <v>0</v>
          </cell>
          <cell r="V1613">
            <v>2441</v>
          </cell>
          <cell r="AA1613">
            <v>0</v>
          </cell>
          <cell r="AB1613">
            <v>0</v>
          </cell>
          <cell r="AC1613">
            <v>2441</v>
          </cell>
          <cell r="AE1613" t="str">
            <v>Igen</v>
          </cell>
          <cell r="AF1613">
            <v>20505</v>
          </cell>
          <cell r="AG1613">
            <v>133</v>
          </cell>
          <cell r="AH1613" t="str">
            <v>Teva Gyógyszergyár Zártkörűen Működő Részvénytársaság</v>
          </cell>
          <cell r="AI1613" t="str">
            <v>Teva Gyógyszergyár Zártkörűen Működő Részvénytársaság</v>
          </cell>
        </row>
        <row r="1614">
          <cell r="A1614">
            <v>210908553</v>
          </cell>
          <cell r="B1614" t="str">
            <v>OGYI-T-23896/01</v>
          </cell>
          <cell r="D1614" t="str">
            <v>FINGOLIMOD PHARMASCIENCE 0,5 MG KEMÉNY KAPSZULA</v>
          </cell>
          <cell r="E1614" t="str">
            <v>28x buborékcsomagolásban</v>
          </cell>
          <cell r="F1614" t="str">
            <v>L04AA27</v>
          </cell>
          <cell r="G1614" t="str">
            <v>fingolimod</v>
          </cell>
          <cell r="H1614">
            <v>3317</v>
          </cell>
          <cell r="J1614">
            <v>28</v>
          </cell>
          <cell r="K1614">
            <v>162527</v>
          </cell>
          <cell r="L1614">
            <v>169678.19</v>
          </cell>
          <cell r="M1614">
            <v>179201</v>
          </cell>
          <cell r="N1614">
            <v>6400.04</v>
          </cell>
          <cell r="O1614" t="str">
            <v>NOMIN</v>
          </cell>
          <cell r="P1614">
            <v>0</v>
          </cell>
          <cell r="Q1614">
            <v>0</v>
          </cell>
          <cell r="R1614">
            <v>179201</v>
          </cell>
          <cell r="T1614">
            <v>0</v>
          </cell>
          <cell r="U1614">
            <v>0</v>
          </cell>
          <cell r="V1614">
            <v>179201</v>
          </cell>
          <cell r="Z1614" t="str">
            <v>NOMIN</v>
          </cell>
          <cell r="AA1614">
            <v>100</v>
          </cell>
          <cell r="AB1614">
            <v>178901</v>
          </cell>
          <cell r="AC1614">
            <v>300</v>
          </cell>
          <cell r="AD1614">
            <v>34</v>
          </cell>
          <cell r="AE1614" t="str">
            <v>Igen</v>
          </cell>
          <cell r="AF1614">
            <v>50505</v>
          </cell>
          <cell r="AG1614">
            <v>333</v>
          </cell>
          <cell r="AH1614" t="str">
            <v>HMS Pharma Gyógyszernagykereskedelmi Korlátolt Felelősségű Társaság</v>
          </cell>
          <cell r="AI1614" t="str">
            <v>Pharmascience International Limited</v>
          </cell>
        </row>
        <row r="1615">
          <cell r="A1615">
            <v>210910835</v>
          </cell>
          <cell r="B1615" t="str">
            <v>OGYI-T-23930/04</v>
          </cell>
          <cell r="D1615" t="str">
            <v>FINGOLIMOD RICHTER 0,5 MG KEMÉNY KAPSZULA</v>
          </cell>
          <cell r="E1615" t="str">
            <v>28x1 adagonként perforált buborékcsomagolásban opa/al/pvc//al</v>
          </cell>
          <cell r="F1615" t="str">
            <v>L04AA27</v>
          </cell>
          <cell r="G1615" t="str">
            <v>fingolimod</v>
          </cell>
          <cell r="H1615">
            <v>3317</v>
          </cell>
          <cell r="J1615">
            <v>28</v>
          </cell>
          <cell r="K1615">
            <v>162528</v>
          </cell>
          <cell r="L1615">
            <v>169679.23</v>
          </cell>
          <cell r="M1615">
            <v>179202</v>
          </cell>
          <cell r="N1615">
            <v>6400.07</v>
          </cell>
          <cell r="O1615" t="str">
            <v>NOMIN</v>
          </cell>
          <cell r="P1615">
            <v>0</v>
          </cell>
          <cell r="Q1615">
            <v>0</v>
          </cell>
          <cell r="R1615">
            <v>179202</v>
          </cell>
          <cell r="T1615">
            <v>0</v>
          </cell>
          <cell r="U1615">
            <v>0</v>
          </cell>
          <cell r="V1615">
            <v>179202</v>
          </cell>
          <cell r="Z1615" t="str">
            <v>NOMIN</v>
          </cell>
          <cell r="AA1615">
            <v>100</v>
          </cell>
          <cell r="AB1615">
            <v>178902</v>
          </cell>
          <cell r="AC1615">
            <v>300</v>
          </cell>
          <cell r="AD1615">
            <v>34</v>
          </cell>
          <cell r="AE1615" t="str">
            <v>Igen</v>
          </cell>
          <cell r="AF1615">
            <v>50505</v>
          </cell>
          <cell r="AG1615">
            <v>333</v>
          </cell>
          <cell r="AH1615" t="str">
            <v>Richter Gedeon Vegyészeti Gyár NyRt.</v>
          </cell>
          <cell r="AI1615" t="str">
            <v>Richter Gedeon Vegyészeti Gyár NyRt.</v>
          </cell>
        </row>
        <row r="1616">
          <cell r="A1616">
            <v>210887901</v>
          </cell>
          <cell r="B1616" t="str">
            <v>OGYI-T-23733/03</v>
          </cell>
          <cell r="D1616" t="str">
            <v>FINGOLIMOD-Q PHARMA 0,5 MG KEMÉNY KAPSZULA</v>
          </cell>
          <cell r="E1616" t="str">
            <v>28x buborékcsomagolásban</v>
          </cell>
          <cell r="F1616" t="str">
            <v>L04AA27</v>
          </cell>
          <cell r="G1616" t="str">
            <v>fingolimod</v>
          </cell>
          <cell r="H1616">
            <v>3317</v>
          </cell>
          <cell r="J1616">
            <v>28</v>
          </cell>
          <cell r="K1616">
            <v>263290</v>
          </cell>
          <cell r="L1616">
            <v>274874.76</v>
          </cell>
          <cell r="M1616">
            <v>289658</v>
          </cell>
          <cell r="N1616">
            <v>10344.93</v>
          </cell>
          <cell r="O1616" t="str">
            <v>NOMIN</v>
          </cell>
          <cell r="P1616">
            <v>0</v>
          </cell>
          <cell r="Q1616">
            <v>0</v>
          </cell>
          <cell r="R1616">
            <v>289658</v>
          </cell>
          <cell r="T1616">
            <v>0</v>
          </cell>
          <cell r="U1616">
            <v>0</v>
          </cell>
          <cell r="V1616">
            <v>289658</v>
          </cell>
          <cell r="Z1616" t="str">
            <v>NOMIN</v>
          </cell>
          <cell r="AA1616">
            <v>100</v>
          </cell>
          <cell r="AB1616">
            <v>289358</v>
          </cell>
          <cell r="AC1616">
            <v>300</v>
          </cell>
          <cell r="AD1616">
            <v>34</v>
          </cell>
          <cell r="AE1616" t="str">
            <v>Igen</v>
          </cell>
          <cell r="AF1616">
            <v>50505</v>
          </cell>
          <cell r="AG1616">
            <v>333</v>
          </cell>
          <cell r="AH1616" t="str">
            <v>Q Pharma Gyógyszerkereskedelmi és Szolgáltató Korlátolt Felelősségű Társaság</v>
          </cell>
          <cell r="AI1616" t="str">
            <v>Q Pharma Gyógyszerkereskedelmi és Szolgáltató Korlátolt Felelősségű Társaság</v>
          </cell>
        </row>
        <row r="1617">
          <cell r="A1617">
            <v>210226820</v>
          </cell>
          <cell r="B1617" t="str">
            <v>OGYI-T-20298/01</v>
          </cell>
          <cell r="D1617" t="str">
            <v>FINPROS 5 MG FILMTABLETTA</v>
          </cell>
          <cell r="E1617" t="str">
            <v>30x buborékcsomagolásban</v>
          </cell>
          <cell r="F1617" t="str">
            <v>G04CB01</v>
          </cell>
          <cell r="G1617" t="str">
            <v>finasterid</v>
          </cell>
          <cell r="H1617">
            <v>216</v>
          </cell>
          <cell r="J1617">
            <v>30</v>
          </cell>
          <cell r="K1617">
            <v>2023</v>
          </cell>
          <cell r="L1617">
            <v>2123</v>
          </cell>
          <cell r="M1617">
            <v>2675</v>
          </cell>
          <cell r="N1617">
            <v>89.17</v>
          </cell>
          <cell r="O1617" t="str">
            <v>HFIX</v>
          </cell>
          <cell r="P1617">
            <v>25</v>
          </cell>
          <cell r="Q1617">
            <v>582</v>
          </cell>
          <cell r="R1617">
            <v>2093</v>
          </cell>
          <cell r="T1617">
            <v>0</v>
          </cell>
          <cell r="U1617">
            <v>0</v>
          </cell>
          <cell r="V1617">
            <v>2675</v>
          </cell>
          <cell r="AA1617">
            <v>0</v>
          </cell>
          <cell r="AB1617">
            <v>0</v>
          </cell>
          <cell r="AC1617">
            <v>2675</v>
          </cell>
          <cell r="AE1617" t="str">
            <v>Igen</v>
          </cell>
          <cell r="AF1617">
            <v>20505</v>
          </cell>
          <cell r="AG1617">
            <v>133</v>
          </cell>
          <cell r="AH1617" t="str">
            <v>KRKA Magyarország Kereskedelmi Korlátolt Felelősségű Társaság</v>
          </cell>
          <cell r="AI1617" t="str">
            <v>KRKA TOVARNA ZDRAVIL, D.D.</v>
          </cell>
        </row>
        <row r="1618">
          <cell r="A1618">
            <v>210517001</v>
          </cell>
          <cell r="B1618" t="str">
            <v>EU/1/08/461/001</v>
          </cell>
          <cell r="D1618" t="str">
            <v>FIRAZYR 30 MG OLDATOS INJEKCIÓ ELŐRETÖLTÖTT FECSKENDŐBEN</v>
          </cell>
          <cell r="E1618" t="str">
            <v>1x előretöltött fecskendőben +1 injekciós tű</v>
          </cell>
          <cell r="F1618" t="str">
            <v>B06AC02</v>
          </cell>
          <cell r="G1618" t="str">
            <v>icatibant</v>
          </cell>
          <cell r="H1618">
            <v>3767</v>
          </cell>
          <cell r="J1618">
            <v>1</v>
          </cell>
          <cell r="K1618">
            <v>199988</v>
          </cell>
          <cell r="L1618">
            <v>208787.47</v>
          </cell>
          <cell r="M1618">
            <v>220266</v>
          </cell>
          <cell r="N1618">
            <v>220266</v>
          </cell>
          <cell r="O1618" t="str">
            <v>NOMIN</v>
          </cell>
          <cell r="P1618">
            <v>0</v>
          </cell>
          <cell r="Q1618">
            <v>0</v>
          </cell>
          <cell r="R1618">
            <v>220266</v>
          </cell>
          <cell r="T1618">
            <v>0</v>
          </cell>
          <cell r="U1618">
            <v>0</v>
          </cell>
          <cell r="V1618">
            <v>220266</v>
          </cell>
          <cell r="Z1618" t="str">
            <v>NOMIN</v>
          </cell>
          <cell r="AA1618">
            <v>100</v>
          </cell>
          <cell r="AB1618">
            <v>219966</v>
          </cell>
          <cell r="AC1618">
            <v>300</v>
          </cell>
          <cell r="AD1618">
            <v>25</v>
          </cell>
          <cell r="AE1618" t="str">
            <v>Igen</v>
          </cell>
          <cell r="AF1618">
            <v>50505</v>
          </cell>
          <cell r="AG1618">
            <v>333</v>
          </cell>
          <cell r="AH1618" t="str">
            <v>Takeda Pharmaceuticals International Aktiengesellschaft</v>
          </cell>
          <cell r="AI1618" t="str">
            <v>Takeda Pharmaceuticals International Aktiengesellschaft</v>
          </cell>
        </row>
        <row r="1619">
          <cell r="A1619">
            <v>210374241</v>
          </cell>
          <cell r="B1619" t="str">
            <v>EU/1/08/504/002</v>
          </cell>
          <cell r="D1619" t="str">
            <v>FIRMAGON 120 MG POR ÉS OLDÓSZER OLDATOS INJEKCIÓHOZ</v>
          </cell>
          <cell r="E1619" t="str">
            <v>2x injekciós üvegben</v>
          </cell>
          <cell r="F1619" t="str">
            <v>L02BX02</v>
          </cell>
          <cell r="G1619" t="str">
            <v>degarelix</v>
          </cell>
          <cell r="J1619">
            <v>88.89</v>
          </cell>
          <cell r="K1619">
            <v>64100</v>
          </cell>
          <cell r="L1619">
            <v>66920.399999999994</v>
          </cell>
          <cell r="M1619">
            <v>71306</v>
          </cell>
          <cell r="N1619">
            <v>802.19</v>
          </cell>
          <cell r="O1619" t="str">
            <v>NOMIN</v>
          </cell>
          <cell r="P1619">
            <v>0</v>
          </cell>
          <cell r="Q1619">
            <v>0</v>
          </cell>
          <cell r="R1619">
            <v>71306</v>
          </cell>
          <cell r="T1619">
            <v>0</v>
          </cell>
          <cell r="U1619">
            <v>0</v>
          </cell>
          <cell r="V1619">
            <v>71306</v>
          </cell>
          <cell r="Z1619" t="str">
            <v>NOMIN</v>
          </cell>
          <cell r="AA1619">
            <v>100</v>
          </cell>
          <cell r="AB1619">
            <v>71006</v>
          </cell>
          <cell r="AC1619">
            <v>300</v>
          </cell>
          <cell r="AD1619">
            <v>55</v>
          </cell>
          <cell r="AE1619" t="str">
            <v>Igen</v>
          </cell>
          <cell r="AF1619">
            <v>50505</v>
          </cell>
          <cell r="AG1619">
            <v>333</v>
          </cell>
          <cell r="AH1619" t="str">
            <v>Ferring Magyarország Gyógyszerkereskedelmi Korlátolt Felelősségű Társaság</v>
          </cell>
          <cell r="AI1619" t="str">
            <v>Ferring Pharmaceuticals A/S</v>
          </cell>
        </row>
        <row r="1620">
          <cell r="A1620">
            <v>210374233</v>
          </cell>
          <cell r="B1620" t="str">
            <v>EU/1/08/504/001</v>
          </cell>
          <cell r="D1620" t="str">
            <v>FIRMAGON 80 MG POR ÉS OLDÓSZER OLDATOS INJEKCIÓHOZ</v>
          </cell>
          <cell r="E1620" t="str">
            <v>1x</v>
          </cell>
          <cell r="F1620" t="str">
            <v>L02BX02</v>
          </cell>
          <cell r="G1620" t="str">
            <v>degarelix</v>
          </cell>
          <cell r="J1620">
            <v>29.63</v>
          </cell>
          <cell r="K1620">
            <v>34929</v>
          </cell>
          <cell r="L1620">
            <v>36465.879999999997</v>
          </cell>
          <cell r="M1620">
            <v>39329</v>
          </cell>
          <cell r="N1620">
            <v>1327.35</v>
          </cell>
          <cell r="O1620" t="str">
            <v>NOMIN</v>
          </cell>
          <cell r="P1620">
            <v>0</v>
          </cell>
          <cell r="Q1620">
            <v>0</v>
          </cell>
          <cell r="R1620">
            <v>39329</v>
          </cell>
          <cell r="T1620">
            <v>0</v>
          </cell>
          <cell r="U1620">
            <v>0</v>
          </cell>
          <cell r="V1620">
            <v>39329</v>
          </cell>
          <cell r="Z1620" t="str">
            <v>NOMIN</v>
          </cell>
          <cell r="AA1620">
            <v>100</v>
          </cell>
          <cell r="AB1620">
            <v>39029</v>
          </cell>
          <cell r="AC1620">
            <v>300</v>
          </cell>
          <cell r="AD1620">
            <v>55</v>
          </cell>
          <cell r="AE1620" t="str">
            <v>Igen</v>
          </cell>
          <cell r="AF1620">
            <v>50505</v>
          </cell>
          <cell r="AG1620">
            <v>333</v>
          </cell>
          <cell r="AH1620" t="str">
            <v>Ferring Magyarország Gyógyszerkereskedelmi Korlátolt Felelősségű Társaság</v>
          </cell>
          <cell r="AI1620" t="str">
            <v>Ferring Pharmaceuticals A/S</v>
          </cell>
        </row>
        <row r="1621">
          <cell r="A1621">
            <v>210041767</v>
          </cell>
          <cell r="B1621" t="str">
            <v>OGYI-T-05033/02</v>
          </cell>
          <cell r="D1621" t="str">
            <v>FLECTOR 10 MG/G GÉL</v>
          </cell>
          <cell r="E1621" t="str">
            <v>1x100 g al tubusban</v>
          </cell>
          <cell r="F1621" t="str">
            <v>M02AA15</v>
          </cell>
          <cell r="G1621" t="str">
            <v>diclofenac</v>
          </cell>
          <cell r="J1621">
            <v>10</v>
          </cell>
          <cell r="K1621">
            <v>725</v>
          </cell>
          <cell r="L1621">
            <v>772.13</v>
          </cell>
          <cell r="M1621">
            <v>998</v>
          </cell>
          <cell r="N1621">
            <v>0</v>
          </cell>
          <cell r="O1621" t="str">
            <v>NOMIN</v>
          </cell>
          <cell r="P1621">
            <v>0</v>
          </cell>
          <cell r="Q1621">
            <v>0</v>
          </cell>
          <cell r="R1621">
            <v>998</v>
          </cell>
          <cell r="T1621">
            <v>0</v>
          </cell>
          <cell r="U1621">
            <v>0</v>
          </cell>
          <cell r="V1621">
            <v>998</v>
          </cell>
          <cell r="AA1621">
            <v>0</v>
          </cell>
          <cell r="AB1621">
            <v>0</v>
          </cell>
          <cell r="AC1621">
            <v>998</v>
          </cell>
          <cell r="AE1621" t="str">
            <v>Igen</v>
          </cell>
          <cell r="AF1621">
            <v>50505</v>
          </cell>
          <cell r="AG1621">
            <v>333</v>
          </cell>
          <cell r="AH1621" t="str">
            <v>IBSA Pharma Információs és Szolgáltató Korlátolt Felelősségű Társaság</v>
          </cell>
          <cell r="AI1621" t="str">
            <v>IBSA Pharma Információs és Szolgáltató Korlátolt Felelősségű Társaság</v>
          </cell>
        </row>
        <row r="1622">
          <cell r="A1622">
            <v>210374681</v>
          </cell>
          <cell r="B1622" t="str">
            <v>OGYI-T-20887/01</v>
          </cell>
          <cell r="D1622" t="str">
            <v>FLEMAC 100 MG FILMTABLETTA</v>
          </cell>
          <cell r="E1622" t="str">
            <v>30x buborékcsomagolásban</v>
          </cell>
          <cell r="F1622" t="str">
            <v>M01AB16</v>
          </cell>
          <cell r="G1622" t="str">
            <v>aceclofenac</v>
          </cell>
          <cell r="H1622">
            <v>654</v>
          </cell>
          <cell r="J1622">
            <v>15</v>
          </cell>
          <cell r="K1622">
            <v>520</v>
          </cell>
          <cell r="L1622">
            <v>560</v>
          </cell>
          <cell r="M1622">
            <v>731</v>
          </cell>
          <cell r="N1622">
            <v>48.73</v>
          </cell>
          <cell r="O1622" t="str">
            <v>HFIX</v>
          </cell>
          <cell r="P1622">
            <v>25</v>
          </cell>
          <cell r="Q1622">
            <v>167</v>
          </cell>
          <cell r="R1622">
            <v>564</v>
          </cell>
          <cell r="S1622" t="str">
            <v>HFIX</v>
          </cell>
          <cell r="T1622">
            <v>70</v>
          </cell>
          <cell r="U1622">
            <v>468</v>
          </cell>
          <cell r="V1622">
            <v>263</v>
          </cell>
          <cell r="X1622" t="str">
            <v>8/a, 8/b</v>
          </cell>
          <cell r="AA1622">
            <v>0</v>
          </cell>
          <cell r="AB1622">
            <v>0</v>
          </cell>
          <cell r="AC1622">
            <v>731</v>
          </cell>
          <cell r="AE1622" t="str">
            <v>Igen</v>
          </cell>
          <cell r="AF1622">
            <v>20205</v>
          </cell>
          <cell r="AG1622">
            <v>113</v>
          </cell>
          <cell r="AH1622" t="str">
            <v>ZENTIVA PHARMA Gyógyszermarketing Kereskedelmi és Szolgáltató Korlátolt Felelősségű Társaság</v>
          </cell>
          <cell r="AI1622" t="str">
            <v>Zentiva, k.s.</v>
          </cell>
        </row>
        <row r="1623">
          <cell r="A1623">
            <v>210374699</v>
          </cell>
          <cell r="B1623" t="str">
            <v>OGYI-T-20887/02</v>
          </cell>
          <cell r="D1623" t="str">
            <v>FLEMAC 100 MG FILMTABLETTA</v>
          </cell>
          <cell r="E1623" t="str">
            <v>60x buborékcsomagolásban</v>
          </cell>
          <cell r="F1623" t="str">
            <v>M01AB16</v>
          </cell>
          <cell r="G1623" t="str">
            <v>aceclofenac</v>
          </cell>
          <cell r="H1623">
            <v>654</v>
          </cell>
          <cell r="J1623">
            <v>30</v>
          </cell>
          <cell r="K1623">
            <v>1149</v>
          </cell>
          <cell r="L1623">
            <v>1214</v>
          </cell>
          <cell r="M1623">
            <v>1568</v>
          </cell>
          <cell r="N1623">
            <v>52.27</v>
          </cell>
          <cell r="O1623" t="str">
            <v>HFIX</v>
          </cell>
          <cell r="P1623">
            <v>25</v>
          </cell>
          <cell r="Q1623">
            <v>334</v>
          </cell>
          <cell r="R1623">
            <v>1234</v>
          </cell>
          <cell r="S1623" t="str">
            <v>HFIX</v>
          </cell>
          <cell r="T1623">
            <v>70</v>
          </cell>
          <cell r="U1623">
            <v>936</v>
          </cell>
          <cell r="V1623">
            <v>632</v>
          </cell>
          <cell r="X1623" t="str">
            <v>8/a, 8/b</v>
          </cell>
          <cell r="AA1623">
            <v>0</v>
          </cell>
          <cell r="AB1623">
            <v>0</v>
          </cell>
          <cell r="AC1623">
            <v>1568</v>
          </cell>
          <cell r="AE1623" t="str">
            <v>Igen</v>
          </cell>
          <cell r="AF1623">
            <v>20205</v>
          </cell>
          <cell r="AG1623">
            <v>113</v>
          </cell>
          <cell r="AH1623" t="str">
            <v>ZENTIVA PHARMA Gyógyszermarketing Kereskedelmi és Szolgáltató Korlátolt Felelősségű Társaság</v>
          </cell>
          <cell r="AI1623" t="str">
            <v>Zentiva, k.s.</v>
          </cell>
        </row>
        <row r="1624">
          <cell r="A1624">
            <v>210011372</v>
          </cell>
          <cell r="B1624" t="str">
            <v>OGYI-T-02380/01</v>
          </cell>
          <cell r="D1624" t="str">
            <v>FLIXONASE SZUSZPENZIÓS ORRSPRAY</v>
          </cell>
          <cell r="E1624" t="str">
            <v>1x16g üvegben</v>
          </cell>
          <cell r="F1624" t="str">
            <v>R01AD08</v>
          </cell>
          <cell r="G1624" t="str">
            <v>fluticazon</v>
          </cell>
          <cell r="H1624">
            <v>540</v>
          </cell>
          <cell r="J1624">
            <v>30</v>
          </cell>
          <cell r="K1624">
            <v>1902</v>
          </cell>
          <cell r="L1624">
            <v>1997.1</v>
          </cell>
          <cell r="M1624">
            <v>2517</v>
          </cell>
          <cell r="N1624">
            <v>83.9</v>
          </cell>
          <cell r="O1624" t="str">
            <v>NOMIN</v>
          </cell>
          <cell r="P1624">
            <v>25</v>
          </cell>
          <cell r="Q1624">
            <v>629</v>
          </cell>
          <cell r="R1624">
            <v>1888</v>
          </cell>
          <cell r="T1624">
            <v>0</v>
          </cell>
          <cell r="U1624">
            <v>0</v>
          </cell>
          <cell r="V1624">
            <v>2517</v>
          </cell>
          <cell r="AA1624">
            <v>0</v>
          </cell>
          <cell r="AB1624">
            <v>0</v>
          </cell>
          <cell r="AC1624">
            <v>2517</v>
          </cell>
          <cell r="AE1624" t="str">
            <v>Igen</v>
          </cell>
          <cell r="AF1624">
            <v>50505</v>
          </cell>
          <cell r="AG1624">
            <v>333</v>
          </cell>
          <cell r="AH1624" t="str">
            <v>GlaxoSmithKline Trading Services Limited</v>
          </cell>
          <cell r="AI1624" t="str">
            <v>GlaxoSmithKline Trading Services Limited</v>
          </cell>
        </row>
        <row r="1625">
          <cell r="A1625">
            <v>210090596</v>
          </cell>
          <cell r="B1625" t="str">
            <v>OGYI-T-05999/01</v>
          </cell>
          <cell r="D1625" t="str">
            <v>FLIXOTIDE DISKUS 100 MIKROGRAMM/ADAG ADAGOLT INHALÁCIÓS POR</v>
          </cell>
          <cell r="E1625" t="str">
            <v>1x60adag szalagcsomagolásban</v>
          </cell>
          <cell r="F1625" t="str">
            <v>R03BA05</v>
          </cell>
          <cell r="G1625" t="str">
            <v>fluticason</v>
          </cell>
          <cell r="H1625">
            <v>227</v>
          </cell>
          <cell r="J1625">
            <v>10</v>
          </cell>
          <cell r="K1625">
            <v>1671</v>
          </cell>
          <cell r="L1625">
            <v>1754.55</v>
          </cell>
          <cell r="M1625">
            <v>2210</v>
          </cell>
          <cell r="N1625">
            <v>221</v>
          </cell>
          <cell r="O1625" t="str">
            <v>NOMIN</v>
          </cell>
          <cell r="P1625">
            <v>25</v>
          </cell>
          <cell r="Q1625">
            <v>553</v>
          </cell>
          <cell r="R1625">
            <v>1657</v>
          </cell>
          <cell r="S1625" t="str">
            <v>TFX</v>
          </cell>
          <cell r="T1625">
            <v>90</v>
          </cell>
          <cell r="U1625">
            <v>1688</v>
          </cell>
          <cell r="V1625">
            <v>522</v>
          </cell>
          <cell r="Y1625" t="str">
            <v>3/a</v>
          </cell>
          <cell r="AA1625">
            <v>0</v>
          </cell>
          <cell r="AB1625">
            <v>0</v>
          </cell>
          <cell r="AC1625">
            <v>2210</v>
          </cell>
          <cell r="AE1625" t="str">
            <v>Igen</v>
          </cell>
          <cell r="AF1625">
            <v>50505</v>
          </cell>
          <cell r="AG1625">
            <v>333</v>
          </cell>
          <cell r="AH1625" t="str">
            <v>GlaxoSmithKline Trading Services Limited</v>
          </cell>
          <cell r="AI1625" t="str">
            <v>GlaxoSmithKline Trading Services Limited</v>
          </cell>
        </row>
        <row r="1626">
          <cell r="A1626">
            <v>210090601</v>
          </cell>
          <cell r="B1626" t="str">
            <v>OGYI-T-05999/02</v>
          </cell>
          <cell r="D1626" t="str">
            <v>FLIXOTIDE DISKUS 250 MIKROGRAMM/ADAG ADAGOLT INHALÁCIÓS POR</v>
          </cell>
          <cell r="E1626" t="str">
            <v>1x60adag szalagcsomagolásban</v>
          </cell>
          <cell r="F1626" t="str">
            <v>R03BA05</v>
          </cell>
          <cell r="G1626" t="str">
            <v>fluticason</v>
          </cell>
          <cell r="H1626">
            <v>228</v>
          </cell>
          <cell r="J1626">
            <v>25</v>
          </cell>
          <cell r="K1626">
            <v>3621</v>
          </cell>
          <cell r="L1626">
            <v>3780.32</v>
          </cell>
          <cell r="M1626">
            <v>4704</v>
          </cell>
          <cell r="N1626">
            <v>188.16</v>
          </cell>
          <cell r="O1626" t="str">
            <v>HFIX</v>
          </cell>
          <cell r="P1626">
            <v>25</v>
          </cell>
          <cell r="Q1626">
            <v>716</v>
          </cell>
          <cell r="R1626">
            <v>3988</v>
          </cell>
          <cell r="S1626" t="str">
            <v>HFIX</v>
          </cell>
          <cell r="T1626">
            <v>90</v>
          </cell>
          <cell r="U1626">
            <v>2578</v>
          </cell>
          <cell r="V1626">
            <v>2126</v>
          </cell>
          <cell r="Y1626" t="str">
            <v>3/a</v>
          </cell>
          <cell r="AA1626">
            <v>0</v>
          </cell>
          <cell r="AB1626">
            <v>0</v>
          </cell>
          <cell r="AC1626">
            <v>4704</v>
          </cell>
          <cell r="AE1626" t="str">
            <v>Nem</v>
          </cell>
          <cell r="AF1626">
            <v>40405</v>
          </cell>
          <cell r="AG1626">
            <v>333</v>
          </cell>
          <cell r="AH1626" t="str">
            <v>GlaxoSmithKline Trading Services Limited</v>
          </cell>
          <cell r="AI1626" t="str">
            <v>GlaxoSmithKline Trading Services Limited</v>
          </cell>
        </row>
        <row r="1627">
          <cell r="A1627">
            <v>210090619</v>
          </cell>
          <cell r="B1627" t="str">
            <v>OGYI-T-05999/03</v>
          </cell>
          <cell r="D1627" t="str">
            <v>FLIXOTIDE DISKUS 500 MIKROGRAMM/ADAG ADAGOLT INHALÁCIÓS POR</v>
          </cell>
          <cell r="E1627" t="str">
            <v>1x60adag szalagcsomagolásban</v>
          </cell>
          <cell r="F1627" t="str">
            <v>R03BA05</v>
          </cell>
          <cell r="G1627" t="str">
            <v>fluticason</v>
          </cell>
          <cell r="H1627">
            <v>229</v>
          </cell>
          <cell r="J1627">
            <v>50</v>
          </cell>
          <cell r="K1627">
            <v>7725</v>
          </cell>
          <cell r="L1627">
            <v>8064.9</v>
          </cell>
          <cell r="M1627">
            <v>9508</v>
          </cell>
          <cell r="N1627">
            <v>190.16</v>
          </cell>
          <cell r="O1627" t="str">
            <v>NOMIN</v>
          </cell>
          <cell r="P1627">
            <v>25</v>
          </cell>
          <cell r="Q1627">
            <v>2377</v>
          </cell>
          <cell r="R1627">
            <v>7131</v>
          </cell>
          <cell r="S1627" t="str">
            <v>TFX</v>
          </cell>
          <cell r="T1627">
            <v>90</v>
          </cell>
          <cell r="U1627">
            <v>5289</v>
          </cell>
          <cell r="V1627">
            <v>4219</v>
          </cell>
          <cell r="Y1627" t="str">
            <v>3/a</v>
          </cell>
          <cell r="AA1627">
            <v>0</v>
          </cell>
          <cell r="AB1627">
            <v>0</v>
          </cell>
          <cell r="AC1627">
            <v>9508</v>
          </cell>
          <cell r="AE1627" t="str">
            <v>Igen</v>
          </cell>
          <cell r="AF1627">
            <v>50505</v>
          </cell>
          <cell r="AG1627">
            <v>333</v>
          </cell>
          <cell r="AH1627" t="str">
            <v>GlaxoSmithKline Trading Services Limited</v>
          </cell>
          <cell r="AI1627" t="str">
            <v>GlaxoSmithKline Trading Services Limited</v>
          </cell>
        </row>
        <row r="1628">
          <cell r="A1628">
            <v>210136287</v>
          </cell>
          <cell r="B1628" t="str">
            <v>OGYI-T-07825/01</v>
          </cell>
          <cell r="D1628" t="str">
            <v>FLIXOTIDE EVOHALER 125 MIKROGRAMM/ADAG TÚLNYOMÁSOS INHALÁCIÓS SZUSZPENZIÓ</v>
          </cell>
          <cell r="E1628" t="str">
            <v>1x120adag palackban</v>
          </cell>
          <cell r="F1628" t="str">
            <v>R03BA05</v>
          </cell>
          <cell r="G1628" t="str">
            <v>fluticason</v>
          </cell>
          <cell r="J1628">
            <v>25</v>
          </cell>
          <cell r="K1628">
            <v>4310</v>
          </cell>
          <cell r="L1628">
            <v>4499.6400000000003</v>
          </cell>
          <cell r="M1628">
            <v>5576</v>
          </cell>
          <cell r="N1628">
            <v>223.04</v>
          </cell>
          <cell r="O1628" t="str">
            <v>NOMIN</v>
          </cell>
          <cell r="P1628">
            <v>25</v>
          </cell>
          <cell r="Q1628">
            <v>1394</v>
          </cell>
          <cell r="R1628">
            <v>4182</v>
          </cell>
          <cell r="S1628" t="str">
            <v>TFX</v>
          </cell>
          <cell r="T1628">
            <v>90</v>
          </cell>
          <cell r="U1628">
            <v>4219</v>
          </cell>
          <cell r="V1628">
            <v>1357</v>
          </cell>
          <cell r="Y1628" t="str">
            <v>3/a</v>
          </cell>
          <cell r="AA1628">
            <v>0</v>
          </cell>
          <cell r="AB1628">
            <v>0</v>
          </cell>
          <cell r="AC1628">
            <v>5576</v>
          </cell>
          <cell r="AE1628" t="str">
            <v>Igen</v>
          </cell>
          <cell r="AF1628">
            <v>50505</v>
          </cell>
          <cell r="AG1628">
            <v>333</v>
          </cell>
          <cell r="AH1628" t="str">
            <v>GlaxoSmithKline Trading Services Limited</v>
          </cell>
          <cell r="AI1628" t="str">
            <v>GlaxoSmithKline Trading Services Limited</v>
          </cell>
        </row>
        <row r="1629">
          <cell r="A1629">
            <v>210136295</v>
          </cell>
          <cell r="B1629" t="str">
            <v>OGYI-T-07825/02</v>
          </cell>
          <cell r="D1629" t="str">
            <v>FLIXOTIDE EVOHALER 250 MIKROGRAMM/ADAG TÚLNYOMÁSOS INHALÁCIÓS SZUSZPENZIÓ</v>
          </cell>
          <cell r="E1629" t="str">
            <v>1x120adag palackban</v>
          </cell>
          <cell r="F1629" t="str">
            <v>R03BA05</v>
          </cell>
          <cell r="G1629" t="str">
            <v>fluticason</v>
          </cell>
          <cell r="H1629">
            <v>50005</v>
          </cell>
          <cell r="J1629">
            <v>50</v>
          </cell>
          <cell r="K1629">
            <v>8654</v>
          </cell>
          <cell r="L1629">
            <v>9034.7800000000007</v>
          </cell>
          <cell r="M1629">
            <v>10526</v>
          </cell>
          <cell r="N1629">
            <v>210.52</v>
          </cell>
          <cell r="O1629" t="str">
            <v>NOMIN</v>
          </cell>
          <cell r="P1629">
            <v>25</v>
          </cell>
          <cell r="Q1629">
            <v>2632</v>
          </cell>
          <cell r="R1629">
            <v>7894</v>
          </cell>
          <cell r="S1629" t="str">
            <v>TFX</v>
          </cell>
          <cell r="T1629">
            <v>90</v>
          </cell>
          <cell r="U1629">
            <v>4426</v>
          </cell>
          <cell r="V1629">
            <v>6100</v>
          </cell>
          <cell r="Y1629" t="str">
            <v>3/a</v>
          </cell>
          <cell r="AA1629">
            <v>0</v>
          </cell>
          <cell r="AB1629">
            <v>0</v>
          </cell>
          <cell r="AC1629">
            <v>10526</v>
          </cell>
          <cell r="AE1629" t="str">
            <v>Igen</v>
          </cell>
          <cell r="AF1629">
            <v>50505</v>
          </cell>
          <cell r="AG1629">
            <v>333</v>
          </cell>
          <cell r="AH1629" t="str">
            <v>GlaxoSmithKline Trading Services Limited</v>
          </cell>
          <cell r="AI1629" t="str">
            <v>GlaxoSmithKline Trading Services Limited</v>
          </cell>
        </row>
        <row r="1630">
          <cell r="A1630">
            <v>210105260</v>
          </cell>
          <cell r="B1630" t="str">
            <v>OGYI-T-04929/01</v>
          </cell>
          <cell r="D1630" t="str">
            <v>FLOXAL 3 MG/G SZEMKENŐCS</v>
          </cell>
          <cell r="E1630" t="str">
            <v>1x3g tubusban</v>
          </cell>
          <cell r="F1630" t="str">
            <v>S01AE01</v>
          </cell>
          <cell r="G1630" t="str">
            <v>ofloxacin</v>
          </cell>
          <cell r="J1630">
            <v>7.5</v>
          </cell>
          <cell r="K1630">
            <v>676</v>
          </cell>
          <cell r="L1630">
            <v>719.94</v>
          </cell>
          <cell r="M1630">
            <v>930</v>
          </cell>
          <cell r="N1630">
            <v>0</v>
          </cell>
          <cell r="O1630" t="str">
            <v>TFX</v>
          </cell>
          <cell r="P1630">
            <v>25</v>
          </cell>
          <cell r="Q1630">
            <v>169</v>
          </cell>
          <cell r="R1630">
            <v>761</v>
          </cell>
          <cell r="T1630">
            <v>0</v>
          </cell>
          <cell r="U1630">
            <v>0</v>
          </cell>
          <cell r="V1630">
            <v>930</v>
          </cell>
          <cell r="AA1630">
            <v>0</v>
          </cell>
          <cell r="AB1630">
            <v>0</v>
          </cell>
          <cell r="AC1630">
            <v>930</v>
          </cell>
          <cell r="AE1630" t="str">
            <v>Igen</v>
          </cell>
          <cell r="AF1630">
            <v>50505</v>
          </cell>
          <cell r="AG1630">
            <v>233</v>
          </cell>
          <cell r="AH1630" t="str">
            <v>Bausch+Lomb Ireland Limited</v>
          </cell>
          <cell r="AI1630" t="str">
            <v>Bausch+Lomb Ireland Limited</v>
          </cell>
        </row>
        <row r="1631">
          <cell r="A1631">
            <v>210103713</v>
          </cell>
          <cell r="B1631" t="str">
            <v>OGYI-T-05184/04</v>
          </cell>
          <cell r="D1631" t="str">
            <v>FLOXET 10 MG KEMÉNY KAPSZULA</v>
          </cell>
          <cell r="E1631" t="str">
            <v>14x buborékcsomagolásban</v>
          </cell>
          <cell r="F1631" t="str">
            <v>N06AB03</v>
          </cell>
          <cell r="G1631" t="str">
            <v>fluoxetin</v>
          </cell>
          <cell r="J1631">
            <v>7</v>
          </cell>
          <cell r="K1631">
            <v>735</v>
          </cell>
          <cell r="L1631">
            <v>782.78</v>
          </cell>
          <cell r="M1631">
            <v>1011</v>
          </cell>
          <cell r="N1631">
            <v>144.43</v>
          </cell>
          <cell r="O1631" t="str">
            <v>NOMIN</v>
          </cell>
          <cell r="P1631">
            <v>25</v>
          </cell>
          <cell r="Q1631">
            <v>253</v>
          </cell>
          <cell r="R1631">
            <v>758</v>
          </cell>
          <cell r="T1631">
            <v>0</v>
          </cell>
          <cell r="U1631">
            <v>0</v>
          </cell>
          <cell r="V1631">
            <v>1011</v>
          </cell>
          <cell r="AA1631">
            <v>0</v>
          </cell>
          <cell r="AB1631">
            <v>0</v>
          </cell>
          <cell r="AC1631">
            <v>1011</v>
          </cell>
          <cell r="AE1631" t="str">
            <v>Igen</v>
          </cell>
          <cell r="AF1631">
            <v>50505</v>
          </cell>
          <cell r="AG1631">
            <v>333</v>
          </cell>
          <cell r="AH1631" t="str">
            <v>Egis Gyógyszergyár Zártkörűen Működő Részvénytársaság</v>
          </cell>
          <cell r="AI1631" t="str">
            <v>Egis Gyógyszergyár Zártkörűen Működő Részvénytársaság</v>
          </cell>
        </row>
        <row r="1632">
          <cell r="A1632">
            <v>210041107</v>
          </cell>
          <cell r="B1632" t="str">
            <v>OGYI-T-05184/02</v>
          </cell>
          <cell r="D1632" t="str">
            <v>FLOXET 20 MG KEMÉNY KAPSZULA</v>
          </cell>
          <cell r="E1632" t="str">
            <v>28x buborékcsomagolásban</v>
          </cell>
          <cell r="F1632" t="str">
            <v>N06AB03</v>
          </cell>
          <cell r="G1632" t="str">
            <v>fluoxetin</v>
          </cell>
          <cell r="H1632">
            <v>224</v>
          </cell>
          <cell r="J1632">
            <v>28</v>
          </cell>
          <cell r="K1632">
            <v>1555</v>
          </cell>
          <cell r="L1632">
            <v>1632.75</v>
          </cell>
          <cell r="M1632">
            <v>2077</v>
          </cell>
          <cell r="N1632">
            <v>74.180000000000007</v>
          </cell>
          <cell r="O1632" t="str">
            <v>HFIX</v>
          </cell>
          <cell r="P1632">
            <v>25</v>
          </cell>
          <cell r="Q1632">
            <v>456</v>
          </cell>
          <cell r="R1632">
            <v>1621</v>
          </cell>
          <cell r="S1632" t="str">
            <v>HFIX</v>
          </cell>
          <cell r="T1632">
            <v>90</v>
          </cell>
          <cell r="U1632">
            <v>1642</v>
          </cell>
          <cell r="V1632">
            <v>435</v>
          </cell>
          <cell r="Y1632" t="str">
            <v>7/a1</v>
          </cell>
          <cell r="AA1632">
            <v>0</v>
          </cell>
          <cell r="AB1632">
            <v>0</v>
          </cell>
          <cell r="AC1632">
            <v>2077</v>
          </cell>
          <cell r="AE1632" t="str">
            <v>Igen</v>
          </cell>
          <cell r="AF1632">
            <v>20205</v>
          </cell>
          <cell r="AG1632">
            <v>113</v>
          </cell>
          <cell r="AH1632" t="str">
            <v>Egis Gyógyszergyár Zártkörűen Működő Részvénytársaság</v>
          </cell>
          <cell r="AI1632" t="str">
            <v>Egis Gyógyszergyár Zártkörűen Működő Részvénytársaság</v>
          </cell>
        </row>
        <row r="1633">
          <cell r="A1633">
            <v>210011380</v>
          </cell>
          <cell r="B1633" t="str">
            <v>OGYI-T-01106/01</v>
          </cell>
          <cell r="D1633" t="str">
            <v>FLUANXOL DEPOT 20 MG/ML OLDATOS INJEKCIÓ</v>
          </cell>
          <cell r="E1633" t="str">
            <v>10x1ml ampulla</v>
          </cell>
          <cell r="F1633" t="str">
            <v>N05AF01</v>
          </cell>
          <cell r="G1633" t="str">
            <v>flupentixol</v>
          </cell>
          <cell r="J1633">
            <v>50</v>
          </cell>
          <cell r="K1633">
            <v>3598</v>
          </cell>
          <cell r="L1633">
            <v>3756.31</v>
          </cell>
          <cell r="M1633">
            <v>4679</v>
          </cell>
          <cell r="N1633">
            <v>93.58</v>
          </cell>
          <cell r="O1633" t="str">
            <v>NOMIN</v>
          </cell>
          <cell r="P1633">
            <v>0</v>
          </cell>
          <cell r="Q1633">
            <v>0</v>
          </cell>
          <cell r="R1633">
            <v>4679</v>
          </cell>
          <cell r="T1633">
            <v>0</v>
          </cell>
          <cell r="U1633">
            <v>0</v>
          </cell>
          <cell r="V1633">
            <v>4679</v>
          </cell>
          <cell r="Z1633" t="str">
            <v>NOMIN</v>
          </cell>
          <cell r="AA1633">
            <v>100</v>
          </cell>
          <cell r="AB1633">
            <v>4379</v>
          </cell>
          <cell r="AC1633">
            <v>300</v>
          </cell>
          <cell r="AD1633" t="str">
            <v>10/a1</v>
          </cell>
          <cell r="AE1633" t="str">
            <v>Igen</v>
          </cell>
          <cell r="AF1633">
            <v>50505</v>
          </cell>
          <cell r="AG1633">
            <v>333</v>
          </cell>
          <cell r="AH1633" t="str">
            <v>Lundbeck Hungária Gyógyszerkereskedelmi Korlátolt Felelősségű Társaság</v>
          </cell>
          <cell r="AI1633" t="str">
            <v>Lundbeck Hungária Gyógyszerkereskedelmi Korlátolt Felelősségű Társaság</v>
          </cell>
        </row>
        <row r="1634">
          <cell r="A1634">
            <v>210179146</v>
          </cell>
          <cell r="B1634" t="str">
            <v>OGYI-T-09648/01</v>
          </cell>
          <cell r="D1634" t="str">
            <v>FLUCOHEXAL 150 MG KEMÉNY KAPSZULA</v>
          </cell>
          <cell r="E1634" t="str">
            <v>1x buborékcsomagolásban</v>
          </cell>
          <cell r="F1634" t="str">
            <v>J02AC01</v>
          </cell>
          <cell r="G1634" t="str">
            <v>flukonazol</v>
          </cell>
          <cell r="H1634">
            <v>219</v>
          </cell>
          <cell r="J1634">
            <v>0.75</v>
          </cell>
          <cell r="K1634">
            <v>811</v>
          </cell>
          <cell r="L1634">
            <v>863.72</v>
          </cell>
          <cell r="M1634">
            <v>1115</v>
          </cell>
          <cell r="N1634">
            <v>1486.67</v>
          </cell>
          <cell r="O1634" t="str">
            <v>HFIX</v>
          </cell>
          <cell r="P1634">
            <v>25</v>
          </cell>
          <cell r="Q1634">
            <v>260</v>
          </cell>
          <cell r="R1634">
            <v>855</v>
          </cell>
          <cell r="S1634" t="str">
            <v>HFIX</v>
          </cell>
          <cell r="T1634">
            <v>90</v>
          </cell>
          <cell r="U1634">
            <v>936</v>
          </cell>
          <cell r="V1634">
            <v>179</v>
          </cell>
          <cell r="Y1634">
            <v>12</v>
          </cell>
          <cell r="AA1634">
            <v>0</v>
          </cell>
          <cell r="AB1634">
            <v>0</v>
          </cell>
          <cell r="AC1634">
            <v>1115</v>
          </cell>
          <cell r="AE1634" t="str">
            <v>Igen</v>
          </cell>
          <cell r="AF1634">
            <v>20205</v>
          </cell>
          <cell r="AG1634">
            <v>113</v>
          </cell>
          <cell r="AH1634" t="str">
            <v>Sandoz Hungária Kereskedelmi Korlátolt Felelősségű Társaság</v>
          </cell>
          <cell r="AI1634" t="str">
            <v>Hexal Aktiengesellschaft</v>
          </cell>
        </row>
        <row r="1635">
          <cell r="A1635">
            <v>210222711</v>
          </cell>
          <cell r="B1635" t="str">
            <v>OGYI-T-09648/02</v>
          </cell>
          <cell r="D1635" t="str">
            <v>FLUCOHEXAL 150 MG KEMÉNY KAPSZULA</v>
          </cell>
          <cell r="E1635" t="str">
            <v>4x buborékcsomagolásban</v>
          </cell>
          <cell r="F1635" t="str">
            <v>J02AC01</v>
          </cell>
          <cell r="G1635" t="str">
            <v>flukonazol</v>
          </cell>
          <cell r="H1635">
            <v>219</v>
          </cell>
          <cell r="J1635">
            <v>3</v>
          </cell>
          <cell r="K1635">
            <v>3335</v>
          </cell>
          <cell r="L1635">
            <v>3481.74</v>
          </cell>
          <cell r="M1635">
            <v>4387</v>
          </cell>
          <cell r="N1635">
            <v>1462.33</v>
          </cell>
          <cell r="O1635" t="str">
            <v>HFIX</v>
          </cell>
          <cell r="P1635">
            <v>25</v>
          </cell>
          <cell r="Q1635">
            <v>1040</v>
          </cell>
          <cell r="R1635">
            <v>3347</v>
          </cell>
          <cell r="S1635" t="str">
            <v>HFIX</v>
          </cell>
          <cell r="T1635">
            <v>90</v>
          </cell>
          <cell r="U1635">
            <v>3746</v>
          </cell>
          <cell r="V1635">
            <v>641</v>
          </cell>
          <cell r="Y1635">
            <v>12</v>
          </cell>
          <cell r="AA1635">
            <v>0</v>
          </cell>
          <cell r="AB1635">
            <v>0</v>
          </cell>
          <cell r="AC1635">
            <v>4387</v>
          </cell>
          <cell r="AE1635" t="str">
            <v>Igen</v>
          </cell>
          <cell r="AF1635">
            <v>20205</v>
          </cell>
          <cell r="AG1635">
            <v>113</v>
          </cell>
          <cell r="AH1635" t="str">
            <v>Sandoz Hungária Kereskedelmi Korlátolt Felelősségű Társaság</v>
          </cell>
          <cell r="AI1635" t="str">
            <v>Hexal Aktiengesellschaft</v>
          </cell>
        </row>
        <row r="1636">
          <cell r="A1636">
            <v>210011461</v>
          </cell>
          <cell r="B1636" t="str">
            <v>OGYI-T-01743/01</v>
          </cell>
          <cell r="D1636" t="str">
            <v>FLUCON 1 MG/ML SZUSZPENZIÓS SZEMCSEPP</v>
          </cell>
          <cell r="E1636" t="str">
            <v>1x5ml tartályban</v>
          </cell>
          <cell r="F1636" t="str">
            <v>S01BA07</v>
          </cell>
          <cell r="G1636" t="str">
            <v>fluorometholon</v>
          </cell>
          <cell r="H1636">
            <v>223</v>
          </cell>
          <cell r="J1636">
            <v>25</v>
          </cell>
          <cell r="K1636">
            <v>491</v>
          </cell>
          <cell r="L1636">
            <v>530.28</v>
          </cell>
          <cell r="M1636">
            <v>699</v>
          </cell>
          <cell r="N1636">
            <v>0</v>
          </cell>
          <cell r="O1636" t="str">
            <v>NOMIN</v>
          </cell>
          <cell r="P1636">
            <v>25</v>
          </cell>
          <cell r="Q1636">
            <v>175</v>
          </cell>
          <cell r="R1636">
            <v>524</v>
          </cell>
          <cell r="T1636">
            <v>0</v>
          </cell>
          <cell r="U1636">
            <v>0</v>
          </cell>
          <cell r="V1636">
            <v>699</v>
          </cell>
          <cell r="AA1636">
            <v>0</v>
          </cell>
          <cell r="AB1636">
            <v>0</v>
          </cell>
          <cell r="AC1636">
            <v>699</v>
          </cell>
          <cell r="AE1636" t="str">
            <v>Igen</v>
          </cell>
          <cell r="AF1636">
            <v>50505</v>
          </cell>
          <cell r="AG1636">
            <v>333</v>
          </cell>
          <cell r="AH1636" t="str">
            <v>Immedica Pharma Aktiebolag</v>
          </cell>
          <cell r="AI1636" t="str">
            <v>Immedica Pharma Aktiebolag</v>
          </cell>
        </row>
        <row r="1637">
          <cell r="A1637">
            <v>210909177</v>
          </cell>
          <cell r="B1637" t="str">
            <v>OGYI-T-23913/01</v>
          </cell>
          <cell r="D1637" t="str">
            <v>FLUCONAZOL VITABALANS 150 MG TABLETTA</v>
          </cell>
          <cell r="E1637" t="str">
            <v>1x buborékcsomagolásban pvc/al</v>
          </cell>
          <cell r="F1637" t="str">
            <v>J02AC01</v>
          </cell>
          <cell r="G1637" t="str">
            <v>flukonazol</v>
          </cell>
          <cell r="H1637">
            <v>219</v>
          </cell>
          <cell r="J1637">
            <v>0.75</v>
          </cell>
          <cell r="K1637">
            <v>780</v>
          </cell>
          <cell r="L1637">
            <v>830.7</v>
          </cell>
          <cell r="M1637">
            <v>1073</v>
          </cell>
          <cell r="N1637">
            <v>1430.67</v>
          </cell>
          <cell r="O1637" t="str">
            <v>HFIX</v>
          </cell>
          <cell r="P1637">
            <v>25</v>
          </cell>
          <cell r="Q1637">
            <v>260</v>
          </cell>
          <cell r="R1637">
            <v>813</v>
          </cell>
          <cell r="S1637" t="str">
            <v>HFIX</v>
          </cell>
          <cell r="T1637">
            <v>90</v>
          </cell>
          <cell r="U1637">
            <v>936</v>
          </cell>
          <cell r="V1637">
            <v>137</v>
          </cell>
          <cell r="Y1637">
            <v>12</v>
          </cell>
          <cell r="AA1637">
            <v>0</v>
          </cell>
          <cell r="AB1637">
            <v>0</v>
          </cell>
          <cell r="AC1637">
            <v>1073</v>
          </cell>
          <cell r="AE1637" t="str">
            <v>Igen</v>
          </cell>
          <cell r="AF1637">
            <v>20205</v>
          </cell>
          <cell r="AG1637">
            <v>113</v>
          </cell>
          <cell r="AH1637" t="str">
            <v>Vitabalans Kereskedelmi és Szolgáltató Korlátolt Felelősségű Társaság</v>
          </cell>
          <cell r="AI1637" t="str">
            <v>Vitabalans Oy</v>
          </cell>
        </row>
        <row r="1638">
          <cell r="A1638">
            <v>210909143</v>
          </cell>
          <cell r="B1638" t="str">
            <v>OGYI-T-23913/04</v>
          </cell>
          <cell r="D1638" t="str">
            <v>FLUCONAZOL VITABALANS 150 MG TABLETTA</v>
          </cell>
          <cell r="E1638" t="str">
            <v>2x buborékcsomagolásban pvc/al</v>
          </cell>
          <cell r="F1638" t="str">
            <v>J02AC01</v>
          </cell>
          <cell r="G1638" t="str">
            <v>flukonazol</v>
          </cell>
          <cell r="H1638">
            <v>219</v>
          </cell>
          <cell r="J1638">
            <v>1.5</v>
          </cell>
          <cell r="K1638">
            <v>1560</v>
          </cell>
          <cell r="L1638">
            <v>1638</v>
          </cell>
          <cell r="M1638">
            <v>2082</v>
          </cell>
          <cell r="N1638">
            <v>1388</v>
          </cell>
          <cell r="O1638" t="str">
            <v>HFIX</v>
          </cell>
          <cell r="P1638">
            <v>25</v>
          </cell>
          <cell r="Q1638">
            <v>520</v>
          </cell>
          <cell r="R1638">
            <v>1562</v>
          </cell>
          <cell r="S1638" t="str">
            <v>HFIX</v>
          </cell>
          <cell r="T1638">
            <v>90</v>
          </cell>
          <cell r="U1638">
            <v>1873</v>
          </cell>
          <cell r="V1638">
            <v>209</v>
          </cell>
          <cell r="Y1638">
            <v>12</v>
          </cell>
          <cell r="AA1638">
            <v>0</v>
          </cell>
          <cell r="AB1638">
            <v>0</v>
          </cell>
          <cell r="AC1638">
            <v>2082</v>
          </cell>
          <cell r="AE1638" t="str">
            <v>Igen</v>
          </cell>
          <cell r="AF1638">
            <v>20205</v>
          </cell>
          <cell r="AG1638">
            <v>113</v>
          </cell>
          <cell r="AH1638" t="str">
            <v>Vitabalans Kereskedelmi és Szolgáltató Korlátolt Felelősségű Társaság</v>
          </cell>
          <cell r="AI1638" t="str">
            <v>Vitabalans Oy</v>
          </cell>
        </row>
        <row r="1639">
          <cell r="A1639">
            <v>210909119</v>
          </cell>
          <cell r="B1639" t="str">
            <v>OGYI-T-23913/07</v>
          </cell>
          <cell r="D1639" t="str">
            <v>FLUCONAZOL VITABALANS 150 MG TABLETTA</v>
          </cell>
          <cell r="E1639" t="str">
            <v>4x buborékcsomagolásban pvc/al</v>
          </cell>
          <cell r="F1639" t="str">
            <v>J02AC01</v>
          </cell>
          <cell r="G1639" t="str">
            <v>flukonazol</v>
          </cell>
          <cell r="H1639">
            <v>219</v>
          </cell>
          <cell r="J1639">
            <v>3</v>
          </cell>
          <cell r="K1639">
            <v>3120</v>
          </cell>
          <cell r="L1639">
            <v>3257.28</v>
          </cell>
          <cell r="M1639">
            <v>4104</v>
          </cell>
          <cell r="N1639">
            <v>1368</v>
          </cell>
          <cell r="O1639" t="str">
            <v>HFIX</v>
          </cell>
          <cell r="P1639">
            <v>25</v>
          </cell>
          <cell r="Q1639">
            <v>1026</v>
          </cell>
          <cell r="R1639">
            <v>3078</v>
          </cell>
          <cell r="S1639" t="str">
            <v>HFIX</v>
          </cell>
          <cell r="T1639">
            <v>90</v>
          </cell>
          <cell r="U1639">
            <v>3694</v>
          </cell>
          <cell r="V1639">
            <v>410</v>
          </cell>
          <cell r="Y1639">
            <v>12</v>
          </cell>
          <cell r="AA1639">
            <v>0</v>
          </cell>
          <cell r="AB1639">
            <v>0</v>
          </cell>
          <cell r="AC1639">
            <v>4104</v>
          </cell>
          <cell r="AE1639" t="str">
            <v>Igen</v>
          </cell>
          <cell r="AF1639">
            <v>20205</v>
          </cell>
          <cell r="AG1639">
            <v>113</v>
          </cell>
          <cell r="AH1639" t="str">
            <v>Vitabalans Kereskedelmi és Szolgáltató Korlátolt Felelősségű Társaság</v>
          </cell>
          <cell r="AI1639" t="str">
            <v>Vitabalans Oy</v>
          </cell>
        </row>
        <row r="1640">
          <cell r="A1640">
            <v>210449680</v>
          </cell>
          <cell r="B1640" t="str">
            <v>OGYI-T-21476/02</v>
          </cell>
          <cell r="D1640" t="str">
            <v>FLUCONAZOLE-Q PHARMA 150 MG KEMÉNY KAPSZULA</v>
          </cell>
          <cell r="E1640" t="str">
            <v>2x buborékcsomagolásban</v>
          </cell>
          <cell r="F1640" t="str">
            <v>J02AC01</v>
          </cell>
          <cell r="G1640" t="str">
            <v>flukonazol</v>
          </cell>
          <cell r="H1640">
            <v>219</v>
          </cell>
          <cell r="J1640">
            <v>1.5</v>
          </cell>
          <cell r="K1640">
            <v>1579</v>
          </cell>
          <cell r="L1640">
            <v>1657.95</v>
          </cell>
          <cell r="M1640">
            <v>2103</v>
          </cell>
          <cell r="N1640">
            <v>1402</v>
          </cell>
          <cell r="O1640" t="str">
            <v>HFIX</v>
          </cell>
          <cell r="P1640">
            <v>25</v>
          </cell>
          <cell r="Q1640">
            <v>520</v>
          </cell>
          <cell r="R1640">
            <v>1583</v>
          </cell>
          <cell r="S1640" t="str">
            <v>HFIX</v>
          </cell>
          <cell r="T1640">
            <v>90</v>
          </cell>
          <cell r="U1640">
            <v>1873</v>
          </cell>
          <cell r="V1640">
            <v>230</v>
          </cell>
          <cell r="Y1640">
            <v>12</v>
          </cell>
          <cell r="AA1640">
            <v>0</v>
          </cell>
          <cell r="AB1640">
            <v>0</v>
          </cell>
          <cell r="AC1640">
            <v>2103</v>
          </cell>
          <cell r="AE1640" t="str">
            <v>Igen</v>
          </cell>
          <cell r="AF1640">
            <v>20205</v>
          </cell>
          <cell r="AG1640">
            <v>113</v>
          </cell>
          <cell r="AH1640" t="str">
            <v>Q Pharma Gyógyszerkereskedelmi és Szolgáltató Korlátolt Felelősségű Társaság</v>
          </cell>
          <cell r="AI1640" t="str">
            <v>Q Pharma Gyógyszerkereskedelmi és Szolgáltató Korlátolt Felelősségű Társaság</v>
          </cell>
        </row>
        <row r="1641">
          <cell r="A1641">
            <v>210449711</v>
          </cell>
          <cell r="B1641" t="str">
            <v>OGYI-T-21476/03</v>
          </cell>
          <cell r="D1641" t="str">
            <v>FLUCONAZOLE-Q PHARMA 150 MG KEMÉNY KAPSZULA</v>
          </cell>
          <cell r="E1641" t="str">
            <v>4x buborékcsomagolásban</v>
          </cell>
          <cell r="F1641" t="str">
            <v>J02AC01</v>
          </cell>
          <cell r="G1641" t="str">
            <v>flukonazol</v>
          </cell>
          <cell r="H1641">
            <v>219</v>
          </cell>
          <cell r="J1641">
            <v>3</v>
          </cell>
          <cell r="K1641">
            <v>3164</v>
          </cell>
          <cell r="L1641">
            <v>3303.22</v>
          </cell>
          <cell r="M1641">
            <v>4162</v>
          </cell>
          <cell r="N1641">
            <v>1387.33</v>
          </cell>
          <cell r="O1641" t="str">
            <v>HFIX</v>
          </cell>
          <cell r="P1641">
            <v>25</v>
          </cell>
          <cell r="Q1641">
            <v>1040</v>
          </cell>
          <cell r="R1641">
            <v>3122</v>
          </cell>
          <cell r="S1641" t="str">
            <v>HFIX</v>
          </cell>
          <cell r="T1641">
            <v>90</v>
          </cell>
          <cell r="U1641">
            <v>3746</v>
          </cell>
          <cell r="V1641">
            <v>416</v>
          </cell>
          <cell r="Y1641">
            <v>12</v>
          </cell>
          <cell r="AA1641">
            <v>0</v>
          </cell>
          <cell r="AB1641">
            <v>0</v>
          </cell>
          <cell r="AC1641">
            <v>4162</v>
          </cell>
          <cell r="AE1641" t="str">
            <v>Igen</v>
          </cell>
          <cell r="AF1641">
            <v>10105</v>
          </cell>
          <cell r="AG1641">
            <v>113</v>
          </cell>
          <cell r="AH1641" t="str">
            <v>Q Pharma Gyógyszerkereskedelmi és Szolgáltató Korlátolt Felelősségű Társaság</v>
          </cell>
          <cell r="AI1641" t="str">
            <v>Q Pharma Gyógyszerkereskedelmi és Szolgáltató Korlátolt Felelősségű Társaság</v>
          </cell>
        </row>
        <row r="1642">
          <cell r="A1642">
            <v>210229284</v>
          </cell>
          <cell r="B1642" t="str">
            <v>OGYI-T-20314/04</v>
          </cell>
          <cell r="D1642" t="str">
            <v>FLUCONER 150 MG KEMÉNY KAPSZULA</v>
          </cell>
          <cell r="E1642" t="str">
            <v>1x buborékcsomagolásban</v>
          </cell>
          <cell r="F1642" t="str">
            <v>J02AC01</v>
          </cell>
          <cell r="G1642" t="str">
            <v>flukonazol</v>
          </cell>
          <cell r="H1642">
            <v>219</v>
          </cell>
          <cell r="J1642">
            <v>0.75</v>
          </cell>
          <cell r="K1642">
            <v>797</v>
          </cell>
          <cell r="L1642">
            <v>848.81</v>
          </cell>
          <cell r="M1642">
            <v>1096</v>
          </cell>
          <cell r="N1642">
            <v>1461.33</v>
          </cell>
          <cell r="O1642" t="str">
            <v>HFIX</v>
          </cell>
          <cell r="P1642">
            <v>25</v>
          </cell>
          <cell r="Q1642">
            <v>260</v>
          </cell>
          <cell r="R1642">
            <v>836</v>
          </cell>
          <cell r="S1642" t="str">
            <v>HFIX</v>
          </cell>
          <cell r="T1642">
            <v>90</v>
          </cell>
          <cell r="U1642">
            <v>936</v>
          </cell>
          <cell r="V1642">
            <v>160</v>
          </cell>
          <cell r="Y1642">
            <v>12</v>
          </cell>
          <cell r="AA1642">
            <v>0</v>
          </cell>
          <cell r="AB1642">
            <v>0</v>
          </cell>
          <cell r="AC1642">
            <v>1096</v>
          </cell>
          <cell r="AE1642" t="str">
            <v>Igen</v>
          </cell>
          <cell r="AF1642">
            <v>20205</v>
          </cell>
          <cell r="AG1642">
            <v>113</v>
          </cell>
          <cell r="AH1642" t="str">
            <v>MEDINER Gyógyszerkereskedelmi, Marketing és Szolgáltató Korlátolt Felelősségű Társaság</v>
          </cell>
          <cell r="AI1642" t="str">
            <v>MEDINER Gyógyszerkereskedelmi, Marketing és Szolgáltató Korlátolt Felelősségű Társaság</v>
          </cell>
        </row>
        <row r="1643">
          <cell r="A1643">
            <v>210229292</v>
          </cell>
          <cell r="B1643" t="str">
            <v>OGYI-T-20314/05</v>
          </cell>
          <cell r="D1643" t="str">
            <v>FLUCONER 150 MG KEMÉNY KAPSZULA</v>
          </cell>
          <cell r="E1643" t="str">
            <v>2x buborékcsomagolásban</v>
          </cell>
          <cell r="F1643" t="str">
            <v>J02AC01</v>
          </cell>
          <cell r="G1643" t="str">
            <v>flukonazol</v>
          </cell>
          <cell r="H1643">
            <v>219</v>
          </cell>
          <cell r="J1643">
            <v>1.5</v>
          </cell>
          <cell r="K1643">
            <v>1743</v>
          </cell>
          <cell r="L1643">
            <v>1830.15</v>
          </cell>
          <cell r="M1643">
            <v>2306</v>
          </cell>
          <cell r="N1643">
            <v>1537.33</v>
          </cell>
          <cell r="O1643" t="str">
            <v>HFIX</v>
          </cell>
          <cell r="P1643">
            <v>25</v>
          </cell>
          <cell r="Q1643">
            <v>520</v>
          </cell>
          <cell r="R1643">
            <v>1786</v>
          </cell>
          <cell r="S1643" t="str">
            <v>HFIX</v>
          </cell>
          <cell r="T1643">
            <v>90</v>
          </cell>
          <cell r="U1643">
            <v>1873</v>
          </cell>
          <cell r="V1643">
            <v>433</v>
          </cell>
          <cell r="Y1643">
            <v>12</v>
          </cell>
          <cell r="AA1643">
            <v>0</v>
          </cell>
          <cell r="AB1643">
            <v>0</v>
          </cell>
          <cell r="AC1643">
            <v>2306</v>
          </cell>
          <cell r="AE1643" t="str">
            <v>Igen</v>
          </cell>
          <cell r="AF1643">
            <v>20205</v>
          </cell>
          <cell r="AG1643">
            <v>113</v>
          </cell>
          <cell r="AH1643" t="str">
            <v>MEDINER Gyógyszerkereskedelmi, Marketing és Szolgáltató Korlátolt Felelősségű Társaság</v>
          </cell>
          <cell r="AI1643" t="str">
            <v>MEDINER Gyógyszerkereskedelmi, Marketing és Szolgáltató Korlátolt Felelősségű Társaság</v>
          </cell>
        </row>
        <row r="1644">
          <cell r="A1644">
            <v>210229307</v>
          </cell>
          <cell r="B1644" t="str">
            <v>OGYI-T-20314/06</v>
          </cell>
          <cell r="D1644" t="str">
            <v>FLUCONER 150 MG KEMÉNY KAPSZULA</v>
          </cell>
          <cell r="E1644" t="str">
            <v>4x buborékcsomagolásban</v>
          </cell>
          <cell r="F1644" t="str">
            <v>J02AC01</v>
          </cell>
          <cell r="G1644" t="str">
            <v>flukonazol</v>
          </cell>
          <cell r="H1644">
            <v>219</v>
          </cell>
          <cell r="J1644">
            <v>3</v>
          </cell>
          <cell r="K1644">
            <v>3481</v>
          </cell>
          <cell r="L1644">
            <v>3634.16</v>
          </cell>
          <cell r="M1644">
            <v>4551</v>
          </cell>
          <cell r="N1644">
            <v>1517</v>
          </cell>
          <cell r="O1644" t="str">
            <v>HFIX</v>
          </cell>
          <cell r="P1644">
            <v>25</v>
          </cell>
          <cell r="Q1644">
            <v>1040</v>
          </cell>
          <cell r="R1644">
            <v>3511</v>
          </cell>
          <cell r="S1644" t="str">
            <v>HFIX</v>
          </cell>
          <cell r="T1644">
            <v>90</v>
          </cell>
          <cell r="U1644">
            <v>3746</v>
          </cell>
          <cell r="V1644">
            <v>805</v>
          </cell>
          <cell r="Y1644">
            <v>12</v>
          </cell>
          <cell r="AA1644">
            <v>0</v>
          </cell>
          <cell r="AB1644">
            <v>0</v>
          </cell>
          <cell r="AC1644">
            <v>4551</v>
          </cell>
          <cell r="AE1644" t="str">
            <v>Igen</v>
          </cell>
          <cell r="AF1644">
            <v>20205</v>
          </cell>
          <cell r="AG1644">
            <v>113</v>
          </cell>
          <cell r="AH1644" t="str">
            <v>MEDINER Gyógyszerkereskedelmi, Marketing és Szolgáltató Korlátolt Felelősségű Társaság</v>
          </cell>
          <cell r="AI1644" t="str">
            <v>MEDINER Gyógyszerkereskedelmi, Marketing és Szolgáltató Korlátolt Felelősségű Társaság</v>
          </cell>
        </row>
        <row r="1645">
          <cell r="A1645">
            <v>210148535</v>
          </cell>
          <cell r="B1645" t="str">
            <v>OGYI-T-08272/02</v>
          </cell>
          <cell r="D1645" t="str">
            <v>FLUDARA 10 MG FILMTABLETTA</v>
          </cell>
          <cell r="E1645" t="str">
            <v>20x buborékcsomagolásban és pe tartályban</v>
          </cell>
          <cell r="F1645" t="str">
            <v>L01BB05</v>
          </cell>
          <cell r="G1645" t="str">
            <v>fludarabine</v>
          </cell>
          <cell r="J1645">
            <v>14.74</v>
          </cell>
          <cell r="K1645">
            <v>136600</v>
          </cell>
          <cell r="L1645">
            <v>142610.4</v>
          </cell>
          <cell r="M1645">
            <v>150780</v>
          </cell>
          <cell r="N1645">
            <v>0</v>
          </cell>
          <cell r="O1645" t="str">
            <v>NOMIN</v>
          </cell>
          <cell r="P1645">
            <v>0</v>
          </cell>
          <cell r="Q1645">
            <v>0</v>
          </cell>
          <cell r="R1645">
            <v>150780</v>
          </cell>
          <cell r="T1645">
            <v>0</v>
          </cell>
          <cell r="U1645">
            <v>0</v>
          </cell>
          <cell r="V1645">
            <v>150780</v>
          </cell>
          <cell r="Z1645" t="str">
            <v>NOMIN</v>
          </cell>
          <cell r="AA1645">
            <v>100</v>
          </cell>
          <cell r="AB1645">
            <v>150480</v>
          </cell>
          <cell r="AC1645">
            <v>300</v>
          </cell>
          <cell r="AD1645" t="str">
            <v>8/sz2</v>
          </cell>
          <cell r="AE1645" t="str">
            <v>Igen</v>
          </cell>
          <cell r="AF1645">
            <v>50505</v>
          </cell>
          <cell r="AG1645">
            <v>333</v>
          </cell>
          <cell r="AH1645" t="str">
            <v>Sanofi-Aventis Magyarország Kereskedelmi és Szolgáltató Zártkörűen Működő Részvénytársaság</v>
          </cell>
          <cell r="AI1645" t="str">
            <v>Genzyme Europe B.V.</v>
          </cell>
        </row>
        <row r="1646">
          <cell r="A1646">
            <v>210051136</v>
          </cell>
          <cell r="B1646" t="str">
            <v>OGYI-T-08272/03</v>
          </cell>
          <cell r="D1646" t="str">
            <v>FLUDARA 50 MG POR OLDATOS INJEKCIÓHOZ VAGY OLDATOS INFÚZIÓHOZ</v>
          </cell>
          <cell r="E1646" t="str">
            <v>5x injekciós üvegben</v>
          </cell>
          <cell r="F1646" t="str">
            <v>L01BB05</v>
          </cell>
          <cell r="G1646" t="str">
            <v>fludarabine</v>
          </cell>
          <cell r="H1646">
            <v>1122</v>
          </cell>
          <cell r="J1646">
            <v>31.25</v>
          </cell>
          <cell r="K1646">
            <v>277574</v>
          </cell>
          <cell r="L1646">
            <v>289787.26</v>
          </cell>
          <cell r="M1646">
            <v>305316</v>
          </cell>
          <cell r="N1646">
            <v>0</v>
          </cell>
          <cell r="O1646" t="str">
            <v>NOMIN</v>
          </cell>
          <cell r="P1646">
            <v>0</v>
          </cell>
          <cell r="Q1646">
            <v>0</v>
          </cell>
          <cell r="R1646">
            <v>305316</v>
          </cell>
          <cell r="T1646">
            <v>0</v>
          </cell>
          <cell r="U1646">
            <v>0</v>
          </cell>
          <cell r="V1646">
            <v>305316</v>
          </cell>
          <cell r="AA1646">
            <v>0</v>
          </cell>
          <cell r="AB1646">
            <v>0</v>
          </cell>
          <cell r="AC1646">
            <v>305316</v>
          </cell>
          <cell r="AE1646" t="str">
            <v>Nem</v>
          </cell>
          <cell r="AF1646">
            <v>50505</v>
          </cell>
          <cell r="AG1646">
            <v>333</v>
          </cell>
          <cell r="AH1646" t="str">
            <v>Sanofi-Aventis Magyarország Kereskedelmi és Szolgáltató Zártkörűen Működő Részvénytársaság</v>
          </cell>
          <cell r="AI1646" t="str">
            <v>Genzyme Europe B.V.</v>
          </cell>
        </row>
        <row r="1647">
          <cell r="A1647">
            <v>210045729</v>
          </cell>
          <cell r="B1647" t="str">
            <v>OGYI-T-01641/02</v>
          </cell>
          <cell r="D1647" t="str">
            <v>FLUGALIN 100 MG BEVONT TABLETTA</v>
          </cell>
          <cell r="E1647" t="str">
            <v>50x buborékcsomagolásban</v>
          </cell>
          <cell r="F1647" t="str">
            <v>M01AE09</v>
          </cell>
          <cell r="G1647" t="str">
            <v>flurbiprofen</v>
          </cell>
          <cell r="J1647">
            <v>25</v>
          </cell>
          <cell r="K1647">
            <v>1879</v>
          </cell>
          <cell r="L1647">
            <v>1972.95</v>
          </cell>
          <cell r="M1647">
            <v>2486</v>
          </cell>
          <cell r="N1647">
            <v>99.44</v>
          </cell>
          <cell r="O1647" t="str">
            <v>TFX</v>
          </cell>
          <cell r="P1647">
            <v>25</v>
          </cell>
          <cell r="Q1647">
            <v>305</v>
          </cell>
          <cell r="R1647">
            <v>2181</v>
          </cell>
          <cell r="T1647">
            <v>0</v>
          </cell>
          <cell r="U1647">
            <v>0</v>
          </cell>
          <cell r="V1647">
            <v>2486</v>
          </cell>
          <cell r="AA1647">
            <v>0</v>
          </cell>
          <cell r="AB1647">
            <v>0</v>
          </cell>
          <cell r="AC1647">
            <v>2486</v>
          </cell>
          <cell r="AE1647" t="str">
            <v>Igen</v>
          </cell>
          <cell r="AF1647">
            <v>50505</v>
          </cell>
          <cell r="AG1647">
            <v>233</v>
          </cell>
          <cell r="AH1647" t="str">
            <v>Mylan EPD Korlátolt Felelősségű Társaság</v>
          </cell>
          <cell r="AI1647" t="str">
            <v>Mylan EPD Korlátolt Felelősségű Társaság</v>
          </cell>
        </row>
        <row r="1648">
          <cell r="A1648">
            <v>210011550</v>
          </cell>
          <cell r="B1648" t="str">
            <v>OGYI-T-01675/01</v>
          </cell>
          <cell r="D1648" t="str">
            <v>FLUORESCEIN SERB 100 MG/ML OLDATOS INJEKCIÓ</v>
          </cell>
          <cell r="E1648" t="str">
            <v>10x5ml ampulla</v>
          </cell>
          <cell r="F1648" t="str">
            <v>S01JA01</v>
          </cell>
          <cell r="G1648" t="str">
            <v>fluorescein</v>
          </cell>
          <cell r="J1648">
            <v>10</v>
          </cell>
          <cell r="K1648">
            <v>7950</v>
          </cell>
          <cell r="L1648">
            <v>8299.7999999999993</v>
          </cell>
          <cell r="M1648">
            <v>9755</v>
          </cell>
          <cell r="N1648">
            <v>0</v>
          </cell>
          <cell r="O1648" t="str">
            <v>NOMIN</v>
          </cell>
          <cell r="P1648">
            <v>0</v>
          </cell>
          <cell r="Q1648">
            <v>0</v>
          </cell>
          <cell r="R1648">
            <v>9755</v>
          </cell>
          <cell r="T1648">
            <v>0</v>
          </cell>
          <cell r="U1648">
            <v>0</v>
          </cell>
          <cell r="V1648">
            <v>9755</v>
          </cell>
          <cell r="AA1648">
            <v>0</v>
          </cell>
          <cell r="AB1648">
            <v>0</v>
          </cell>
          <cell r="AC1648">
            <v>9755</v>
          </cell>
          <cell r="AE1648" t="str">
            <v>Nem</v>
          </cell>
          <cell r="AF1648">
            <v>50505</v>
          </cell>
          <cell r="AG1648">
            <v>333</v>
          </cell>
          <cell r="AH1648" t="str">
            <v>SERB S.A.</v>
          </cell>
          <cell r="AI1648" t="str">
            <v>SERB S.A.</v>
          </cell>
        </row>
        <row r="1649">
          <cell r="A1649">
            <v>110014476</v>
          </cell>
          <cell r="B1649" t="str">
            <v>Ph. Hg. VIII.</v>
          </cell>
          <cell r="D1649" t="str">
            <v>FLUORESCEINUM NATRICUM</v>
          </cell>
          <cell r="E1649" t="str">
            <v>1000 g</v>
          </cell>
          <cell r="F1649" t="str">
            <v>ISMTLEN</v>
          </cell>
          <cell r="G1649" t="str">
            <v>ismeretlen</v>
          </cell>
          <cell r="J1649">
            <v>0</v>
          </cell>
          <cell r="K1649">
            <v>580000</v>
          </cell>
          <cell r="L1649">
            <v>696000</v>
          </cell>
          <cell r="M1649">
            <v>1023120</v>
          </cell>
          <cell r="N1649">
            <v>0</v>
          </cell>
          <cell r="O1649" t="str">
            <v>NOMIN</v>
          </cell>
          <cell r="P1649">
            <v>50</v>
          </cell>
          <cell r="Q1649">
            <v>511560</v>
          </cell>
          <cell r="R1649">
            <v>511560</v>
          </cell>
          <cell r="T1649">
            <v>0</v>
          </cell>
          <cell r="U1649">
            <v>0</v>
          </cell>
          <cell r="V1649">
            <v>1023120</v>
          </cell>
          <cell r="AA1649">
            <v>0</v>
          </cell>
          <cell r="AB1649">
            <v>0</v>
          </cell>
          <cell r="AC1649">
            <v>1023120</v>
          </cell>
          <cell r="AE1649" t="str">
            <v>Igen</v>
          </cell>
          <cell r="AF1649">
            <v>50505</v>
          </cell>
          <cell r="AG1649">
            <v>333</v>
          </cell>
          <cell r="AH1649" t="str">
            <v>Ismeretlen</v>
          </cell>
          <cell r="AI1649" t="str">
            <v>Ismeretlen</v>
          </cell>
        </row>
        <row r="1650">
          <cell r="A1650">
            <v>210520266</v>
          </cell>
          <cell r="B1650" t="str">
            <v>OGYI-T-21873/03</v>
          </cell>
          <cell r="D1650" t="str">
            <v>FLUOXETINE VITABALANS 20 MG FILMTABLETTA</v>
          </cell>
          <cell r="E1650" t="str">
            <v>30x buborékcsomagolásban</v>
          </cell>
          <cell r="F1650" t="str">
            <v>N06AB03</v>
          </cell>
          <cell r="G1650" t="str">
            <v>fluoxetin</v>
          </cell>
          <cell r="H1650">
            <v>224</v>
          </cell>
          <cell r="J1650">
            <v>30</v>
          </cell>
          <cell r="K1650">
            <v>1445</v>
          </cell>
          <cell r="L1650">
            <v>1517.25</v>
          </cell>
          <cell r="M1650">
            <v>1955</v>
          </cell>
          <cell r="N1650">
            <v>65.17</v>
          </cell>
          <cell r="O1650" t="str">
            <v>HFIX</v>
          </cell>
          <cell r="P1650">
            <v>25</v>
          </cell>
          <cell r="Q1650">
            <v>489</v>
          </cell>
          <cell r="R1650">
            <v>1466</v>
          </cell>
          <cell r="S1650" t="str">
            <v>HFIX</v>
          </cell>
          <cell r="T1650">
            <v>90</v>
          </cell>
          <cell r="U1650">
            <v>1760</v>
          </cell>
          <cell r="V1650">
            <v>195</v>
          </cell>
          <cell r="Y1650" t="str">
            <v>7/a1</v>
          </cell>
          <cell r="AA1650">
            <v>0</v>
          </cell>
          <cell r="AB1650">
            <v>0</v>
          </cell>
          <cell r="AC1650">
            <v>1955</v>
          </cell>
          <cell r="AE1650" t="str">
            <v>Igen</v>
          </cell>
          <cell r="AF1650">
            <v>10105</v>
          </cell>
          <cell r="AG1650">
            <v>113</v>
          </cell>
          <cell r="AH1650" t="str">
            <v>Vitabalans Kereskedelmi és Szolgáltató Korlátolt Felelősségű Társaság</v>
          </cell>
          <cell r="AI1650" t="str">
            <v>Vitabalans Oy</v>
          </cell>
        </row>
        <row r="1651">
          <cell r="A1651">
            <v>210616164</v>
          </cell>
          <cell r="B1651" t="str">
            <v>OGYI-T-06826/04</v>
          </cell>
          <cell r="D1651" t="str">
            <v>FLUOXETIN-ZENTIVA 20 MG KEMÉNY KAPSZULA</v>
          </cell>
          <cell r="E1651" t="str">
            <v>60x buborékcsomagolásban</v>
          </cell>
          <cell r="F1651" t="str">
            <v>N06AB03</v>
          </cell>
          <cell r="G1651" t="str">
            <v>fluoxetin</v>
          </cell>
          <cell r="H1651">
            <v>224</v>
          </cell>
          <cell r="J1651">
            <v>60</v>
          </cell>
          <cell r="K1651">
            <v>3132</v>
          </cell>
          <cell r="L1651">
            <v>3269.81</v>
          </cell>
          <cell r="M1651">
            <v>4120</v>
          </cell>
          <cell r="N1651">
            <v>68.67</v>
          </cell>
          <cell r="O1651" t="str">
            <v>HFIX</v>
          </cell>
          <cell r="P1651">
            <v>25</v>
          </cell>
          <cell r="Q1651">
            <v>978</v>
          </cell>
          <cell r="R1651">
            <v>3142</v>
          </cell>
          <cell r="S1651" t="str">
            <v>HFIX</v>
          </cell>
          <cell r="T1651">
            <v>90</v>
          </cell>
          <cell r="U1651">
            <v>3519</v>
          </cell>
          <cell r="V1651">
            <v>601</v>
          </cell>
          <cell r="Y1651" t="str">
            <v>7/a1</v>
          </cell>
          <cell r="AA1651">
            <v>0</v>
          </cell>
          <cell r="AB1651">
            <v>0</v>
          </cell>
          <cell r="AC1651">
            <v>4120</v>
          </cell>
          <cell r="AE1651" t="str">
            <v>Igen</v>
          </cell>
          <cell r="AF1651">
            <v>20205</v>
          </cell>
          <cell r="AG1651">
            <v>113</v>
          </cell>
          <cell r="AH1651" t="str">
            <v>ZENTIVA PHARMA Gyógyszermarketing Kereskedelmi és Szolgáltató Korlátolt Felelősségű Társaság</v>
          </cell>
          <cell r="AI1651" t="str">
            <v>Zentiva, k.s.</v>
          </cell>
        </row>
        <row r="1652">
          <cell r="A1652">
            <v>210352087</v>
          </cell>
          <cell r="B1652" t="str">
            <v>OGYI-T-20650/04</v>
          </cell>
          <cell r="D1652" t="str">
            <v>FLUVASTATIN SANDOZ 80 MG RETARD TABLETTA</v>
          </cell>
          <cell r="E1652" t="str">
            <v>30x buborékcsomagolásban</v>
          </cell>
          <cell r="F1652" t="str">
            <v>C10AA04</v>
          </cell>
          <cell r="G1652" t="str">
            <v>fluvastatin</v>
          </cell>
          <cell r="H1652">
            <v>231</v>
          </cell>
          <cell r="J1652">
            <v>40</v>
          </cell>
          <cell r="K1652">
            <v>1282</v>
          </cell>
          <cell r="L1652">
            <v>1347</v>
          </cell>
          <cell r="M1652">
            <v>1740</v>
          </cell>
          <cell r="N1652">
            <v>43.5</v>
          </cell>
          <cell r="O1652" t="str">
            <v>TFX</v>
          </cell>
          <cell r="P1652">
            <v>80</v>
          </cell>
          <cell r="Q1652">
            <v>991</v>
          </cell>
          <cell r="R1652">
            <v>749</v>
          </cell>
          <cell r="T1652">
            <v>0</v>
          </cell>
          <cell r="U1652">
            <v>0</v>
          </cell>
          <cell r="V1652">
            <v>1740</v>
          </cell>
          <cell r="AA1652">
            <v>0</v>
          </cell>
          <cell r="AB1652">
            <v>0</v>
          </cell>
          <cell r="AC1652">
            <v>1740</v>
          </cell>
          <cell r="AE1652" t="str">
            <v>Igen</v>
          </cell>
          <cell r="AF1652">
            <v>50505</v>
          </cell>
          <cell r="AG1652">
            <v>233</v>
          </cell>
          <cell r="AH1652" t="str">
            <v>Sandoz Hungária Kereskedelmi Korlátolt Felelősségű Társaság</v>
          </cell>
          <cell r="AI1652" t="str">
            <v>Sandoz Hungária Kereskedelmi Korlátolt Felelősségű Társaság</v>
          </cell>
        </row>
        <row r="1653">
          <cell r="A1653">
            <v>210875857</v>
          </cell>
          <cell r="B1653" t="str">
            <v>OGYI-T-23637/01</v>
          </cell>
          <cell r="D1653" t="str">
            <v>FLUZALTO AIRMASTER 50 MIKROGRAMM/100 MIKROGRAMM/ADAG ADAGOLT INHALÁCIÓS POR</v>
          </cell>
          <cell r="E1653" t="str">
            <v>1x60adag buborékcsomagolásban +inhalátor</v>
          </cell>
          <cell r="F1653" t="str">
            <v>R03AK06</v>
          </cell>
          <cell r="G1653" t="str">
            <v>salmeterol and fluticasone</v>
          </cell>
          <cell r="H1653">
            <v>451</v>
          </cell>
          <cell r="I1653" t="str">
            <v>I</v>
          </cell>
          <cell r="J1653">
            <v>30</v>
          </cell>
          <cell r="K1653">
            <v>5080</v>
          </cell>
          <cell r="L1653">
            <v>5303.52</v>
          </cell>
          <cell r="M1653">
            <v>6571</v>
          </cell>
          <cell r="N1653">
            <v>219.03</v>
          </cell>
          <cell r="O1653" t="str">
            <v>NOMIN</v>
          </cell>
          <cell r="P1653">
            <v>25</v>
          </cell>
          <cell r="Q1653">
            <v>1643</v>
          </cell>
          <cell r="R1653">
            <v>4928</v>
          </cell>
          <cell r="S1653" t="str">
            <v>TFX</v>
          </cell>
          <cell r="T1653">
            <v>90</v>
          </cell>
          <cell r="U1653">
            <v>5914</v>
          </cell>
          <cell r="V1653">
            <v>657</v>
          </cell>
          <cell r="Y1653" t="str">
            <v>3/a</v>
          </cell>
          <cell r="AA1653">
            <v>0</v>
          </cell>
          <cell r="AB1653">
            <v>0</v>
          </cell>
          <cell r="AC1653">
            <v>6571</v>
          </cell>
          <cell r="AE1653" t="str">
            <v>Igen</v>
          </cell>
          <cell r="AF1653">
            <v>50505</v>
          </cell>
          <cell r="AG1653">
            <v>333</v>
          </cell>
          <cell r="AH1653" t="str">
            <v>MEDINER Gyógyszerkereskedelmi, Marketing és Szolgáltató Korlátolt Felelősségű Társaság</v>
          </cell>
          <cell r="AI1653" t="str">
            <v>MEDINER Gyógyszerkereskedelmi, Marketing és Szolgáltató Korlátolt Felelősségű Társaság</v>
          </cell>
        </row>
        <row r="1654">
          <cell r="A1654">
            <v>210875865</v>
          </cell>
          <cell r="B1654" t="str">
            <v>OGYI-T-23637/05</v>
          </cell>
          <cell r="D1654" t="str">
            <v>FLUZALTO AIRMASTER 50 MIKROGRAMM/250 MIKROGRAMM/ADAG ADAGOLT INHALÁCIÓS POR</v>
          </cell>
          <cell r="E1654" t="str">
            <v>1x60adag buborékcsomagolásban +inhalátor</v>
          </cell>
          <cell r="F1654" t="str">
            <v>R03AK06</v>
          </cell>
          <cell r="G1654" t="str">
            <v>salmeterol and fluticasone</v>
          </cell>
          <cell r="H1654">
            <v>452</v>
          </cell>
          <cell r="I1654" t="str">
            <v>I</v>
          </cell>
          <cell r="J1654">
            <v>30</v>
          </cell>
          <cell r="K1654">
            <v>5833</v>
          </cell>
          <cell r="L1654">
            <v>6089.65</v>
          </cell>
          <cell r="M1654">
            <v>7434</v>
          </cell>
          <cell r="N1654">
            <v>247.8</v>
          </cell>
          <cell r="O1654" t="str">
            <v>HFIX</v>
          </cell>
          <cell r="P1654">
            <v>25</v>
          </cell>
          <cell r="Q1654">
            <v>1778</v>
          </cell>
          <cell r="R1654">
            <v>5656</v>
          </cell>
          <cell r="S1654" t="str">
            <v>HFIX</v>
          </cell>
          <cell r="T1654">
            <v>90</v>
          </cell>
          <cell r="U1654">
            <v>6403</v>
          </cell>
          <cell r="V1654">
            <v>1031</v>
          </cell>
          <cell r="Y1654" t="str">
            <v>3/a</v>
          </cell>
          <cell r="AA1654">
            <v>0</v>
          </cell>
          <cell r="AB1654">
            <v>0</v>
          </cell>
          <cell r="AC1654">
            <v>7434</v>
          </cell>
          <cell r="AE1654" t="str">
            <v>Igen</v>
          </cell>
          <cell r="AF1654">
            <v>20205</v>
          </cell>
          <cell r="AG1654">
            <v>113</v>
          </cell>
          <cell r="AH1654" t="str">
            <v>MEDINER Gyógyszerkereskedelmi, Marketing és Szolgáltató Korlátolt Felelősségű Társaság</v>
          </cell>
          <cell r="AI1654" t="str">
            <v>MEDINER Gyógyszerkereskedelmi, Marketing és Szolgáltató Korlátolt Felelősségű Társaság</v>
          </cell>
        </row>
        <row r="1655">
          <cell r="A1655">
            <v>210875873</v>
          </cell>
          <cell r="B1655" t="str">
            <v>OGYI-T-23637/09</v>
          </cell>
          <cell r="D1655" t="str">
            <v>FLUZALTO AIRMASTER 50 MIKROGRAMM/500 MIKROGRAMM/ADAG ADAGOLT INHALÁCIÓS POR</v>
          </cell>
          <cell r="E1655" t="str">
            <v>1x60adag buborékcsomagolásban +inhalátor</v>
          </cell>
          <cell r="F1655" t="str">
            <v>R03AK06</v>
          </cell>
          <cell r="G1655" t="str">
            <v>salmeterol and fluticasone</v>
          </cell>
          <cell r="H1655">
            <v>453</v>
          </cell>
          <cell r="I1655" t="str">
            <v>I</v>
          </cell>
          <cell r="J1655">
            <v>30</v>
          </cell>
          <cell r="K1655">
            <v>7504</v>
          </cell>
          <cell r="L1655">
            <v>7834.18</v>
          </cell>
          <cell r="M1655">
            <v>9265</v>
          </cell>
          <cell r="N1655">
            <v>308.83</v>
          </cell>
          <cell r="O1655" t="str">
            <v>HFIX</v>
          </cell>
          <cell r="P1655">
            <v>25</v>
          </cell>
          <cell r="Q1655">
            <v>2213</v>
          </cell>
          <cell r="R1655">
            <v>7052</v>
          </cell>
          <cell r="S1655" t="str">
            <v>HFIX</v>
          </cell>
          <cell r="T1655">
            <v>90</v>
          </cell>
          <cell r="U1655">
            <v>7969</v>
          </cell>
          <cell r="V1655">
            <v>1296</v>
          </cell>
          <cell r="Y1655" t="str">
            <v>3/a, 3/b</v>
          </cell>
          <cell r="AA1655">
            <v>0</v>
          </cell>
          <cell r="AB1655">
            <v>0</v>
          </cell>
          <cell r="AC1655">
            <v>9265</v>
          </cell>
          <cell r="AE1655" t="str">
            <v>Igen</v>
          </cell>
          <cell r="AF1655">
            <v>20205</v>
          </cell>
          <cell r="AG1655">
            <v>113</v>
          </cell>
          <cell r="AH1655" t="str">
            <v>MEDINER Gyógyszerkereskedelmi, Marketing és Szolgáltató Korlátolt Felelősségű Társaság</v>
          </cell>
          <cell r="AI1655" t="str">
            <v>MEDINER Gyógyszerkereskedelmi, Marketing és Szolgáltató Korlátolt Felelősségű Társaság</v>
          </cell>
        </row>
        <row r="1656">
          <cell r="A1656">
            <v>110013852</v>
          </cell>
          <cell r="B1656" t="str">
            <v>Ph. Hg. VIII.</v>
          </cell>
          <cell r="D1656" t="str">
            <v>FOENICULI AMARI HERBAE AETHEROLEUM</v>
          </cell>
          <cell r="E1656" t="str">
            <v>1000 g</v>
          </cell>
          <cell r="F1656" t="str">
            <v>ISMTLEN</v>
          </cell>
          <cell r="G1656" t="str">
            <v>ismeretlen</v>
          </cell>
          <cell r="J1656">
            <v>0</v>
          </cell>
          <cell r="K1656">
            <v>3150</v>
          </cell>
          <cell r="L1656">
            <v>3780</v>
          </cell>
          <cell r="M1656">
            <v>5557</v>
          </cell>
          <cell r="N1656">
            <v>0</v>
          </cell>
          <cell r="O1656" t="str">
            <v>NOMIN</v>
          </cell>
          <cell r="P1656">
            <v>50</v>
          </cell>
          <cell r="Q1656">
            <v>2779</v>
          </cell>
          <cell r="R1656">
            <v>2778</v>
          </cell>
          <cell r="T1656">
            <v>0</v>
          </cell>
          <cell r="U1656">
            <v>0</v>
          </cell>
          <cell r="V1656">
            <v>5557</v>
          </cell>
          <cell r="AA1656">
            <v>0</v>
          </cell>
          <cell r="AB1656">
            <v>0</v>
          </cell>
          <cell r="AC1656">
            <v>5557</v>
          </cell>
          <cell r="AE1656" t="str">
            <v>Igen</v>
          </cell>
          <cell r="AF1656">
            <v>50505</v>
          </cell>
          <cell r="AG1656">
            <v>333</v>
          </cell>
          <cell r="AH1656" t="str">
            <v>Ismeretlen</v>
          </cell>
          <cell r="AI1656" t="str">
            <v>Ismeretlen</v>
          </cell>
        </row>
        <row r="1657">
          <cell r="A1657">
            <v>120010050</v>
          </cell>
          <cell r="B1657" t="str">
            <v>FoNo VIII.</v>
          </cell>
          <cell r="D1657" t="str">
            <v>FOENICULI DULCIS FRUCTUS</v>
          </cell>
          <cell r="E1657" t="str">
            <v>100 g</v>
          </cell>
          <cell r="F1657" t="str">
            <v>ISMTLEN</v>
          </cell>
          <cell r="G1657" t="str">
            <v>ismeretlen</v>
          </cell>
          <cell r="J1657">
            <v>0</v>
          </cell>
          <cell r="K1657">
            <v>160</v>
          </cell>
          <cell r="L1657">
            <v>192</v>
          </cell>
          <cell r="M1657">
            <v>282</v>
          </cell>
          <cell r="N1657">
            <v>0</v>
          </cell>
          <cell r="O1657" t="str">
            <v>NOMIN</v>
          </cell>
          <cell r="P1657">
            <v>50</v>
          </cell>
          <cell r="Q1657">
            <v>141</v>
          </cell>
          <cell r="R1657">
            <v>141</v>
          </cell>
          <cell r="T1657">
            <v>0</v>
          </cell>
          <cell r="U1657">
            <v>0</v>
          </cell>
          <cell r="V1657">
            <v>282</v>
          </cell>
          <cell r="AA1657">
            <v>0</v>
          </cell>
          <cell r="AB1657">
            <v>0</v>
          </cell>
          <cell r="AC1657">
            <v>282</v>
          </cell>
          <cell r="AE1657" t="str">
            <v>Igen</v>
          </cell>
          <cell r="AF1657">
            <v>50505</v>
          </cell>
          <cell r="AG1657">
            <v>333</v>
          </cell>
          <cell r="AH1657" t="str">
            <v>Ismeretlen</v>
          </cell>
          <cell r="AI1657" t="str">
            <v>Ismeretlen</v>
          </cell>
        </row>
        <row r="1658">
          <cell r="A1658">
            <v>110014484</v>
          </cell>
          <cell r="B1658" t="str">
            <v>FoNo VIII.</v>
          </cell>
          <cell r="D1658" t="str">
            <v>FOENICULI DULCIS FRUCTUS</v>
          </cell>
          <cell r="E1658" t="str">
            <v>1000 g</v>
          </cell>
          <cell r="F1658" t="str">
            <v>ISMTLEN</v>
          </cell>
          <cell r="G1658" t="str">
            <v>ismeretlen</v>
          </cell>
          <cell r="J1658">
            <v>0</v>
          </cell>
          <cell r="K1658">
            <v>1600</v>
          </cell>
          <cell r="L1658">
            <v>1920</v>
          </cell>
          <cell r="M1658">
            <v>2822</v>
          </cell>
          <cell r="N1658">
            <v>0</v>
          </cell>
          <cell r="O1658" t="str">
            <v>NOMIN</v>
          </cell>
          <cell r="P1658">
            <v>50</v>
          </cell>
          <cell r="Q1658">
            <v>1411</v>
          </cell>
          <cell r="R1658">
            <v>1411</v>
          </cell>
          <cell r="T1658">
            <v>0</v>
          </cell>
          <cell r="U1658">
            <v>0</v>
          </cell>
          <cell r="V1658">
            <v>2822</v>
          </cell>
          <cell r="AA1658">
            <v>0</v>
          </cell>
          <cell r="AB1658">
            <v>0</v>
          </cell>
          <cell r="AC1658">
            <v>2822</v>
          </cell>
          <cell r="AE1658" t="str">
            <v>Igen</v>
          </cell>
          <cell r="AF1658">
            <v>50505</v>
          </cell>
          <cell r="AG1658">
            <v>333</v>
          </cell>
          <cell r="AH1658" t="str">
            <v>Ismeretlen</v>
          </cell>
          <cell r="AI1658" t="str">
            <v>Ismeretlen</v>
          </cell>
        </row>
        <row r="1659">
          <cell r="A1659">
            <v>120009627</v>
          </cell>
          <cell r="B1659" t="str">
            <v>FoNo VIII.</v>
          </cell>
          <cell r="D1659" t="str">
            <v>FOENICULI DULCIS FRUCTUS</v>
          </cell>
          <cell r="E1659" t="str">
            <v>50 g</v>
          </cell>
          <cell r="F1659" t="str">
            <v>ISMTLEN</v>
          </cell>
          <cell r="G1659" t="str">
            <v>ismeretlen</v>
          </cell>
          <cell r="J1659">
            <v>0</v>
          </cell>
          <cell r="K1659">
            <v>80</v>
          </cell>
          <cell r="L1659">
            <v>96</v>
          </cell>
          <cell r="M1659">
            <v>141</v>
          </cell>
          <cell r="N1659">
            <v>0</v>
          </cell>
          <cell r="O1659" t="str">
            <v>NOMIN</v>
          </cell>
          <cell r="P1659">
            <v>50</v>
          </cell>
          <cell r="Q1659">
            <v>71</v>
          </cell>
          <cell r="R1659">
            <v>70</v>
          </cell>
          <cell r="T1659">
            <v>0</v>
          </cell>
          <cell r="U1659">
            <v>0</v>
          </cell>
          <cell r="V1659">
            <v>141</v>
          </cell>
          <cell r="AA1659">
            <v>0</v>
          </cell>
          <cell r="AB1659">
            <v>0</v>
          </cell>
          <cell r="AC1659">
            <v>141</v>
          </cell>
          <cell r="AE1659" t="str">
            <v>Igen</v>
          </cell>
          <cell r="AF1659">
            <v>50505</v>
          </cell>
          <cell r="AG1659">
            <v>333</v>
          </cell>
          <cell r="AH1659" t="str">
            <v>Ismeretlen</v>
          </cell>
          <cell r="AI1659" t="str">
            <v>Ismeretlen</v>
          </cell>
        </row>
        <row r="1660">
          <cell r="A1660">
            <v>110009934</v>
          </cell>
          <cell r="B1660" t="str">
            <v>Ph. Hg. VIII.</v>
          </cell>
          <cell r="D1660" t="str">
            <v>FORMALDEHYDI SOLUTIO (35 PER CENTUM)</v>
          </cell>
          <cell r="E1660" t="str">
            <v>1000 g</v>
          </cell>
          <cell r="F1660" t="str">
            <v>ISMTLEN</v>
          </cell>
          <cell r="G1660" t="str">
            <v>ismeretlen</v>
          </cell>
          <cell r="J1660">
            <v>0</v>
          </cell>
          <cell r="K1660">
            <v>990</v>
          </cell>
          <cell r="L1660">
            <v>1188</v>
          </cell>
          <cell r="M1660">
            <v>1746</v>
          </cell>
          <cell r="N1660">
            <v>0</v>
          </cell>
          <cell r="O1660" t="str">
            <v>NOMIN</v>
          </cell>
          <cell r="P1660">
            <v>50</v>
          </cell>
          <cell r="Q1660">
            <v>873</v>
          </cell>
          <cell r="R1660">
            <v>873</v>
          </cell>
          <cell r="T1660">
            <v>0</v>
          </cell>
          <cell r="U1660">
            <v>0</v>
          </cell>
          <cell r="V1660">
            <v>1746</v>
          </cell>
          <cell r="AA1660">
            <v>0</v>
          </cell>
          <cell r="AB1660">
            <v>0</v>
          </cell>
          <cell r="AC1660">
            <v>1746</v>
          </cell>
          <cell r="AE1660" t="str">
            <v>Igen</v>
          </cell>
          <cell r="AF1660">
            <v>50505</v>
          </cell>
          <cell r="AG1660">
            <v>333</v>
          </cell>
          <cell r="AH1660" t="str">
            <v>Ismeretlen</v>
          </cell>
          <cell r="AI1660" t="str">
            <v>Ismeretlen</v>
          </cell>
        </row>
        <row r="1661">
          <cell r="A1661">
            <v>210219116</v>
          </cell>
          <cell r="B1661" t="str">
            <v>OGYI-T-10480/01</v>
          </cell>
          <cell r="D1661" t="str">
            <v>FORMOTEROL EASYHALER 12 MIKROGRAMM/ADAG INHALÁCIÓS POR</v>
          </cell>
          <cell r="E1661" t="str">
            <v>1x120adag inhalátorban +védőtok</v>
          </cell>
          <cell r="F1661" t="str">
            <v>R03AC13</v>
          </cell>
          <cell r="G1661" t="str">
            <v>formoterol</v>
          </cell>
          <cell r="H1661">
            <v>233</v>
          </cell>
          <cell r="J1661">
            <v>60</v>
          </cell>
          <cell r="K1661">
            <v>8106</v>
          </cell>
          <cell r="L1661">
            <v>8462.66</v>
          </cell>
          <cell r="M1661">
            <v>9926</v>
          </cell>
          <cell r="N1661">
            <v>165.43</v>
          </cell>
          <cell r="O1661" t="str">
            <v>NOMIN</v>
          </cell>
          <cell r="P1661">
            <v>0</v>
          </cell>
          <cell r="Q1661">
            <v>0</v>
          </cell>
          <cell r="R1661">
            <v>9926</v>
          </cell>
          <cell r="S1661" t="str">
            <v>HFIX</v>
          </cell>
          <cell r="T1661">
            <v>90</v>
          </cell>
          <cell r="U1661">
            <v>4673</v>
          </cell>
          <cell r="V1661">
            <v>5253</v>
          </cell>
          <cell r="Y1661" t="str">
            <v>3/a, 3/b</v>
          </cell>
          <cell r="AA1661">
            <v>0</v>
          </cell>
          <cell r="AB1661">
            <v>0</v>
          </cell>
          <cell r="AC1661">
            <v>9926</v>
          </cell>
          <cell r="AE1661" t="str">
            <v>Nem</v>
          </cell>
          <cell r="AF1661">
            <v>50405</v>
          </cell>
          <cell r="AG1661">
            <v>323</v>
          </cell>
          <cell r="AH1661" t="str">
            <v>ORION PHARMA Kereskedelmi és Gyógyszer Marketing Korlátolt Felelősségű Társaság</v>
          </cell>
          <cell r="AI1661" t="str">
            <v>Orion Corporation</v>
          </cell>
        </row>
        <row r="1662">
          <cell r="A1662">
            <v>610000537</v>
          </cell>
          <cell r="B1662" t="str">
            <v>magi készítési díj</v>
          </cell>
          <cell r="D1662" t="str">
            <v>FORRÁZAT, FŐZET</v>
          </cell>
          <cell r="E1662" t="str">
            <v>200 g felett megkezdett 100 g</v>
          </cell>
          <cell r="F1662" t="str">
            <v>ISMTLEN</v>
          </cell>
          <cell r="G1662" t="str">
            <v>ismeretlen</v>
          </cell>
          <cell r="J1662">
            <v>0</v>
          </cell>
          <cell r="K1662">
            <v>71.424999999999997</v>
          </cell>
          <cell r="L1662">
            <v>85.71</v>
          </cell>
          <cell r="M1662">
            <v>126</v>
          </cell>
          <cell r="N1662">
            <v>0</v>
          </cell>
          <cell r="O1662" t="str">
            <v>NOMIN</v>
          </cell>
          <cell r="P1662">
            <v>50</v>
          </cell>
          <cell r="Q1662">
            <v>63</v>
          </cell>
          <cell r="R1662">
            <v>63</v>
          </cell>
          <cell r="T1662">
            <v>0</v>
          </cell>
          <cell r="U1662">
            <v>0</v>
          </cell>
          <cell r="V1662">
            <v>126</v>
          </cell>
          <cell r="AA1662">
            <v>0</v>
          </cell>
          <cell r="AB1662">
            <v>0</v>
          </cell>
          <cell r="AC1662">
            <v>126</v>
          </cell>
          <cell r="AE1662" t="str">
            <v>Igen</v>
          </cell>
          <cell r="AF1662">
            <v>50505</v>
          </cell>
          <cell r="AG1662">
            <v>333</v>
          </cell>
          <cell r="AH1662" t="str">
            <v>Ismeretlen</v>
          </cell>
          <cell r="AI1662" t="str">
            <v>Ismeretlen</v>
          </cell>
        </row>
        <row r="1663">
          <cell r="A1663">
            <v>610000155</v>
          </cell>
          <cell r="B1663" t="str">
            <v>magi készítési díj</v>
          </cell>
          <cell r="D1663" t="str">
            <v>FORRÁZAT, FŐZET</v>
          </cell>
          <cell r="E1663" t="str">
            <v>200 g-ig</v>
          </cell>
          <cell r="F1663" t="str">
            <v>ISMTLEN</v>
          </cell>
          <cell r="G1663" t="str">
            <v>ismeretlen</v>
          </cell>
          <cell r="J1663">
            <v>0</v>
          </cell>
          <cell r="K1663">
            <v>142.85833333333301</v>
          </cell>
          <cell r="L1663">
            <v>171.43</v>
          </cell>
          <cell r="M1663">
            <v>252</v>
          </cell>
          <cell r="N1663">
            <v>0</v>
          </cell>
          <cell r="O1663" t="str">
            <v>NOMIN</v>
          </cell>
          <cell r="P1663">
            <v>50</v>
          </cell>
          <cell r="Q1663">
            <v>126</v>
          </cell>
          <cell r="R1663">
            <v>126</v>
          </cell>
          <cell r="T1663">
            <v>0</v>
          </cell>
          <cell r="U1663">
            <v>0</v>
          </cell>
          <cell r="V1663">
            <v>252</v>
          </cell>
          <cell r="AA1663">
            <v>0</v>
          </cell>
          <cell r="AB1663">
            <v>0</v>
          </cell>
          <cell r="AC1663">
            <v>252</v>
          </cell>
          <cell r="AE1663" t="str">
            <v>Igen</v>
          </cell>
          <cell r="AF1663">
            <v>50505</v>
          </cell>
          <cell r="AG1663">
            <v>333</v>
          </cell>
          <cell r="AH1663" t="str">
            <v>Ismeretlen</v>
          </cell>
          <cell r="AI1663" t="str">
            <v>Ismeretlen</v>
          </cell>
        </row>
        <row r="1664">
          <cell r="A1664">
            <v>210218592</v>
          </cell>
          <cell r="B1664" t="str">
            <v>EU/1/03/247/001</v>
          </cell>
          <cell r="D1664" t="str">
            <v>FORSTEO 20 MCG/80 MCL OLDATOS INJEKCIÓ ELŐRETÖLTÖTT INJEKCIÓS TOLLBAN</v>
          </cell>
          <cell r="E1664" t="str">
            <v>1x</v>
          </cell>
          <cell r="F1664" t="str">
            <v>H05AA02</v>
          </cell>
          <cell r="G1664" t="str">
            <v>teriparatid</v>
          </cell>
          <cell r="J1664">
            <v>28</v>
          </cell>
          <cell r="K1664">
            <v>76238</v>
          </cell>
          <cell r="L1664">
            <v>79592.47</v>
          </cell>
          <cell r="M1664">
            <v>84611</v>
          </cell>
          <cell r="N1664">
            <v>3021.82</v>
          </cell>
          <cell r="O1664" t="str">
            <v>NOMIN</v>
          </cell>
          <cell r="P1664">
            <v>0</v>
          </cell>
          <cell r="Q1664">
            <v>0</v>
          </cell>
          <cell r="R1664">
            <v>84611</v>
          </cell>
          <cell r="S1664" t="str">
            <v>NOMIN</v>
          </cell>
          <cell r="T1664">
            <v>90</v>
          </cell>
          <cell r="U1664">
            <v>76150</v>
          </cell>
          <cell r="V1664">
            <v>8461</v>
          </cell>
          <cell r="Y1664">
            <v>29</v>
          </cell>
          <cell r="AA1664">
            <v>0</v>
          </cell>
          <cell r="AB1664">
            <v>0</v>
          </cell>
          <cell r="AC1664">
            <v>84611</v>
          </cell>
          <cell r="AE1664" t="str">
            <v>Igen</v>
          </cell>
          <cell r="AF1664">
            <v>50505</v>
          </cell>
          <cell r="AG1664">
            <v>333</v>
          </cell>
          <cell r="AH1664" t="str">
            <v>Lilly Hungária Gyógyszer-, Állategészségügyi és Orvosi Berendezéseket Gyártó és Értékesitő Korlátolt Felelősségű Társaság</v>
          </cell>
          <cell r="AI1664" t="str">
            <v>Eli Lilly Nederland B.V.</v>
          </cell>
        </row>
        <row r="1665">
          <cell r="A1665">
            <v>230884282</v>
          </cell>
          <cell r="B1665" t="str">
            <v>T/3051/2021</v>
          </cell>
          <cell r="D1665" t="str">
            <v>FORTIMEL DIACARE CSOKOLÁDÉ ÍZŰ SPEC. GYÓGY. ÉLELM.</v>
          </cell>
          <cell r="E1665" t="str">
            <v>24x200 ml</v>
          </cell>
          <cell r="F1665" t="str">
            <v>V06D</v>
          </cell>
          <cell r="G1665" t="str">
            <v>speciális gyógyászati célra szánt élelmiszer</v>
          </cell>
          <cell r="J1665">
            <v>7.26</v>
          </cell>
          <cell r="K1665">
            <v>10375</v>
          </cell>
          <cell r="L1665">
            <v>10831.5</v>
          </cell>
          <cell r="M1665">
            <v>12413</v>
          </cell>
          <cell r="N1665">
            <v>0</v>
          </cell>
          <cell r="O1665" t="str">
            <v>NOMIN</v>
          </cell>
          <cell r="P1665">
            <v>55</v>
          </cell>
          <cell r="Q1665">
            <v>6827</v>
          </cell>
          <cell r="R1665">
            <v>5586</v>
          </cell>
          <cell r="S1665" t="str">
            <v>NOMIN</v>
          </cell>
          <cell r="T1665">
            <v>70</v>
          </cell>
          <cell r="U1665">
            <v>8689</v>
          </cell>
          <cell r="V1665">
            <v>3724</v>
          </cell>
          <cell r="X1665">
            <v>13</v>
          </cell>
          <cell r="AA1665">
            <v>0</v>
          </cell>
          <cell r="AB1665">
            <v>0</v>
          </cell>
          <cell r="AC1665">
            <v>12413</v>
          </cell>
          <cell r="AE1665" t="str">
            <v>Igen</v>
          </cell>
          <cell r="AF1665">
            <v>50505</v>
          </cell>
          <cell r="AG1665">
            <v>333</v>
          </cell>
          <cell r="AH1665" t="str">
            <v>Numil Hungary Tápszerkereskedelmi Korlátolt Felelősségű Társaság</v>
          </cell>
          <cell r="AI1665" t="str">
            <v>Numil Hungary Tápszerkereskedelmi Korlátolt Felelősségű Társaság</v>
          </cell>
        </row>
        <row r="1666">
          <cell r="A1666">
            <v>230735815</v>
          </cell>
          <cell r="B1666" t="str">
            <v>T/2934/2020</v>
          </cell>
          <cell r="D1666" t="str">
            <v>FORTIMEL DIACARE EPER ÍZŰ SPEC. GYÓGY. ÉLELM.</v>
          </cell>
          <cell r="E1666" t="str">
            <v>24x200 ml</v>
          </cell>
          <cell r="F1666" t="str">
            <v>V06D</v>
          </cell>
          <cell r="G1666" t="str">
            <v>speciális gyógyászati célra szánt élelmiszer</v>
          </cell>
          <cell r="J1666">
            <v>7.26</v>
          </cell>
          <cell r="K1666">
            <v>10375</v>
          </cell>
          <cell r="L1666">
            <v>10831.5</v>
          </cell>
          <cell r="M1666">
            <v>12413</v>
          </cell>
          <cell r="N1666">
            <v>0</v>
          </cell>
          <cell r="O1666" t="str">
            <v>NOMIN</v>
          </cell>
          <cell r="P1666">
            <v>55</v>
          </cell>
          <cell r="Q1666">
            <v>6827</v>
          </cell>
          <cell r="R1666">
            <v>5586</v>
          </cell>
          <cell r="S1666" t="str">
            <v>NOMIN</v>
          </cell>
          <cell r="T1666">
            <v>70</v>
          </cell>
          <cell r="U1666">
            <v>8689</v>
          </cell>
          <cell r="V1666">
            <v>3724</v>
          </cell>
          <cell r="X1666">
            <v>13</v>
          </cell>
          <cell r="AA1666">
            <v>0</v>
          </cell>
          <cell r="AB1666">
            <v>0</v>
          </cell>
          <cell r="AC1666">
            <v>12413</v>
          </cell>
          <cell r="AE1666" t="str">
            <v>Igen</v>
          </cell>
          <cell r="AF1666">
            <v>50505</v>
          </cell>
          <cell r="AG1666">
            <v>333</v>
          </cell>
          <cell r="AH1666" t="str">
            <v>Numil Hungary Tápszerkereskedelmi Korlátolt Felelősségű Társaság</v>
          </cell>
          <cell r="AI1666" t="str">
            <v>Numil Hungary Tápszerkereskedelmi Korlátolt Felelősségű Társaság</v>
          </cell>
        </row>
        <row r="1667">
          <cell r="A1667">
            <v>230735807</v>
          </cell>
          <cell r="B1667" t="str">
            <v>T/2935/2020</v>
          </cell>
          <cell r="D1667" t="str">
            <v>FORTIMEL DIACARE VANÍLIA ÍZŰ SPEC. GYÓGY. ÉLELM.</v>
          </cell>
          <cell r="E1667" t="str">
            <v>24x200 ml</v>
          </cell>
          <cell r="F1667" t="str">
            <v>V06D</v>
          </cell>
          <cell r="G1667" t="str">
            <v>speciális gyógyászati célra szánt élelmiszer</v>
          </cell>
          <cell r="J1667">
            <v>7.26</v>
          </cell>
          <cell r="K1667">
            <v>10375</v>
          </cell>
          <cell r="L1667">
            <v>10831.5</v>
          </cell>
          <cell r="M1667">
            <v>12413</v>
          </cell>
          <cell r="N1667">
            <v>0</v>
          </cell>
          <cell r="O1667" t="str">
            <v>NOMIN</v>
          </cell>
          <cell r="P1667">
            <v>55</v>
          </cell>
          <cell r="Q1667">
            <v>6827</v>
          </cell>
          <cell r="R1667">
            <v>5586</v>
          </cell>
          <cell r="S1667" t="str">
            <v>NOMIN</v>
          </cell>
          <cell r="T1667">
            <v>70</v>
          </cell>
          <cell r="U1667">
            <v>8689</v>
          </cell>
          <cell r="V1667">
            <v>3724</v>
          </cell>
          <cell r="X1667">
            <v>13</v>
          </cell>
          <cell r="AA1667">
            <v>0</v>
          </cell>
          <cell r="AB1667">
            <v>0</v>
          </cell>
          <cell r="AC1667">
            <v>12413</v>
          </cell>
          <cell r="AE1667" t="str">
            <v>Igen</v>
          </cell>
          <cell r="AF1667">
            <v>50505</v>
          </cell>
          <cell r="AG1667">
            <v>333</v>
          </cell>
          <cell r="AH1667" t="str">
            <v>Numil Hungary Tápszerkereskedelmi Korlátolt Felelősségű Társaság</v>
          </cell>
          <cell r="AI1667" t="str">
            <v>Numil Hungary Tápszerkereskedelmi Korlátolt Felelősségű Társaság</v>
          </cell>
        </row>
        <row r="1668">
          <cell r="A1668">
            <v>210011738</v>
          </cell>
          <cell r="B1668" t="str">
            <v>OGYI-T-01265/02</v>
          </cell>
          <cell r="D1668" t="str">
            <v>FORTUM 1 G POR OLDATOS INJEKCIÓHOZ VAGY INFÚZIÓHOZ</v>
          </cell>
          <cell r="E1668" t="str">
            <v>1x üvegben</v>
          </cell>
          <cell r="F1668" t="str">
            <v>J01DD02</v>
          </cell>
          <cell r="G1668" t="str">
            <v>ceftazidim</v>
          </cell>
          <cell r="H1668">
            <v>1136</v>
          </cell>
          <cell r="J1668">
            <v>0.25</v>
          </cell>
          <cell r="K1668">
            <v>2313</v>
          </cell>
          <cell r="L1668">
            <v>2414.77</v>
          </cell>
          <cell r="M1668">
            <v>3043</v>
          </cell>
          <cell r="N1668">
            <v>12172</v>
          </cell>
          <cell r="O1668" t="str">
            <v>NOMIN</v>
          </cell>
          <cell r="P1668">
            <v>0</v>
          </cell>
          <cell r="Q1668">
            <v>0</v>
          </cell>
          <cell r="R1668">
            <v>3043</v>
          </cell>
          <cell r="T1668">
            <v>0</v>
          </cell>
          <cell r="U1668">
            <v>0</v>
          </cell>
          <cell r="V1668">
            <v>3043</v>
          </cell>
          <cell r="AA1668">
            <v>0</v>
          </cell>
          <cell r="AB1668">
            <v>0</v>
          </cell>
          <cell r="AC1668">
            <v>3043</v>
          </cell>
          <cell r="AE1668" t="str">
            <v>Nem</v>
          </cell>
          <cell r="AF1668">
            <v>50505</v>
          </cell>
          <cell r="AG1668">
            <v>333</v>
          </cell>
          <cell r="AH1668" t="str">
            <v>Sandoz Hungária Kereskedelmi Korlátolt Felelősségű Társaság</v>
          </cell>
          <cell r="AI1668" t="str">
            <v>Sandoz Hungária Kereskedelmi Korlátolt Felelősségű Társaság</v>
          </cell>
        </row>
        <row r="1669">
          <cell r="A1669">
            <v>210011746</v>
          </cell>
          <cell r="B1669" t="str">
            <v>OGYI-T-01265/03</v>
          </cell>
          <cell r="D1669" t="str">
            <v>FORTUM 2 G POR OLDATOS INJEKCIÓHOZ VAGY INFÚZIÓHOZ</v>
          </cell>
          <cell r="E1669" t="str">
            <v>1x üvegben</v>
          </cell>
          <cell r="F1669" t="str">
            <v>J01DD02</v>
          </cell>
          <cell r="G1669" t="str">
            <v>ceftazidim</v>
          </cell>
          <cell r="H1669">
            <v>1137</v>
          </cell>
          <cell r="J1669">
            <v>0.5</v>
          </cell>
          <cell r="K1669">
            <v>4667</v>
          </cell>
          <cell r="L1669">
            <v>4872.3500000000004</v>
          </cell>
          <cell r="M1669">
            <v>6036</v>
          </cell>
          <cell r="N1669">
            <v>12072</v>
          </cell>
          <cell r="O1669" t="str">
            <v>NOMIN</v>
          </cell>
          <cell r="P1669">
            <v>0</v>
          </cell>
          <cell r="Q1669">
            <v>0</v>
          </cell>
          <cell r="R1669">
            <v>6036</v>
          </cell>
          <cell r="T1669">
            <v>0</v>
          </cell>
          <cell r="U1669">
            <v>0</v>
          </cell>
          <cell r="V1669">
            <v>6036</v>
          </cell>
          <cell r="AA1669">
            <v>0</v>
          </cell>
          <cell r="AB1669">
            <v>0</v>
          </cell>
          <cell r="AC1669">
            <v>6036</v>
          </cell>
          <cell r="AE1669" t="str">
            <v>Nem</v>
          </cell>
          <cell r="AF1669">
            <v>50505</v>
          </cell>
          <cell r="AG1669">
            <v>333</v>
          </cell>
          <cell r="AH1669" t="str">
            <v>Sandoz Hungária Kereskedelmi Korlátolt Felelősségű Társaság</v>
          </cell>
          <cell r="AI1669" t="str">
            <v>Sandoz Hungária Kereskedelmi Korlátolt Felelősségű Társaság</v>
          </cell>
        </row>
        <row r="1670">
          <cell r="A1670">
            <v>210665870</v>
          </cell>
          <cell r="B1670" t="str">
            <v>EU/1/12/795/009</v>
          </cell>
          <cell r="D1670" t="str">
            <v>FORXIGA 10 MG FILMTABLETTA</v>
          </cell>
          <cell r="E1670" t="str">
            <v>30x1 adagonként perforált buborékcsomagolásban</v>
          </cell>
          <cell r="F1670" t="str">
            <v>A10BK01</v>
          </cell>
          <cell r="G1670" t="str">
            <v>dapagliflozin</v>
          </cell>
          <cell r="J1670">
            <v>30</v>
          </cell>
          <cell r="K1670">
            <v>10764</v>
          </cell>
          <cell r="L1670">
            <v>11237.62</v>
          </cell>
          <cell r="M1670">
            <v>12839</v>
          </cell>
          <cell r="N1670">
            <v>427.97</v>
          </cell>
          <cell r="O1670" t="str">
            <v>NOMIN</v>
          </cell>
          <cell r="P1670">
            <v>0</v>
          </cell>
          <cell r="Q1670">
            <v>0</v>
          </cell>
          <cell r="R1670">
            <v>12839</v>
          </cell>
          <cell r="S1670" t="str">
            <v>NOMIN</v>
          </cell>
          <cell r="T1670">
            <v>70</v>
          </cell>
          <cell r="U1670">
            <v>8987</v>
          </cell>
          <cell r="V1670">
            <v>3852</v>
          </cell>
          <cell r="X1670">
            <v>1</v>
          </cell>
          <cell r="AA1670">
            <v>0</v>
          </cell>
          <cell r="AB1670">
            <v>0</v>
          </cell>
          <cell r="AC1670">
            <v>12839</v>
          </cell>
          <cell r="AE1670" t="str">
            <v>Igen</v>
          </cell>
          <cell r="AF1670">
            <v>50505</v>
          </cell>
          <cell r="AG1670">
            <v>333</v>
          </cell>
          <cell r="AH1670" t="str">
            <v>AstraZeneca Kereskedelmi és Szolgáltató Korlátolt Felelősségű Társaság</v>
          </cell>
          <cell r="AI1670" t="str">
            <v>AstraZeneca Aktiebolag</v>
          </cell>
        </row>
        <row r="1671">
          <cell r="A1671">
            <v>210344131</v>
          </cell>
          <cell r="B1671" t="str">
            <v>EU/1/05/310/008</v>
          </cell>
          <cell r="D1671" t="str">
            <v>FOSAVANCE 70 MG/5600 NE TABLETTA</v>
          </cell>
          <cell r="E1671" t="str">
            <v>12x buborékcsomagolásban</v>
          </cell>
          <cell r="F1671" t="str">
            <v>M05BB03</v>
          </cell>
          <cell r="G1671" t="str">
            <v>alendronsav + colecalciferol</v>
          </cell>
          <cell r="J1671">
            <v>84</v>
          </cell>
          <cell r="K1671">
            <v>10089</v>
          </cell>
          <cell r="L1671">
            <v>10532.92</v>
          </cell>
          <cell r="M1671">
            <v>12099</v>
          </cell>
          <cell r="N1671">
            <v>144.04</v>
          </cell>
          <cell r="O1671" t="str">
            <v>NOMIN</v>
          </cell>
          <cell r="P1671">
            <v>0</v>
          </cell>
          <cell r="Q1671">
            <v>0</v>
          </cell>
          <cell r="R1671">
            <v>12099</v>
          </cell>
          <cell r="S1671" t="str">
            <v>KOMBI</v>
          </cell>
          <cell r="T1671">
            <v>70</v>
          </cell>
          <cell r="U1671">
            <v>3519</v>
          </cell>
          <cell r="V1671">
            <v>8580</v>
          </cell>
          <cell r="X1671" t="str">
            <v>9/a2, 9/b1</v>
          </cell>
          <cell r="AA1671">
            <v>0</v>
          </cell>
          <cell r="AB1671">
            <v>0</v>
          </cell>
          <cell r="AC1671">
            <v>12099</v>
          </cell>
          <cell r="AE1671" t="str">
            <v>Igen</v>
          </cell>
          <cell r="AF1671">
            <v>50505</v>
          </cell>
          <cell r="AG1671">
            <v>333</v>
          </cell>
          <cell r="AH1671" t="str">
            <v>Organon Hungary Korlátolt Felelősségű Társaság</v>
          </cell>
          <cell r="AI1671" t="str">
            <v>N.V. Organon</v>
          </cell>
        </row>
        <row r="1672">
          <cell r="A1672">
            <v>210232449</v>
          </cell>
          <cell r="B1672" t="str">
            <v>EU/1/05/310/007</v>
          </cell>
          <cell r="D1672" t="str">
            <v>FOSAVANCE 70 MG/5600 NE TABLETTA</v>
          </cell>
          <cell r="E1672" t="str">
            <v>4x buborékcsomagolásban</v>
          </cell>
          <cell r="F1672" t="str">
            <v>M05BB03</v>
          </cell>
          <cell r="G1672" t="str">
            <v>alendronsav + colecalciferol</v>
          </cell>
          <cell r="H1672">
            <v>22041</v>
          </cell>
          <cell r="J1672">
            <v>28</v>
          </cell>
          <cell r="K1672">
            <v>3363</v>
          </cell>
          <cell r="L1672">
            <v>3510.97</v>
          </cell>
          <cell r="M1672">
            <v>4422</v>
          </cell>
          <cell r="N1672">
            <v>157.93</v>
          </cell>
          <cell r="O1672" t="str">
            <v>NOMIN</v>
          </cell>
          <cell r="P1672">
            <v>0</v>
          </cell>
          <cell r="Q1672">
            <v>0</v>
          </cell>
          <cell r="R1672">
            <v>4422</v>
          </cell>
          <cell r="S1672" t="str">
            <v>KOMBI</v>
          </cell>
          <cell r="T1672">
            <v>70</v>
          </cell>
          <cell r="U1672">
            <v>1172</v>
          </cell>
          <cell r="V1672">
            <v>3250</v>
          </cell>
          <cell r="X1672" t="str">
            <v>9/a2, 9/b1</v>
          </cell>
          <cell r="AA1672">
            <v>0</v>
          </cell>
          <cell r="AB1672">
            <v>0</v>
          </cell>
          <cell r="AC1672">
            <v>4422</v>
          </cell>
          <cell r="AE1672" t="str">
            <v>Igen</v>
          </cell>
          <cell r="AF1672">
            <v>50505</v>
          </cell>
          <cell r="AG1672">
            <v>333</v>
          </cell>
          <cell r="AH1672" t="str">
            <v>Organon Hungary Korlátolt Felelősségű Társaság</v>
          </cell>
          <cell r="AI1672" t="str">
            <v>N.V. Organon</v>
          </cell>
        </row>
        <row r="1673">
          <cell r="A1673">
            <v>210231249</v>
          </cell>
          <cell r="B1673" t="str">
            <v>OGYI-T-20336/04</v>
          </cell>
          <cell r="D1673" t="str">
            <v>FOSRENOL 1000 MG RÁGÓTABLETTA</v>
          </cell>
          <cell r="E1673" t="str">
            <v>90x hdpe tartályban</v>
          </cell>
          <cell r="F1673" t="str">
            <v>V03AE03</v>
          </cell>
          <cell r="G1673" t="str">
            <v>lantán-karbonát</v>
          </cell>
          <cell r="H1673">
            <v>22003</v>
          </cell>
          <cell r="J1673">
            <v>40</v>
          </cell>
          <cell r="K1673">
            <v>63588</v>
          </cell>
          <cell r="L1673">
            <v>66385.87</v>
          </cell>
          <cell r="M1673">
            <v>70745</v>
          </cell>
          <cell r="N1673">
            <v>1768.63</v>
          </cell>
          <cell r="O1673" t="str">
            <v>NOMIN</v>
          </cell>
          <cell r="P1673">
            <v>0</v>
          </cell>
          <cell r="Q1673">
            <v>0</v>
          </cell>
          <cell r="R1673">
            <v>70745</v>
          </cell>
          <cell r="T1673">
            <v>0</v>
          </cell>
          <cell r="U1673">
            <v>0</v>
          </cell>
          <cell r="V1673">
            <v>70745</v>
          </cell>
          <cell r="Z1673" t="str">
            <v>NOMIN</v>
          </cell>
          <cell r="AA1673">
            <v>100</v>
          </cell>
          <cell r="AB1673">
            <v>70445</v>
          </cell>
          <cell r="AC1673">
            <v>300</v>
          </cell>
          <cell r="AD1673" t="str">
            <v>30/a</v>
          </cell>
          <cell r="AE1673" t="str">
            <v>Igen</v>
          </cell>
          <cell r="AF1673">
            <v>50505</v>
          </cell>
          <cell r="AG1673">
            <v>333</v>
          </cell>
          <cell r="AH1673" t="str">
            <v>Takeda Pharmaceuticals International Aktiengesellschaft</v>
          </cell>
          <cell r="AI1673" t="str">
            <v>Takeda Pharmaceuticals International Aktiengesellschaft</v>
          </cell>
        </row>
        <row r="1674">
          <cell r="A1674">
            <v>210228725</v>
          </cell>
          <cell r="B1674" t="str">
            <v>OGYI-T-20363/01</v>
          </cell>
          <cell r="D1674" t="str">
            <v>FOSTER 100 MIKROGRAMM/6 MIKROGRAMM TÚLNYOMÁSOS INHALÁCIÓS OLDAT</v>
          </cell>
          <cell r="E1674" t="str">
            <v>1x120adag al tartályban</v>
          </cell>
          <cell r="F1674" t="str">
            <v>R03AK08</v>
          </cell>
          <cell r="G1674" t="str">
            <v>formoterol and beclometasone</v>
          </cell>
          <cell r="H1674">
            <v>4430</v>
          </cell>
          <cell r="J1674">
            <v>30</v>
          </cell>
          <cell r="K1674">
            <v>8714</v>
          </cell>
          <cell r="L1674">
            <v>9097.42</v>
          </cell>
          <cell r="M1674">
            <v>10591</v>
          </cell>
          <cell r="N1674">
            <v>353.03</v>
          </cell>
          <cell r="O1674" t="str">
            <v>NOMIN</v>
          </cell>
          <cell r="P1674">
            <v>25</v>
          </cell>
          <cell r="Q1674">
            <v>2648</v>
          </cell>
          <cell r="R1674">
            <v>7943</v>
          </cell>
          <cell r="S1674" t="str">
            <v>TFX</v>
          </cell>
          <cell r="T1674">
            <v>90</v>
          </cell>
          <cell r="U1674">
            <v>7670</v>
          </cell>
          <cell r="V1674">
            <v>2921</v>
          </cell>
          <cell r="Y1674" t="str">
            <v>3/a, 3/b</v>
          </cell>
          <cell r="AA1674">
            <v>0</v>
          </cell>
          <cell r="AB1674">
            <v>0</v>
          </cell>
          <cell r="AC1674">
            <v>10591</v>
          </cell>
          <cell r="AE1674" t="str">
            <v>Igen</v>
          </cell>
          <cell r="AF1674">
            <v>50505</v>
          </cell>
          <cell r="AG1674">
            <v>333</v>
          </cell>
          <cell r="AH1674" t="str">
            <v>Chiesi Hungary Korlátolt Felelősségű Társaság</v>
          </cell>
          <cell r="AI1674" t="str">
            <v>Chiesi Pharmaceuticals GmbH</v>
          </cell>
        </row>
        <row r="1675">
          <cell r="A1675">
            <v>210299734</v>
          </cell>
          <cell r="B1675" t="str">
            <v>OGYI-T-20363/02</v>
          </cell>
          <cell r="D1675" t="str">
            <v>FOSTER 100 MIKROGRAMM/6 MIKROGRAMM TÚLNYOMÁSOS INHALÁCIÓS OLDAT</v>
          </cell>
          <cell r="E1675" t="str">
            <v>1x180adag al tartályban</v>
          </cell>
          <cell r="F1675" t="str">
            <v>R03AK08</v>
          </cell>
          <cell r="G1675" t="str">
            <v>formoterol and beclometasone</v>
          </cell>
          <cell r="H1675">
            <v>4430</v>
          </cell>
          <cell r="J1675">
            <v>45</v>
          </cell>
          <cell r="K1675">
            <v>9999</v>
          </cell>
          <cell r="L1675">
            <v>10438.959999999999</v>
          </cell>
          <cell r="M1675">
            <v>12000</v>
          </cell>
          <cell r="N1675">
            <v>266.67</v>
          </cell>
          <cell r="O1675" t="str">
            <v>NOMIN</v>
          </cell>
          <cell r="P1675">
            <v>25</v>
          </cell>
          <cell r="Q1675">
            <v>3000</v>
          </cell>
          <cell r="R1675">
            <v>9000</v>
          </cell>
          <cell r="S1675" t="str">
            <v>TFX</v>
          </cell>
          <cell r="T1675">
            <v>90</v>
          </cell>
          <cell r="U1675">
            <v>10800</v>
          </cell>
          <cell r="V1675">
            <v>1200</v>
          </cell>
          <cell r="Y1675" t="str">
            <v>3/a, 3/b</v>
          </cell>
          <cell r="AA1675">
            <v>0</v>
          </cell>
          <cell r="AB1675">
            <v>0</v>
          </cell>
          <cell r="AC1675">
            <v>12000</v>
          </cell>
          <cell r="AE1675" t="str">
            <v>Igen</v>
          </cell>
          <cell r="AF1675">
            <v>50505</v>
          </cell>
          <cell r="AG1675">
            <v>333</v>
          </cell>
          <cell r="AH1675" t="str">
            <v>Chiesi Hungary Korlátolt Felelősségű Társaság</v>
          </cell>
          <cell r="AI1675" t="str">
            <v>Chiesi Pharmaceuticals GmbH</v>
          </cell>
        </row>
        <row r="1676">
          <cell r="A1676">
            <v>210724886</v>
          </cell>
          <cell r="B1676" t="str">
            <v>OGYI-T-20363/08</v>
          </cell>
          <cell r="D1676" t="str">
            <v>FOSTER 200 MIKROGRAMM/6 MIKROGRAMM TÚLNYOMÁSOS INHALÁCIÓS OLDAT</v>
          </cell>
          <cell r="E1676" t="str">
            <v>1x180adag al tartályban</v>
          </cell>
          <cell r="F1676" t="str">
            <v>R03AK08</v>
          </cell>
          <cell r="G1676" t="str">
            <v>formoterol and beclometasone</v>
          </cell>
          <cell r="J1676">
            <v>45</v>
          </cell>
          <cell r="K1676">
            <v>9999</v>
          </cell>
          <cell r="L1676">
            <v>10438.959999999999</v>
          </cell>
          <cell r="M1676">
            <v>12000</v>
          </cell>
          <cell r="N1676">
            <v>266.67</v>
          </cell>
          <cell r="O1676" t="str">
            <v>NOMIN</v>
          </cell>
          <cell r="P1676">
            <v>25</v>
          </cell>
          <cell r="Q1676">
            <v>3000</v>
          </cell>
          <cell r="R1676">
            <v>9000</v>
          </cell>
          <cell r="S1676" t="str">
            <v>TFX</v>
          </cell>
          <cell r="T1676">
            <v>90</v>
          </cell>
          <cell r="U1676">
            <v>10800</v>
          </cell>
          <cell r="V1676">
            <v>1200</v>
          </cell>
          <cell r="Y1676" t="str">
            <v>3/a</v>
          </cell>
          <cell r="AA1676">
            <v>0</v>
          </cell>
          <cell r="AB1676">
            <v>0</v>
          </cell>
          <cell r="AC1676">
            <v>12000</v>
          </cell>
          <cell r="AE1676" t="str">
            <v>Igen</v>
          </cell>
          <cell r="AF1676">
            <v>50505</v>
          </cell>
          <cell r="AG1676">
            <v>333</v>
          </cell>
          <cell r="AH1676" t="str">
            <v>Chiesi Hungary Korlátolt Felelősségű Társaság</v>
          </cell>
          <cell r="AI1676" t="str">
            <v>Chiesi Pharmaceuticals GmbH</v>
          </cell>
        </row>
        <row r="1677">
          <cell r="A1677">
            <v>210638483</v>
          </cell>
          <cell r="B1677" t="str">
            <v>OGYI-T-20363/03</v>
          </cell>
          <cell r="D1677" t="str">
            <v>FOSTER NEXTHALER 100 MIKROGRAMM/6 MIKROGRAMM/BELÉGZÉS INHALÁCIÓS POR</v>
          </cell>
          <cell r="E1677" t="str">
            <v>1x120adag inhalátorban</v>
          </cell>
          <cell r="F1677" t="str">
            <v>R03AK08</v>
          </cell>
          <cell r="G1677" t="str">
            <v>formoterol and beclometasone</v>
          </cell>
          <cell r="J1677">
            <v>30</v>
          </cell>
          <cell r="K1677">
            <v>8247</v>
          </cell>
          <cell r="L1677">
            <v>8609.8700000000008</v>
          </cell>
          <cell r="M1677">
            <v>10080</v>
          </cell>
          <cell r="N1677">
            <v>336</v>
          </cell>
          <cell r="O1677" t="str">
            <v>NOMIN</v>
          </cell>
          <cell r="P1677">
            <v>25</v>
          </cell>
          <cell r="Q1677">
            <v>2520</v>
          </cell>
          <cell r="R1677">
            <v>7560</v>
          </cell>
          <cell r="S1677" t="str">
            <v>TFX</v>
          </cell>
          <cell r="T1677">
            <v>90</v>
          </cell>
          <cell r="U1677">
            <v>7670</v>
          </cell>
          <cell r="V1677">
            <v>2410</v>
          </cell>
          <cell r="Y1677" t="str">
            <v>3/a, 3/b</v>
          </cell>
          <cell r="AA1677">
            <v>0</v>
          </cell>
          <cell r="AB1677">
            <v>0</v>
          </cell>
          <cell r="AC1677">
            <v>10080</v>
          </cell>
          <cell r="AE1677" t="str">
            <v>Igen</v>
          </cell>
          <cell r="AF1677">
            <v>50505</v>
          </cell>
          <cell r="AG1677">
            <v>333</v>
          </cell>
          <cell r="AH1677" t="str">
            <v>Chiesi Hungary Korlátolt Felelősségű Társaság</v>
          </cell>
          <cell r="AI1677" t="str">
            <v>Chiesi Pharmaceuticals GmbH</v>
          </cell>
        </row>
        <row r="1678">
          <cell r="A1678">
            <v>210864628</v>
          </cell>
          <cell r="B1678" t="str">
            <v>OGYI-T-20363/12</v>
          </cell>
          <cell r="D1678" t="str">
            <v>FOSTER NEXTHALER 100 MIKROGRAMM/6 MIKROGRAMM/BELÉGZÉS INHALÁCIÓS POR</v>
          </cell>
          <cell r="E1678" t="str">
            <v>1x180adag inhalátorban</v>
          </cell>
          <cell r="F1678" t="str">
            <v>R03AK08</v>
          </cell>
          <cell r="G1678" t="str">
            <v>formoterol and beclometasone</v>
          </cell>
          <cell r="J1678">
            <v>45</v>
          </cell>
          <cell r="K1678">
            <v>11200</v>
          </cell>
          <cell r="L1678">
            <v>11692.8</v>
          </cell>
          <cell r="M1678">
            <v>13317</v>
          </cell>
          <cell r="N1678">
            <v>295.93</v>
          </cell>
          <cell r="O1678" t="str">
            <v>NOMIN</v>
          </cell>
          <cell r="P1678">
            <v>25</v>
          </cell>
          <cell r="Q1678">
            <v>3329</v>
          </cell>
          <cell r="R1678">
            <v>9988</v>
          </cell>
          <cell r="S1678" t="str">
            <v>TFX</v>
          </cell>
          <cell r="T1678">
            <v>90</v>
          </cell>
          <cell r="U1678">
            <v>11505</v>
          </cell>
          <cell r="V1678">
            <v>1812</v>
          </cell>
          <cell r="Y1678" t="str">
            <v>3/a, 3/b</v>
          </cell>
          <cell r="AA1678">
            <v>0</v>
          </cell>
          <cell r="AB1678">
            <v>0</v>
          </cell>
          <cell r="AC1678">
            <v>13317</v>
          </cell>
          <cell r="AE1678" t="str">
            <v>Igen</v>
          </cell>
          <cell r="AF1678">
            <v>50505</v>
          </cell>
          <cell r="AG1678">
            <v>333</v>
          </cell>
          <cell r="AH1678" t="str">
            <v>Chiesi Hungary Korlátolt Felelősségű Társaság</v>
          </cell>
          <cell r="AI1678" t="str">
            <v>Chiesi Pharmaceuticals GmbH</v>
          </cell>
        </row>
        <row r="1679">
          <cell r="A1679">
            <v>210077695</v>
          </cell>
          <cell r="B1679" t="str">
            <v>OGYI-T-06503/01</v>
          </cell>
          <cell r="D1679" t="str">
            <v>FOSTIMON HP 75 NE POR ÉS OLDÓSZER OLDATOS INJEKCIÓHOZ</v>
          </cell>
          <cell r="E1679" t="str">
            <v>1x injekciós üveg+oldószerampulla</v>
          </cell>
          <cell r="F1679" t="str">
            <v>G03GA04</v>
          </cell>
          <cell r="G1679" t="str">
            <v>urofollitropin</v>
          </cell>
          <cell r="J1679">
            <v>1</v>
          </cell>
          <cell r="K1679">
            <v>3297</v>
          </cell>
          <cell r="L1679">
            <v>3442.07</v>
          </cell>
          <cell r="M1679">
            <v>4337</v>
          </cell>
          <cell r="N1679">
            <v>4337</v>
          </cell>
          <cell r="O1679" t="str">
            <v>NOMIN</v>
          </cell>
          <cell r="P1679">
            <v>55</v>
          </cell>
          <cell r="Q1679">
            <v>2385</v>
          </cell>
          <cell r="R1679">
            <v>1952</v>
          </cell>
          <cell r="T1679">
            <v>0</v>
          </cell>
          <cell r="U1679">
            <v>0</v>
          </cell>
          <cell r="V1679">
            <v>4337</v>
          </cell>
          <cell r="Z1679" t="str">
            <v>NOMIN</v>
          </cell>
          <cell r="AA1679">
            <v>100</v>
          </cell>
          <cell r="AB1679">
            <v>4037</v>
          </cell>
          <cell r="AC1679">
            <v>300</v>
          </cell>
          <cell r="AD1679">
            <v>71</v>
          </cell>
          <cell r="AE1679" t="str">
            <v>Igen</v>
          </cell>
          <cell r="AF1679">
            <v>50505</v>
          </cell>
          <cell r="AG1679">
            <v>333</v>
          </cell>
          <cell r="AH1679" t="str">
            <v>IBSA Pharma Információs és Szolgáltató Korlátolt Felelősségű Társaság</v>
          </cell>
          <cell r="AI1679" t="str">
            <v>IBSA Pharma Információs és Szolgáltató Korlátolt Felelősségű Társaság</v>
          </cell>
        </row>
        <row r="1680">
          <cell r="A1680">
            <v>210077700</v>
          </cell>
          <cell r="B1680" t="str">
            <v>OGYI-T-06503/02</v>
          </cell>
          <cell r="D1680" t="str">
            <v>FOSTIMON HP 75 NE POR ÉS OLDÓSZER OLDATOS INJEKCIÓHOZ</v>
          </cell>
          <cell r="E1680" t="str">
            <v>10x injekciós üveg+oldószerampulla</v>
          </cell>
          <cell r="F1680" t="str">
            <v>G03GA04</v>
          </cell>
          <cell r="G1680" t="str">
            <v>urofollitropin</v>
          </cell>
          <cell r="J1680">
            <v>10</v>
          </cell>
          <cell r="K1680">
            <v>33506</v>
          </cell>
          <cell r="L1680">
            <v>34980.26</v>
          </cell>
          <cell r="M1680">
            <v>37769</v>
          </cell>
          <cell r="N1680">
            <v>3776.9</v>
          </cell>
          <cell r="O1680" t="str">
            <v>NOMIN</v>
          </cell>
          <cell r="P1680">
            <v>55</v>
          </cell>
          <cell r="Q1680">
            <v>20773</v>
          </cell>
          <cell r="R1680">
            <v>16996</v>
          </cell>
          <cell r="T1680">
            <v>0</v>
          </cell>
          <cell r="U1680">
            <v>0</v>
          </cell>
          <cell r="V1680">
            <v>37769</v>
          </cell>
          <cell r="Z1680" t="str">
            <v>NOMIN</v>
          </cell>
          <cell r="AA1680">
            <v>100</v>
          </cell>
          <cell r="AB1680">
            <v>37469</v>
          </cell>
          <cell r="AC1680">
            <v>300</v>
          </cell>
          <cell r="AD1680">
            <v>71</v>
          </cell>
          <cell r="AE1680" t="str">
            <v>Igen</v>
          </cell>
          <cell r="AF1680">
            <v>50505</v>
          </cell>
          <cell r="AG1680">
            <v>333</v>
          </cell>
          <cell r="AH1680" t="str">
            <v>IBSA Pharma Információs és Szolgáltató Korlátolt Felelősségű Társaság</v>
          </cell>
          <cell r="AI1680" t="str">
            <v>IBSA Pharma Információs és Szolgáltató Korlátolt Felelősségű Társaság</v>
          </cell>
        </row>
        <row r="1681">
          <cell r="A1681">
            <v>210071398</v>
          </cell>
          <cell r="B1681" t="str">
            <v>OGYI-T-06742/01</v>
          </cell>
          <cell r="D1681" t="str">
            <v>FOTIL 5 MG/ML+20 MG/ML OLDATOS SZEMCSEPP</v>
          </cell>
          <cell r="E1681" t="str">
            <v>1x5ml tartályban</v>
          </cell>
          <cell r="F1681" t="str">
            <v>S01ED51</v>
          </cell>
          <cell r="G1681" t="str">
            <v>timolol kombinációk</v>
          </cell>
          <cell r="J1681">
            <v>50</v>
          </cell>
          <cell r="K1681">
            <v>1502</v>
          </cell>
          <cell r="L1681">
            <v>1577.1</v>
          </cell>
          <cell r="M1681">
            <v>2018</v>
          </cell>
          <cell r="N1681">
            <v>0</v>
          </cell>
          <cell r="O1681" t="str">
            <v>NOMIN</v>
          </cell>
          <cell r="P1681">
            <v>55</v>
          </cell>
          <cell r="Q1681">
            <v>1110</v>
          </cell>
          <cell r="R1681">
            <v>908</v>
          </cell>
          <cell r="T1681">
            <v>0</v>
          </cell>
          <cell r="U1681">
            <v>0</v>
          </cell>
          <cell r="V1681">
            <v>2018</v>
          </cell>
          <cell r="AA1681">
            <v>0</v>
          </cell>
          <cell r="AB1681">
            <v>0</v>
          </cell>
          <cell r="AC1681">
            <v>2018</v>
          </cell>
          <cell r="AE1681" t="str">
            <v>Igen</v>
          </cell>
          <cell r="AF1681">
            <v>50505</v>
          </cell>
          <cell r="AG1681">
            <v>333</v>
          </cell>
          <cell r="AH1681" t="str">
            <v>Santen OY Magyarországi Kereskedelmi Képviselete</v>
          </cell>
          <cell r="AI1681" t="str">
            <v>Santen OY</v>
          </cell>
        </row>
        <row r="1682">
          <cell r="A1682">
            <v>210071372</v>
          </cell>
          <cell r="B1682" t="str">
            <v>OGYI-T-06744/01</v>
          </cell>
          <cell r="D1682" t="str">
            <v>FOTIL FORTE 5 MG/ML+40 MG/ML OLDATOS SZEMCSEPP</v>
          </cell>
          <cell r="E1682" t="str">
            <v>1x5ml tartályban</v>
          </cell>
          <cell r="F1682" t="str">
            <v>S01ED51</v>
          </cell>
          <cell r="G1682" t="str">
            <v>timolol kombinációk</v>
          </cell>
          <cell r="J1682">
            <v>50</v>
          </cell>
          <cell r="K1682">
            <v>1624</v>
          </cell>
          <cell r="L1682">
            <v>1705.2</v>
          </cell>
          <cell r="M1682">
            <v>2153</v>
          </cell>
          <cell r="N1682">
            <v>0</v>
          </cell>
          <cell r="O1682" t="str">
            <v>NOMIN</v>
          </cell>
          <cell r="P1682">
            <v>55</v>
          </cell>
          <cell r="Q1682">
            <v>1184</v>
          </cell>
          <cell r="R1682">
            <v>969</v>
          </cell>
          <cell r="T1682">
            <v>0</v>
          </cell>
          <cell r="U1682">
            <v>0</v>
          </cell>
          <cell r="V1682">
            <v>2153</v>
          </cell>
          <cell r="AA1682">
            <v>0</v>
          </cell>
          <cell r="AB1682">
            <v>0</v>
          </cell>
          <cell r="AC1682">
            <v>2153</v>
          </cell>
          <cell r="AE1682" t="str">
            <v>Igen</v>
          </cell>
          <cell r="AF1682">
            <v>50505</v>
          </cell>
          <cell r="AG1682">
            <v>333</v>
          </cell>
          <cell r="AH1682" t="str">
            <v>Santen OY Magyarországi Kereskedelmi Képviselete</v>
          </cell>
          <cell r="AI1682" t="str">
            <v>Santen OY</v>
          </cell>
        </row>
        <row r="1683">
          <cell r="A1683">
            <v>110014492</v>
          </cell>
          <cell r="B1683" t="str">
            <v>Ph. Hg. VIII.</v>
          </cell>
          <cell r="D1683" t="str">
            <v>FRANGULAE CORTEX</v>
          </cell>
          <cell r="E1683" t="str">
            <v>1000 g</v>
          </cell>
          <cell r="F1683" t="str">
            <v>ISMTLEN</v>
          </cell>
          <cell r="G1683" t="str">
            <v>ismeretlen</v>
          </cell>
          <cell r="J1683">
            <v>0</v>
          </cell>
          <cell r="K1683">
            <v>1290</v>
          </cell>
          <cell r="L1683">
            <v>1548</v>
          </cell>
          <cell r="M1683">
            <v>2275</v>
          </cell>
          <cell r="N1683">
            <v>0</v>
          </cell>
          <cell r="O1683" t="str">
            <v>NOMIN</v>
          </cell>
          <cell r="P1683">
            <v>50</v>
          </cell>
          <cell r="Q1683">
            <v>1138</v>
          </cell>
          <cell r="R1683">
            <v>1137</v>
          </cell>
          <cell r="T1683">
            <v>0</v>
          </cell>
          <cell r="U1683">
            <v>0</v>
          </cell>
          <cell r="V1683">
            <v>2275</v>
          </cell>
          <cell r="AA1683">
            <v>0</v>
          </cell>
          <cell r="AB1683">
            <v>0</v>
          </cell>
          <cell r="AC1683">
            <v>2275</v>
          </cell>
          <cell r="AE1683" t="str">
            <v>Igen</v>
          </cell>
          <cell r="AF1683">
            <v>50505</v>
          </cell>
          <cell r="AG1683">
            <v>333</v>
          </cell>
          <cell r="AH1683" t="str">
            <v>Ismeretlen</v>
          </cell>
          <cell r="AI1683" t="str">
            <v>Ismeretlen</v>
          </cell>
        </row>
        <row r="1684">
          <cell r="A1684">
            <v>110014507</v>
          </cell>
          <cell r="B1684" t="str">
            <v>Ph. Hg. VIII.</v>
          </cell>
          <cell r="D1684" t="str">
            <v>FRANGULAE CORTEX (PULVIS SUBTILIS)</v>
          </cell>
          <cell r="E1684" t="str">
            <v>1000 g</v>
          </cell>
          <cell r="F1684" t="str">
            <v>ISMTLEN</v>
          </cell>
          <cell r="G1684" t="str">
            <v>ismeretlen</v>
          </cell>
          <cell r="J1684">
            <v>0</v>
          </cell>
          <cell r="K1684">
            <v>1980</v>
          </cell>
          <cell r="L1684">
            <v>2376</v>
          </cell>
          <cell r="M1684">
            <v>3492</v>
          </cell>
          <cell r="N1684">
            <v>0</v>
          </cell>
          <cell r="O1684" t="str">
            <v>NOMIN</v>
          </cell>
          <cell r="P1684">
            <v>50</v>
          </cell>
          <cell r="Q1684">
            <v>1746</v>
          </cell>
          <cell r="R1684">
            <v>1746</v>
          </cell>
          <cell r="T1684">
            <v>0</v>
          </cell>
          <cell r="U1684">
            <v>0</v>
          </cell>
          <cell r="V1684">
            <v>3492</v>
          </cell>
          <cell r="AA1684">
            <v>0</v>
          </cell>
          <cell r="AB1684">
            <v>0</v>
          </cell>
          <cell r="AC1684">
            <v>3492</v>
          </cell>
          <cell r="AE1684" t="str">
            <v>Igen</v>
          </cell>
          <cell r="AF1684">
            <v>50505</v>
          </cell>
          <cell r="AG1684">
            <v>333</v>
          </cell>
          <cell r="AH1684" t="str">
            <v>Ismeretlen</v>
          </cell>
          <cell r="AI1684" t="str">
            <v>Ismeretlen</v>
          </cell>
        </row>
        <row r="1685">
          <cell r="A1685">
            <v>210082608</v>
          </cell>
          <cell r="B1685" t="str">
            <v>OGYI-T-06770/03</v>
          </cell>
          <cell r="D1685" t="str">
            <v>FRAXIPARINE 3800 NE/0,4 ML OLDATOS INJEKCIÓ ELŐRETÖLTÖTT FECSKENDŐBEN</v>
          </cell>
          <cell r="E1685" t="str">
            <v>10x0,4ml előretöltött fecskendőben</v>
          </cell>
          <cell r="F1685" t="str">
            <v>B01AB06</v>
          </cell>
          <cell r="G1685" t="str">
            <v>nadroparin</v>
          </cell>
          <cell r="J1685">
            <v>13.33</v>
          </cell>
          <cell r="K1685">
            <v>9900</v>
          </cell>
          <cell r="L1685">
            <v>10335.6</v>
          </cell>
          <cell r="M1685">
            <v>11892</v>
          </cell>
          <cell r="N1685">
            <v>891.9</v>
          </cell>
          <cell r="O1685" t="str">
            <v>NOMIN</v>
          </cell>
          <cell r="P1685">
            <v>25</v>
          </cell>
          <cell r="Q1685">
            <v>2973</v>
          </cell>
          <cell r="R1685">
            <v>8919</v>
          </cell>
          <cell r="S1685" t="str">
            <v>LFX</v>
          </cell>
          <cell r="T1685">
            <v>90</v>
          </cell>
          <cell r="U1685">
            <v>9452</v>
          </cell>
          <cell r="V1685">
            <v>2440</v>
          </cell>
          <cell r="Y1685" t="str">
            <v>4/b1, 4/b2</v>
          </cell>
          <cell r="Z1685" t="str">
            <v>NOMIN</v>
          </cell>
          <cell r="AA1685">
            <v>100</v>
          </cell>
          <cell r="AB1685">
            <v>11592</v>
          </cell>
          <cell r="AC1685">
            <v>300</v>
          </cell>
          <cell r="AD1685">
            <v>57</v>
          </cell>
          <cell r="AE1685" t="str">
            <v>Igen</v>
          </cell>
          <cell r="AF1685">
            <v>50505</v>
          </cell>
          <cell r="AG1685">
            <v>333</v>
          </cell>
          <cell r="AH1685" t="str">
            <v>Mylan EPD Korlátolt Felelősségű Társaság</v>
          </cell>
          <cell r="AI1685" t="str">
            <v>Mylan EPD Korlátolt Felelősségű Társaság</v>
          </cell>
        </row>
        <row r="1686">
          <cell r="A1686">
            <v>210082624</v>
          </cell>
          <cell r="B1686" t="str">
            <v>OGYI-T-06770/04</v>
          </cell>
          <cell r="D1686" t="str">
            <v>FRAXIPARINE 5700 NE/0,6 ML OLDATOS INJEKCIÓ ELŐRETÖLTÖTT FECSKENDŐBEN</v>
          </cell>
          <cell r="E1686" t="str">
            <v>10x0,6ml előretöltött fecskendőben</v>
          </cell>
          <cell r="F1686" t="str">
            <v>B01AB06</v>
          </cell>
          <cell r="G1686" t="str">
            <v>nadroparin</v>
          </cell>
          <cell r="J1686">
            <v>20</v>
          </cell>
          <cell r="K1686">
            <v>12802</v>
          </cell>
          <cell r="L1686">
            <v>13365.29</v>
          </cell>
          <cell r="M1686">
            <v>15073</v>
          </cell>
          <cell r="N1686">
            <v>753.65</v>
          </cell>
          <cell r="O1686" t="str">
            <v>NOMIN</v>
          </cell>
          <cell r="P1686">
            <v>25</v>
          </cell>
          <cell r="Q1686">
            <v>3768</v>
          </cell>
          <cell r="R1686">
            <v>11305</v>
          </cell>
          <cell r="S1686" t="str">
            <v>LFX</v>
          </cell>
          <cell r="T1686">
            <v>90</v>
          </cell>
          <cell r="U1686">
            <v>13502</v>
          </cell>
          <cell r="V1686">
            <v>1571</v>
          </cell>
          <cell r="Y1686" t="str">
            <v>4/b1</v>
          </cell>
          <cell r="Z1686" t="str">
            <v>NOMIN</v>
          </cell>
          <cell r="AA1686">
            <v>100</v>
          </cell>
          <cell r="AB1686">
            <v>14773</v>
          </cell>
          <cell r="AC1686">
            <v>300</v>
          </cell>
          <cell r="AD1686">
            <v>57</v>
          </cell>
          <cell r="AE1686" t="str">
            <v>Igen</v>
          </cell>
          <cell r="AF1686">
            <v>50505</v>
          </cell>
          <cell r="AG1686">
            <v>333</v>
          </cell>
          <cell r="AH1686" t="str">
            <v>Mylan EPD Korlátolt Felelősségű Társaság</v>
          </cell>
          <cell r="AI1686" t="str">
            <v>Mylan EPD Korlátolt Felelősségű Társaság</v>
          </cell>
        </row>
        <row r="1687">
          <cell r="A1687">
            <v>210082640</v>
          </cell>
          <cell r="B1687" t="str">
            <v>OGYI-T-06770/05</v>
          </cell>
          <cell r="D1687" t="str">
            <v>FRAXIPARINE 7600 NE/0,8 ML OLDATOS INJEKCIÓ ELŐRETÖLTÖTT FECSKENDŐBEN</v>
          </cell>
          <cell r="E1687" t="str">
            <v>10x0,8ml előretöltött fecskendőben</v>
          </cell>
          <cell r="F1687" t="str">
            <v>B01AB06</v>
          </cell>
          <cell r="G1687" t="str">
            <v>nadroparin</v>
          </cell>
          <cell r="J1687">
            <v>26.67</v>
          </cell>
          <cell r="K1687">
            <v>13190</v>
          </cell>
          <cell r="L1687">
            <v>13770.36</v>
          </cell>
          <cell r="M1687">
            <v>15498</v>
          </cell>
          <cell r="N1687">
            <v>581.17999999999995</v>
          </cell>
          <cell r="O1687" t="str">
            <v>NOMIN</v>
          </cell>
          <cell r="P1687">
            <v>25</v>
          </cell>
          <cell r="Q1687">
            <v>3875</v>
          </cell>
          <cell r="R1687">
            <v>11623</v>
          </cell>
          <cell r="S1687" t="str">
            <v>LFX</v>
          </cell>
          <cell r="T1687">
            <v>90</v>
          </cell>
          <cell r="U1687">
            <v>13948</v>
          </cell>
          <cell r="V1687">
            <v>1550</v>
          </cell>
          <cell r="Y1687" t="str">
            <v>4/c1</v>
          </cell>
          <cell r="Z1687" t="str">
            <v>NOMIN</v>
          </cell>
          <cell r="AA1687">
            <v>100</v>
          </cell>
          <cell r="AB1687">
            <v>15198</v>
          </cell>
          <cell r="AC1687">
            <v>300</v>
          </cell>
          <cell r="AD1687">
            <v>57</v>
          </cell>
          <cell r="AE1687" t="str">
            <v>Igen</v>
          </cell>
          <cell r="AF1687">
            <v>50505</v>
          </cell>
          <cell r="AG1687">
            <v>333</v>
          </cell>
          <cell r="AH1687" t="str">
            <v>Mylan EPD Korlátolt Felelősségű Társaság</v>
          </cell>
          <cell r="AI1687" t="str">
            <v>Mylan EPD Korlátolt Felelősségű Társaság</v>
          </cell>
        </row>
        <row r="1688">
          <cell r="A1688">
            <v>210082658</v>
          </cell>
          <cell r="B1688" t="str">
            <v>OGYI-T-06770/06</v>
          </cell>
          <cell r="D1688" t="str">
            <v>FRAXIPARINE 9500 NE/1,0 ML OLDATOS INJEKCIÓ ELŐRETÖLTÖTT FECSKENDŐBEN</v>
          </cell>
          <cell r="E1688" t="str">
            <v>10x1,0ml előretöltött fecskendőben</v>
          </cell>
          <cell r="F1688" t="str">
            <v>B01AB06</v>
          </cell>
          <cell r="G1688" t="str">
            <v>nadroparin</v>
          </cell>
          <cell r="J1688">
            <v>33.33</v>
          </cell>
          <cell r="K1688">
            <v>15137</v>
          </cell>
          <cell r="L1688">
            <v>15803.03</v>
          </cell>
          <cell r="M1688">
            <v>17633</v>
          </cell>
          <cell r="N1688">
            <v>528.99</v>
          </cell>
          <cell r="O1688" t="str">
            <v>NOMIN</v>
          </cell>
          <cell r="P1688">
            <v>25</v>
          </cell>
          <cell r="Q1688">
            <v>4408</v>
          </cell>
          <cell r="R1688">
            <v>13225</v>
          </cell>
          <cell r="S1688" t="str">
            <v>LFX</v>
          </cell>
          <cell r="T1688">
            <v>90</v>
          </cell>
          <cell r="U1688">
            <v>15757</v>
          </cell>
          <cell r="V1688">
            <v>1876</v>
          </cell>
          <cell r="Y1688" t="str">
            <v>4/c1</v>
          </cell>
          <cell r="Z1688" t="str">
            <v>NOMIN</v>
          </cell>
          <cell r="AA1688">
            <v>100</v>
          </cell>
          <cell r="AB1688">
            <v>17333</v>
          </cell>
          <cell r="AC1688">
            <v>300</v>
          </cell>
          <cell r="AD1688">
            <v>57</v>
          </cell>
          <cell r="AE1688" t="str">
            <v>Igen</v>
          </cell>
          <cell r="AF1688">
            <v>50505</v>
          </cell>
          <cell r="AG1688">
            <v>333</v>
          </cell>
          <cell r="AH1688" t="str">
            <v>Mylan EPD Korlátolt Felelősségű Társaság</v>
          </cell>
          <cell r="AI1688" t="str">
            <v>Mylan EPD Korlátolt Felelősségű Társaság</v>
          </cell>
        </row>
        <row r="1689">
          <cell r="A1689">
            <v>210141240</v>
          </cell>
          <cell r="B1689" t="str">
            <v>OGYI-T-08015/02</v>
          </cell>
          <cell r="D1689" t="str">
            <v>FRAXODI 11400 NE/0,6 ML OLDATOS INJEKCIÓ ELŐRETÖLTÖTT FECSKENDŐBEN</v>
          </cell>
          <cell r="E1689" t="str">
            <v>10x0,6ml előretöltött fecskendőben</v>
          </cell>
          <cell r="F1689" t="str">
            <v>B01AB06</v>
          </cell>
          <cell r="G1689" t="str">
            <v>nadroparin</v>
          </cell>
          <cell r="J1689">
            <v>40</v>
          </cell>
          <cell r="K1689">
            <v>17598</v>
          </cell>
          <cell r="L1689">
            <v>18372.310000000001</v>
          </cell>
          <cell r="M1689">
            <v>20330</v>
          </cell>
          <cell r="N1689">
            <v>508.25</v>
          </cell>
          <cell r="O1689" t="str">
            <v>NOMIN</v>
          </cell>
          <cell r="P1689">
            <v>25</v>
          </cell>
          <cell r="Q1689">
            <v>5083</v>
          </cell>
          <cell r="R1689">
            <v>15247</v>
          </cell>
          <cell r="S1689" t="str">
            <v>LFX</v>
          </cell>
          <cell r="T1689">
            <v>90</v>
          </cell>
          <cell r="U1689">
            <v>18297</v>
          </cell>
          <cell r="V1689">
            <v>2033</v>
          </cell>
          <cell r="Y1689" t="str">
            <v>4/c1</v>
          </cell>
          <cell r="Z1689" t="str">
            <v>NOMIN</v>
          </cell>
          <cell r="AA1689">
            <v>100</v>
          </cell>
          <cell r="AB1689">
            <v>20030</v>
          </cell>
          <cell r="AC1689">
            <v>300</v>
          </cell>
          <cell r="AD1689">
            <v>57</v>
          </cell>
          <cell r="AE1689" t="str">
            <v>Igen</v>
          </cell>
          <cell r="AF1689">
            <v>50505</v>
          </cell>
          <cell r="AG1689">
            <v>333</v>
          </cell>
          <cell r="AH1689" t="str">
            <v>Mylan EPD Korlátolt Felelősségű Társaság</v>
          </cell>
          <cell r="AI1689" t="str">
            <v>Mylan EPD Korlátolt Felelősségű Társaság</v>
          </cell>
        </row>
        <row r="1690">
          <cell r="A1690">
            <v>210141258</v>
          </cell>
          <cell r="B1690" t="str">
            <v>OGYI-T-08015/03</v>
          </cell>
          <cell r="D1690" t="str">
            <v>FRAXODI 15200 NE/0,8 ML OLDATOS INJEKCIÓ ELŐRETÖLTÖTT FECSKENDŐBEN</v>
          </cell>
          <cell r="E1690" t="str">
            <v>10x0,8ml előretöltött fecskendőben</v>
          </cell>
          <cell r="F1690" t="str">
            <v>B01AB06</v>
          </cell>
          <cell r="G1690" t="str">
            <v>nadroparin</v>
          </cell>
          <cell r="J1690">
            <v>53.33</v>
          </cell>
          <cell r="K1690">
            <v>26454</v>
          </cell>
          <cell r="L1690">
            <v>27617.98</v>
          </cell>
          <cell r="M1690">
            <v>30038</v>
          </cell>
          <cell r="N1690">
            <v>563.21</v>
          </cell>
          <cell r="O1690" t="str">
            <v>NOMIN</v>
          </cell>
          <cell r="P1690">
            <v>25</v>
          </cell>
          <cell r="Q1690">
            <v>7510</v>
          </cell>
          <cell r="R1690">
            <v>22528</v>
          </cell>
          <cell r="S1690" t="str">
            <v>LFX</v>
          </cell>
          <cell r="T1690">
            <v>90</v>
          </cell>
          <cell r="U1690">
            <v>27034</v>
          </cell>
          <cell r="V1690">
            <v>3004</v>
          </cell>
          <cell r="Y1690" t="str">
            <v>4/c1</v>
          </cell>
          <cell r="Z1690" t="str">
            <v>NOMIN</v>
          </cell>
          <cell r="AA1690">
            <v>100</v>
          </cell>
          <cell r="AB1690">
            <v>29738</v>
          </cell>
          <cell r="AC1690">
            <v>300</v>
          </cell>
          <cell r="AD1690">
            <v>57</v>
          </cell>
          <cell r="AE1690" t="str">
            <v>Igen</v>
          </cell>
          <cell r="AF1690">
            <v>50505</v>
          </cell>
          <cell r="AG1690">
            <v>333</v>
          </cell>
          <cell r="AH1690" t="str">
            <v>Mylan EPD Korlátolt Felelősségű Társaság</v>
          </cell>
          <cell r="AI1690" t="str">
            <v>Mylan EPD Korlátolt Felelősségű Társaság</v>
          </cell>
        </row>
        <row r="1691">
          <cell r="A1691">
            <v>210141266</v>
          </cell>
          <cell r="B1691" t="str">
            <v>OGYI-T-08015/04</v>
          </cell>
          <cell r="D1691" t="str">
            <v>FRAXODI 19000 NE/1,0 ML OLDATOS INJEKCIÓ ELŐRETÖLTÖTT FECSKENDŐBEN</v>
          </cell>
          <cell r="E1691" t="str">
            <v>10x1ml előretöltött fecskendőben</v>
          </cell>
          <cell r="F1691" t="str">
            <v>B01AB06</v>
          </cell>
          <cell r="G1691" t="str">
            <v>nadroparin</v>
          </cell>
          <cell r="J1691">
            <v>66.67</v>
          </cell>
          <cell r="K1691">
            <v>28763</v>
          </cell>
          <cell r="L1691">
            <v>30028.57</v>
          </cell>
          <cell r="M1691">
            <v>32570</v>
          </cell>
          <cell r="N1691">
            <v>488.55</v>
          </cell>
          <cell r="O1691" t="str">
            <v>NOMIN</v>
          </cell>
          <cell r="P1691">
            <v>25</v>
          </cell>
          <cell r="Q1691">
            <v>8143</v>
          </cell>
          <cell r="R1691">
            <v>24427</v>
          </cell>
          <cell r="S1691" t="str">
            <v>LFX</v>
          </cell>
          <cell r="T1691">
            <v>90</v>
          </cell>
          <cell r="U1691">
            <v>29313</v>
          </cell>
          <cell r="V1691">
            <v>3257</v>
          </cell>
          <cell r="Y1691" t="str">
            <v>4/c1</v>
          </cell>
          <cell r="Z1691" t="str">
            <v>NOMIN</v>
          </cell>
          <cell r="AA1691">
            <v>100</v>
          </cell>
          <cell r="AB1691">
            <v>32270</v>
          </cell>
          <cell r="AC1691">
            <v>300</v>
          </cell>
          <cell r="AD1691">
            <v>57</v>
          </cell>
          <cell r="AE1691" t="str">
            <v>Igen</v>
          </cell>
          <cell r="AF1691">
            <v>50505</v>
          </cell>
          <cell r="AG1691">
            <v>333</v>
          </cell>
          <cell r="AH1691" t="str">
            <v>Mylan EPD Korlátolt Felelősségű Társaság</v>
          </cell>
          <cell r="AI1691" t="str">
            <v>Mylan EPD Korlátolt Felelősségű Társaság</v>
          </cell>
        </row>
        <row r="1692">
          <cell r="A1692">
            <v>230877502</v>
          </cell>
          <cell r="B1692" t="str">
            <v>T/2731/2019</v>
          </cell>
          <cell r="D1692" t="str">
            <v>FRESUBIN 2KCAL DRINK CAPPUCCINO ÍZŰ SPEC. GYÓGY. ÉLELM.</v>
          </cell>
          <cell r="E1692" t="str">
            <v>24x200 ml</v>
          </cell>
          <cell r="F1692" t="str">
            <v>V06D</v>
          </cell>
          <cell r="G1692" t="str">
            <v>speciális gyógyászati célra szánt élelmiszer</v>
          </cell>
          <cell r="J1692">
            <v>9.6</v>
          </cell>
          <cell r="K1692">
            <v>9678</v>
          </cell>
          <cell r="L1692">
            <v>10103.83</v>
          </cell>
          <cell r="M1692">
            <v>11649</v>
          </cell>
          <cell r="N1692">
            <v>0</v>
          </cell>
          <cell r="O1692" t="str">
            <v>NOMIN</v>
          </cell>
          <cell r="P1692">
            <v>55</v>
          </cell>
          <cell r="Q1692">
            <v>6407</v>
          </cell>
          <cell r="R1692">
            <v>5242</v>
          </cell>
          <cell r="S1692" t="str">
            <v>NOMIN</v>
          </cell>
          <cell r="T1692">
            <v>70</v>
          </cell>
          <cell r="U1692">
            <v>8154</v>
          </cell>
          <cell r="V1692">
            <v>3495</v>
          </cell>
          <cell r="X1692">
            <v>13</v>
          </cell>
          <cell r="AA1692">
            <v>0</v>
          </cell>
          <cell r="AB1692">
            <v>0</v>
          </cell>
          <cell r="AC1692">
            <v>11649</v>
          </cell>
          <cell r="AE1692" t="str">
            <v>Igen</v>
          </cell>
          <cell r="AF1692">
            <v>50505</v>
          </cell>
          <cell r="AG1692">
            <v>333</v>
          </cell>
          <cell r="AH1692" t="str">
            <v>Fresenius Kabi Hungary Vegy-, Gyógyszeripari és Kereskedelmi Korlátolt Felelősségű Társaság</v>
          </cell>
          <cell r="AI1692" t="str">
            <v>Fresenius Kabi Hungary Vegy-, Gyógyszeripari és Kereskedelmi Korlátolt Felelősségű Társaság</v>
          </cell>
        </row>
        <row r="1693">
          <cell r="A1693">
            <v>230877510</v>
          </cell>
          <cell r="B1693" t="str">
            <v>T/2732/2019</v>
          </cell>
          <cell r="D1693" t="str">
            <v>FRESUBIN 2KCAL DRINK KARAMELL ÍZŰ SPEC. GYÓGY. ÉLELM.</v>
          </cell>
          <cell r="E1693" t="str">
            <v>24x200 ml</v>
          </cell>
          <cell r="F1693" t="str">
            <v>V06D</v>
          </cell>
          <cell r="G1693" t="str">
            <v>speciális gyógyászati célra szánt élelmiszer</v>
          </cell>
          <cell r="J1693">
            <v>9.6</v>
          </cell>
          <cell r="K1693">
            <v>9678</v>
          </cell>
          <cell r="L1693">
            <v>10103.83</v>
          </cell>
          <cell r="M1693">
            <v>11649</v>
          </cell>
          <cell r="N1693">
            <v>0</v>
          </cell>
          <cell r="O1693" t="str">
            <v>NOMIN</v>
          </cell>
          <cell r="P1693">
            <v>55</v>
          </cell>
          <cell r="Q1693">
            <v>6407</v>
          </cell>
          <cell r="R1693">
            <v>5242</v>
          </cell>
          <cell r="S1693" t="str">
            <v>NOMIN</v>
          </cell>
          <cell r="T1693">
            <v>70</v>
          </cell>
          <cell r="U1693">
            <v>8154</v>
          </cell>
          <cell r="V1693">
            <v>3495</v>
          </cell>
          <cell r="X1693">
            <v>13</v>
          </cell>
          <cell r="AA1693">
            <v>0</v>
          </cell>
          <cell r="AB1693">
            <v>0</v>
          </cell>
          <cell r="AC1693">
            <v>11649</v>
          </cell>
          <cell r="AE1693" t="str">
            <v>Igen</v>
          </cell>
          <cell r="AF1693">
            <v>50505</v>
          </cell>
          <cell r="AG1693">
            <v>333</v>
          </cell>
          <cell r="AH1693" t="str">
            <v>Fresenius Kabi Hungary Vegy-, Gyógyszeripari és Kereskedelmi Korlátolt Felelősségű Társaság</v>
          </cell>
          <cell r="AI1693" t="str">
            <v>Fresenius Kabi Hungary Vegy-, Gyógyszeripari és Kereskedelmi Korlátolt Felelősségű Társaság</v>
          </cell>
        </row>
        <row r="1694">
          <cell r="A1694">
            <v>230877528</v>
          </cell>
          <cell r="B1694" t="str">
            <v>T/2733/2019</v>
          </cell>
          <cell r="D1694" t="str">
            <v>FRESUBIN 2KCAL DRINK SÁRGABARACK-ŐSZIBARACK ÍZŰ SPEC. GYÓGY. ÉLELM.</v>
          </cell>
          <cell r="E1694" t="str">
            <v>24x200 ml</v>
          </cell>
          <cell r="F1694" t="str">
            <v>V06D</v>
          </cell>
          <cell r="G1694" t="str">
            <v>speciális gyógyászati célra szánt élelmiszer</v>
          </cell>
          <cell r="J1694">
            <v>9.6</v>
          </cell>
          <cell r="K1694">
            <v>9678</v>
          </cell>
          <cell r="L1694">
            <v>10103.83</v>
          </cell>
          <cell r="M1694">
            <v>11649</v>
          </cell>
          <cell r="N1694">
            <v>0</v>
          </cell>
          <cell r="O1694" t="str">
            <v>NOMIN</v>
          </cell>
          <cell r="P1694">
            <v>55</v>
          </cell>
          <cell r="Q1694">
            <v>6407</v>
          </cell>
          <cell r="R1694">
            <v>5242</v>
          </cell>
          <cell r="S1694" t="str">
            <v>NOMIN</v>
          </cell>
          <cell r="T1694">
            <v>70</v>
          </cell>
          <cell r="U1694">
            <v>8154</v>
          </cell>
          <cell r="V1694">
            <v>3495</v>
          </cell>
          <cell r="X1694">
            <v>13</v>
          </cell>
          <cell r="AA1694">
            <v>0</v>
          </cell>
          <cell r="AB1694">
            <v>0</v>
          </cell>
          <cell r="AC1694">
            <v>11649</v>
          </cell>
          <cell r="AE1694" t="str">
            <v>Igen</v>
          </cell>
          <cell r="AF1694">
            <v>50505</v>
          </cell>
          <cell r="AG1694">
            <v>333</v>
          </cell>
          <cell r="AH1694" t="str">
            <v>Fresenius Kabi Hungary Vegy-, Gyógyszeripari és Kereskedelmi Korlátolt Felelősségű Társaság</v>
          </cell>
          <cell r="AI1694" t="str">
            <v>Fresenius Kabi Hungary Vegy-, Gyógyszeripari és Kereskedelmi Korlátolt Felelősségű Társaság</v>
          </cell>
        </row>
        <row r="1695">
          <cell r="A1695">
            <v>230877536</v>
          </cell>
          <cell r="B1695" t="str">
            <v>T/2734/2019</v>
          </cell>
          <cell r="D1695" t="str">
            <v>FRESUBIN 2KCAL DRINK VANÍLIA ÍZŰ SPEC. GYÓGY. ÉLELM.</v>
          </cell>
          <cell r="E1695" t="str">
            <v>24x200 ml</v>
          </cell>
          <cell r="F1695" t="str">
            <v>V06D</v>
          </cell>
          <cell r="G1695" t="str">
            <v>speciális gyógyászati célra szánt élelmiszer</v>
          </cell>
          <cell r="J1695">
            <v>9.6</v>
          </cell>
          <cell r="K1695">
            <v>9678</v>
          </cell>
          <cell r="L1695">
            <v>10103.83</v>
          </cell>
          <cell r="M1695">
            <v>11649</v>
          </cell>
          <cell r="N1695">
            <v>0</v>
          </cell>
          <cell r="O1695" t="str">
            <v>NOMIN</v>
          </cell>
          <cell r="P1695">
            <v>55</v>
          </cell>
          <cell r="Q1695">
            <v>6407</v>
          </cell>
          <cell r="R1695">
            <v>5242</v>
          </cell>
          <cell r="S1695" t="str">
            <v>NOMIN</v>
          </cell>
          <cell r="T1695">
            <v>70</v>
          </cell>
          <cell r="U1695">
            <v>8154</v>
          </cell>
          <cell r="V1695">
            <v>3495</v>
          </cell>
          <cell r="X1695">
            <v>13</v>
          </cell>
          <cell r="AA1695">
            <v>0</v>
          </cell>
          <cell r="AB1695">
            <v>0</v>
          </cell>
          <cell r="AC1695">
            <v>11649</v>
          </cell>
          <cell r="AE1695" t="str">
            <v>Igen</v>
          </cell>
          <cell r="AF1695">
            <v>50505</v>
          </cell>
          <cell r="AG1695">
            <v>333</v>
          </cell>
          <cell r="AH1695" t="str">
            <v>Fresenius Kabi Hungary Vegy-, Gyógyszeripari és Kereskedelmi Korlátolt Felelősségű Társaság</v>
          </cell>
          <cell r="AI1695" t="str">
            <v>Fresenius Kabi Hungary Vegy-, Gyógyszeripari és Kereskedelmi Korlátolt Felelősségű Társaság</v>
          </cell>
        </row>
        <row r="1696">
          <cell r="A1696">
            <v>230927852</v>
          </cell>
          <cell r="B1696" t="str">
            <v>T/3133/2022</v>
          </cell>
          <cell r="D1696" t="str">
            <v>FRESUBIN 2KCAL DRINK VEGYES C-K-S-Ő-V SPEC. GYÓGY. ÉLELM.</v>
          </cell>
          <cell r="E1696" t="str">
            <v>6x4x200 ml</v>
          </cell>
          <cell r="F1696" t="str">
            <v>V06D</v>
          </cell>
          <cell r="G1696" t="str">
            <v>speciális gyógyászati célra szánt élelmiszer</v>
          </cell>
          <cell r="J1696">
            <v>9.6</v>
          </cell>
          <cell r="K1696">
            <v>9678</v>
          </cell>
          <cell r="L1696">
            <v>10103.83</v>
          </cell>
          <cell r="M1696">
            <v>11649</v>
          </cell>
          <cell r="N1696">
            <v>0</v>
          </cell>
          <cell r="O1696" t="str">
            <v>NOMIN</v>
          </cell>
          <cell r="P1696">
            <v>55</v>
          </cell>
          <cell r="Q1696">
            <v>6407</v>
          </cell>
          <cell r="R1696">
            <v>5242</v>
          </cell>
          <cell r="S1696" t="str">
            <v>NOMIN</v>
          </cell>
          <cell r="T1696">
            <v>70</v>
          </cell>
          <cell r="U1696">
            <v>8154</v>
          </cell>
          <cell r="V1696">
            <v>3495</v>
          </cell>
          <cell r="X1696">
            <v>13</v>
          </cell>
          <cell r="AA1696">
            <v>0</v>
          </cell>
          <cell r="AB1696">
            <v>0</v>
          </cell>
          <cell r="AC1696">
            <v>11649</v>
          </cell>
          <cell r="AE1696" t="str">
            <v>Igen</v>
          </cell>
          <cell r="AF1696">
            <v>50505</v>
          </cell>
          <cell r="AG1696">
            <v>333</v>
          </cell>
          <cell r="AH1696" t="str">
            <v>Fresenius Kabi Hungary Vegy-, Gyógyszeripari és Kereskedelmi Korlátolt Felelősségű Társaság</v>
          </cell>
          <cell r="AI1696" t="str">
            <v>Fresenius Kabi Hungary Vegy-, Gyógyszeripari és Kereskedelmi Korlátolt Felelősségű Társaság</v>
          </cell>
        </row>
        <row r="1697">
          <cell r="A1697">
            <v>230422056</v>
          </cell>
          <cell r="B1697" t="str">
            <v>T/2656/2019</v>
          </cell>
          <cell r="D1697" t="str">
            <v>FRESUBIN 2KCAL FIBRE DRINK CAPPUCCINO ÍZŰ SPEC. GYÓGY. ÉLELM.</v>
          </cell>
          <cell r="E1697" t="str">
            <v>4x200 ml</v>
          </cell>
          <cell r="F1697" t="str">
            <v>V06D</v>
          </cell>
          <cell r="G1697" t="str">
            <v>speciális gyógyászati célra szánt élelmiszer</v>
          </cell>
          <cell r="J1697">
            <v>1.6</v>
          </cell>
          <cell r="K1697">
            <v>1462</v>
          </cell>
          <cell r="L1697">
            <v>1535.1</v>
          </cell>
          <cell r="M1697">
            <v>1974</v>
          </cell>
          <cell r="N1697">
            <v>0</v>
          </cell>
          <cell r="O1697" t="str">
            <v>NOMIN</v>
          </cell>
          <cell r="P1697">
            <v>55</v>
          </cell>
          <cell r="Q1697">
            <v>1086</v>
          </cell>
          <cell r="R1697">
            <v>888</v>
          </cell>
          <cell r="S1697" t="str">
            <v>NOMIN</v>
          </cell>
          <cell r="T1697">
            <v>70</v>
          </cell>
          <cell r="U1697">
            <v>1382</v>
          </cell>
          <cell r="V1697">
            <v>592</v>
          </cell>
          <cell r="X1697">
            <v>13</v>
          </cell>
          <cell r="AA1697">
            <v>0</v>
          </cell>
          <cell r="AB1697">
            <v>0</v>
          </cell>
          <cell r="AC1697">
            <v>1974</v>
          </cell>
          <cell r="AE1697" t="str">
            <v>Igen</v>
          </cell>
          <cell r="AF1697">
            <v>50505</v>
          </cell>
          <cell r="AG1697">
            <v>333</v>
          </cell>
          <cell r="AH1697" t="str">
            <v>Fresenius Kabi Hungary Vegy-, Gyógyszeripari és Kereskedelmi Korlátolt Felelősségű Társaság</v>
          </cell>
          <cell r="AI1697" t="str">
            <v>Fresenius Kabi Hungary Vegy-, Gyógyszeripari és Kereskedelmi Korlátolt Felelősségű Társaság</v>
          </cell>
        </row>
        <row r="1698">
          <cell r="A1698">
            <v>230708428</v>
          </cell>
          <cell r="B1698" t="str">
            <v>T/2658/2019</v>
          </cell>
          <cell r="D1698" t="str">
            <v>FRESUBIN 2KCAL FIBRE DRINK CSOKOLÁDÉ ÍZŰ SPEC. GYÓGY. ÉLELM.</v>
          </cell>
          <cell r="E1698" t="str">
            <v>24x200 ml</v>
          </cell>
          <cell r="F1698" t="str">
            <v>V06D</v>
          </cell>
          <cell r="G1698" t="str">
            <v>speciális gyógyászati célra szánt élelmiszer</v>
          </cell>
          <cell r="J1698">
            <v>9.6</v>
          </cell>
          <cell r="K1698">
            <v>9678</v>
          </cell>
          <cell r="L1698">
            <v>10103.83</v>
          </cell>
          <cell r="M1698">
            <v>11649</v>
          </cell>
          <cell r="N1698">
            <v>0</v>
          </cell>
          <cell r="O1698" t="str">
            <v>NOMIN</v>
          </cell>
          <cell r="P1698">
            <v>55</v>
          </cell>
          <cell r="Q1698">
            <v>6407</v>
          </cell>
          <cell r="R1698">
            <v>5242</v>
          </cell>
          <cell r="S1698" t="str">
            <v>NOMIN</v>
          </cell>
          <cell r="T1698">
            <v>70</v>
          </cell>
          <cell r="U1698">
            <v>8154</v>
          </cell>
          <cell r="V1698">
            <v>3495</v>
          </cell>
          <cell r="X1698">
            <v>13</v>
          </cell>
          <cell r="AA1698">
            <v>0</v>
          </cell>
          <cell r="AB1698">
            <v>0</v>
          </cell>
          <cell r="AC1698">
            <v>11649</v>
          </cell>
          <cell r="AE1698" t="str">
            <v>Igen</v>
          </cell>
          <cell r="AF1698">
            <v>50505</v>
          </cell>
          <cell r="AG1698">
            <v>333</v>
          </cell>
          <cell r="AH1698" t="str">
            <v>Fresenius Kabi Hungary Vegy-, Gyógyszeripari és Kereskedelmi Korlátolt Felelősségű Társaság</v>
          </cell>
          <cell r="AI1698" t="str">
            <v>Fresenius Kabi Hungary Vegy-, Gyógyszeripari és Kereskedelmi Korlátolt Felelősségű Társaság</v>
          </cell>
        </row>
        <row r="1699">
          <cell r="A1699">
            <v>230877544</v>
          </cell>
          <cell r="B1699" t="str">
            <v>T/2659/2019</v>
          </cell>
          <cell r="D1699" t="str">
            <v>FRESUBIN 2KCAL FIBRE DRINK VANÍLIA ÍZŰ SPEC. GYÓGY. ÉLELM.</v>
          </cell>
          <cell r="E1699" t="str">
            <v>4x200 ml</v>
          </cell>
          <cell r="F1699" t="str">
            <v>V06D</v>
          </cell>
          <cell r="G1699" t="str">
            <v>speciális gyógyászati célra szánt élelmiszer</v>
          </cell>
          <cell r="J1699">
            <v>1.6</v>
          </cell>
          <cell r="K1699">
            <v>1462</v>
          </cell>
          <cell r="L1699">
            <v>1535.1</v>
          </cell>
          <cell r="M1699">
            <v>1974</v>
          </cell>
          <cell r="N1699">
            <v>0</v>
          </cell>
          <cell r="O1699" t="str">
            <v>NOMIN</v>
          </cell>
          <cell r="P1699">
            <v>55</v>
          </cell>
          <cell r="Q1699">
            <v>1086</v>
          </cell>
          <cell r="R1699">
            <v>888</v>
          </cell>
          <cell r="S1699" t="str">
            <v>NOMIN</v>
          </cell>
          <cell r="T1699">
            <v>70</v>
          </cell>
          <cell r="U1699">
            <v>1382</v>
          </cell>
          <cell r="V1699">
            <v>592</v>
          </cell>
          <cell r="X1699">
            <v>13</v>
          </cell>
          <cell r="AA1699">
            <v>0</v>
          </cell>
          <cell r="AB1699">
            <v>0</v>
          </cell>
          <cell r="AC1699">
            <v>1974</v>
          </cell>
          <cell r="AE1699" t="str">
            <v>Igen</v>
          </cell>
          <cell r="AF1699">
            <v>50505</v>
          </cell>
          <cell r="AG1699">
            <v>333</v>
          </cell>
          <cell r="AH1699" t="str">
            <v>Fresenius Kabi Hungary Vegy-, Gyógyszeripari és Kereskedelmi Korlátolt Felelősségű Társaság</v>
          </cell>
          <cell r="AI1699" t="str">
            <v>Fresenius Kabi Hungary Vegy-, Gyógyszeripari és Kereskedelmi Korlátolt Felelősségű Társaság</v>
          </cell>
        </row>
        <row r="1700">
          <cell r="A1700">
            <v>230927860</v>
          </cell>
          <cell r="B1700" t="str">
            <v>T/3132/2022</v>
          </cell>
          <cell r="D1700" t="str">
            <v>FRESUBIN 2KCAL FIBRE DRINK VEGYES C-CS-V SPEC. GYÓGY. ÉLELM.</v>
          </cell>
          <cell r="E1700" t="str">
            <v>6x4x200 ml</v>
          </cell>
          <cell r="F1700" t="str">
            <v>V06D</v>
          </cell>
          <cell r="G1700" t="str">
            <v>speciális gyógyászati célra szánt élelmiszer</v>
          </cell>
          <cell r="J1700">
            <v>9.6</v>
          </cell>
          <cell r="K1700">
            <v>9678</v>
          </cell>
          <cell r="L1700">
            <v>10103.83</v>
          </cell>
          <cell r="M1700">
            <v>11649</v>
          </cell>
          <cell r="N1700">
            <v>0</v>
          </cell>
          <cell r="O1700" t="str">
            <v>NOMIN</v>
          </cell>
          <cell r="P1700">
            <v>55</v>
          </cell>
          <cell r="Q1700">
            <v>6407</v>
          </cell>
          <cell r="R1700">
            <v>5242</v>
          </cell>
          <cell r="S1700" t="str">
            <v>NOMIN</v>
          </cell>
          <cell r="T1700">
            <v>70</v>
          </cell>
          <cell r="U1700">
            <v>8154</v>
          </cell>
          <cell r="V1700">
            <v>3495</v>
          </cell>
          <cell r="X1700">
            <v>13</v>
          </cell>
          <cell r="AA1700">
            <v>0</v>
          </cell>
          <cell r="AB1700">
            <v>0</v>
          </cell>
          <cell r="AC1700">
            <v>11649</v>
          </cell>
          <cell r="AE1700" t="str">
            <v>Igen</v>
          </cell>
          <cell r="AF1700">
            <v>50505</v>
          </cell>
          <cell r="AG1700">
            <v>333</v>
          </cell>
          <cell r="AH1700" t="str">
            <v>Fresenius Kabi Hungary Vegy-, Gyógyszeripari és Kereskedelmi Korlátolt Felelősségű Társaság</v>
          </cell>
          <cell r="AI1700" t="str">
            <v>Fresenius Kabi Hungary Vegy-, Gyógyszeripari és Kereskedelmi Korlátolt Felelősségű Társaság</v>
          </cell>
        </row>
        <row r="1701">
          <cell r="A1701">
            <v>230923353</v>
          </cell>
          <cell r="B1701" t="str">
            <v>T/3103/2022</v>
          </cell>
          <cell r="D1701" t="str">
            <v>FRESUBIN 2KCAL HP FIBRE SPEC. GYÓGY. ÉLELM.</v>
          </cell>
          <cell r="E1701" t="str">
            <v>500 ml (easybag)</v>
          </cell>
          <cell r="F1701" t="str">
            <v>V06D</v>
          </cell>
          <cell r="G1701" t="str">
            <v>speciális gyógyászati célra szánt élelmiszer</v>
          </cell>
          <cell r="J1701">
            <v>1</v>
          </cell>
          <cell r="K1701">
            <v>990</v>
          </cell>
          <cell r="L1701">
            <v>1054.3499999999999</v>
          </cell>
          <cell r="M1701">
            <v>1362</v>
          </cell>
          <cell r="N1701">
            <v>0</v>
          </cell>
          <cell r="O1701" t="str">
            <v>NOMIN</v>
          </cell>
          <cell r="P1701">
            <v>55</v>
          </cell>
          <cell r="Q1701">
            <v>749</v>
          </cell>
          <cell r="R1701">
            <v>613</v>
          </cell>
          <cell r="S1701" t="str">
            <v>NOMIN</v>
          </cell>
          <cell r="T1701">
            <v>90</v>
          </cell>
          <cell r="U1701">
            <v>1226</v>
          </cell>
          <cell r="V1701">
            <v>136</v>
          </cell>
          <cell r="Y1701">
            <v>26</v>
          </cell>
          <cell r="AA1701">
            <v>0</v>
          </cell>
          <cell r="AB1701">
            <v>0</v>
          </cell>
          <cell r="AC1701">
            <v>1362</v>
          </cell>
          <cell r="AE1701" t="str">
            <v>Igen</v>
          </cell>
          <cell r="AF1701">
            <v>50505</v>
          </cell>
          <cell r="AG1701">
            <v>333</v>
          </cell>
          <cell r="AH1701" t="str">
            <v>Fresenius Kabi Hungary Vegy-, Gyógyszeripari és Kereskedelmi Korlátolt Felelősségű Társaság</v>
          </cell>
          <cell r="AI1701" t="str">
            <v>Fresenius Kabi Hungary Vegy-, Gyógyszeripari és Kereskedelmi Korlátolt Felelősségű Társaság</v>
          </cell>
        </row>
        <row r="1702">
          <cell r="A1702">
            <v>230923345</v>
          </cell>
          <cell r="B1702" t="str">
            <v>T/3102/2022</v>
          </cell>
          <cell r="D1702" t="str">
            <v>FRESUBIN 2KCAL HP SPEC. GYÓGY. ÉLELM.</v>
          </cell>
          <cell r="E1702" t="str">
            <v>500 ml (easybag)</v>
          </cell>
          <cell r="F1702" t="str">
            <v>V06D</v>
          </cell>
          <cell r="G1702" t="str">
            <v>speciális gyógyászati célra szánt élelmiszer</v>
          </cell>
          <cell r="J1702">
            <v>1</v>
          </cell>
          <cell r="K1702">
            <v>990</v>
          </cell>
          <cell r="L1702">
            <v>1054.3499999999999</v>
          </cell>
          <cell r="M1702">
            <v>1362</v>
          </cell>
          <cell r="N1702">
            <v>0</v>
          </cell>
          <cell r="O1702" t="str">
            <v>NOMIN</v>
          </cell>
          <cell r="P1702">
            <v>55</v>
          </cell>
          <cell r="Q1702">
            <v>749</v>
          </cell>
          <cell r="R1702">
            <v>613</v>
          </cell>
          <cell r="S1702" t="str">
            <v>NOMIN</v>
          </cell>
          <cell r="T1702">
            <v>90</v>
          </cell>
          <cell r="U1702">
            <v>1226</v>
          </cell>
          <cell r="V1702">
            <v>136</v>
          </cell>
          <cell r="Y1702">
            <v>26</v>
          </cell>
          <cell r="AA1702">
            <v>0</v>
          </cell>
          <cell r="AB1702">
            <v>0</v>
          </cell>
          <cell r="AC1702">
            <v>1362</v>
          </cell>
          <cell r="AE1702" t="str">
            <v>Igen</v>
          </cell>
          <cell r="AF1702">
            <v>50505</v>
          </cell>
          <cell r="AG1702">
            <v>333</v>
          </cell>
          <cell r="AH1702" t="str">
            <v>Fresenius Kabi Hungary Vegy-, Gyógyszeripari és Kereskedelmi Korlátolt Felelősségű Társaság</v>
          </cell>
          <cell r="AI1702" t="str">
            <v>Fresenius Kabi Hungary Vegy-, Gyógyszeripari és Kereskedelmi Korlátolt Felelősségű Társaság</v>
          </cell>
        </row>
        <row r="1703">
          <cell r="A1703">
            <v>230648775</v>
          </cell>
          <cell r="B1703" t="str">
            <v>T/2845/2019</v>
          </cell>
          <cell r="D1703" t="str">
            <v>FRESUBIN 5KCAL SHOT CITROM ÍZŰ SPEC. GYÓGY. ÉLELM.</v>
          </cell>
          <cell r="E1703" t="str">
            <v>4x120 ml</v>
          </cell>
          <cell r="F1703" t="str">
            <v>V06D</v>
          </cell>
          <cell r="G1703" t="str">
            <v>speciális gyógyászati célra szánt élelmiszer</v>
          </cell>
          <cell r="J1703">
            <v>2.4</v>
          </cell>
          <cell r="K1703">
            <v>2214</v>
          </cell>
          <cell r="L1703">
            <v>2314</v>
          </cell>
          <cell r="M1703">
            <v>2916</v>
          </cell>
          <cell r="N1703">
            <v>0</v>
          </cell>
          <cell r="O1703" t="str">
            <v>NOMIN</v>
          </cell>
          <cell r="P1703">
            <v>55</v>
          </cell>
          <cell r="Q1703">
            <v>1604</v>
          </cell>
          <cell r="R1703">
            <v>1312</v>
          </cell>
          <cell r="S1703" t="str">
            <v>NOMIN</v>
          </cell>
          <cell r="T1703">
            <v>70</v>
          </cell>
          <cell r="U1703">
            <v>2041</v>
          </cell>
          <cell r="V1703">
            <v>875</v>
          </cell>
          <cell r="X1703">
            <v>13</v>
          </cell>
          <cell r="AA1703">
            <v>0</v>
          </cell>
          <cell r="AB1703">
            <v>0</v>
          </cell>
          <cell r="AC1703">
            <v>2916</v>
          </cell>
          <cell r="AE1703" t="str">
            <v>Igen</v>
          </cell>
          <cell r="AF1703">
            <v>50505</v>
          </cell>
          <cell r="AG1703">
            <v>333</v>
          </cell>
          <cell r="AH1703" t="str">
            <v>Fresenius Kabi Hungary Vegy-, Gyógyszeripari és Kereskedelmi Korlátolt Felelősségű Társaság</v>
          </cell>
          <cell r="AI1703" t="str">
            <v>Fresenius Kabi Hungary Vegy-, Gyógyszeripari és Kereskedelmi Korlátolt Felelősségű Társaság</v>
          </cell>
        </row>
        <row r="1704">
          <cell r="A1704">
            <v>230648767</v>
          </cell>
          <cell r="B1704" t="str">
            <v>T/2844/2019</v>
          </cell>
          <cell r="D1704" t="str">
            <v>FRESUBIN 5KCAL SHOT SEMLEGES ÍZŰ SPEC. GYÓGY. ÉLELM.</v>
          </cell>
          <cell r="E1704" t="str">
            <v>4x120 ml</v>
          </cell>
          <cell r="F1704" t="str">
            <v>V06D</v>
          </cell>
          <cell r="G1704" t="str">
            <v>speciális gyógyászati célra szánt élelmiszer</v>
          </cell>
          <cell r="J1704">
            <v>2.4</v>
          </cell>
          <cell r="K1704">
            <v>2214</v>
          </cell>
          <cell r="L1704">
            <v>2314</v>
          </cell>
          <cell r="M1704">
            <v>2916</v>
          </cell>
          <cell r="N1704">
            <v>0</v>
          </cell>
          <cell r="O1704" t="str">
            <v>NOMIN</v>
          </cell>
          <cell r="P1704">
            <v>55</v>
          </cell>
          <cell r="Q1704">
            <v>1604</v>
          </cell>
          <cell r="R1704">
            <v>1312</v>
          </cell>
          <cell r="S1704" t="str">
            <v>NOMIN</v>
          </cell>
          <cell r="T1704">
            <v>70</v>
          </cell>
          <cell r="U1704">
            <v>2041</v>
          </cell>
          <cell r="V1704">
            <v>875</v>
          </cell>
          <cell r="X1704">
            <v>13</v>
          </cell>
          <cell r="AA1704">
            <v>0</v>
          </cell>
          <cell r="AB1704">
            <v>0</v>
          </cell>
          <cell r="AC1704">
            <v>2916</v>
          </cell>
          <cell r="AE1704" t="str">
            <v>Igen</v>
          </cell>
          <cell r="AF1704">
            <v>50505</v>
          </cell>
          <cell r="AG1704">
            <v>333</v>
          </cell>
          <cell r="AH1704" t="str">
            <v>Fresenius Kabi Hungary Vegy-, Gyógyszeripari és Kereskedelmi Korlátolt Felelősségű Társaság</v>
          </cell>
          <cell r="AI1704" t="str">
            <v>Fresenius Kabi Hungary Vegy-, Gyógyszeripari és Kereskedelmi Korlátolt Felelősségű Társaság</v>
          </cell>
        </row>
        <row r="1705">
          <cell r="A1705">
            <v>230648791</v>
          </cell>
          <cell r="B1705" t="str">
            <v>T/3034/2021</v>
          </cell>
          <cell r="D1705" t="str">
            <v>FRESUBIN DB CRÉME - CAPPUCCINO ÍZŰ KRÉM SPEC. GYÓGY. ÉLELM.</v>
          </cell>
          <cell r="E1705" t="str">
            <v>4x125 g</v>
          </cell>
          <cell r="F1705" t="str">
            <v>V06D</v>
          </cell>
          <cell r="G1705" t="str">
            <v>speciális gyógyászati célra szánt élelmiszer</v>
          </cell>
          <cell r="J1705">
            <v>0.75</v>
          </cell>
          <cell r="K1705">
            <v>1296</v>
          </cell>
          <cell r="L1705">
            <v>1361</v>
          </cell>
          <cell r="M1705">
            <v>1758</v>
          </cell>
          <cell r="N1705">
            <v>0</v>
          </cell>
          <cell r="O1705" t="str">
            <v>NOMIN</v>
          </cell>
          <cell r="P1705">
            <v>55</v>
          </cell>
          <cell r="Q1705">
            <v>967</v>
          </cell>
          <cell r="R1705">
            <v>791</v>
          </cell>
          <cell r="S1705" t="str">
            <v>NOMIN</v>
          </cell>
          <cell r="T1705">
            <v>70</v>
          </cell>
          <cell r="U1705">
            <v>1231</v>
          </cell>
          <cell r="V1705">
            <v>527</v>
          </cell>
          <cell r="X1705">
            <v>13</v>
          </cell>
          <cell r="AA1705">
            <v>0</v>
          </cell>
          <cell r="AB1705">
            <v>0</v>
          </cell>
          <cell r="AC1705">
            <v>1758</v>
          </cell>
          <cell r="AE1705" t="str">
            <v>Igen</v>
          </cell>
          <cell r="AF1705">
            <v>50505</v>
          </cell>
          <cell r="AG1705">
            <v>333</v>
          </cell>
          <cell r="AH1705" t="str">
            <v>Fresenius Kabi Hungary Vegy-, Gyógyszeripari és Kereskedelmi Korlátolt Felelősségű Társaság</v>
          </cell>
          <cell r="AI1705" t="str">
            <v>Fresenius Kabi Hungary Vegy-, Gyógyszeripari és Kereskedelmi Korlátolt Felelősségű Társaság</v>
          </cell>
        </row>
        <row r="1706">
          <cell r="A1706">
            <v>230648806</v>
          </cell>
          <cell r="B1706" t="str">
            <v>T/3030/2021</v>
          </cell>
          <cell r="D1706" t="str">
            <v>FRESUBIN DB CRÉME - ERDEI SZAMÓCA ÍZŰ KRÉM SPEC. GYÓGY. ÉLELM.</v>
          </cell>
          <cell r="E1706" t="str">
            <v>4x125 g</v>
          </cell>
          <cell r="F1706" t="str">
            <v>V06D</v>
          </cell>
          <cell r="G1706" t="str">
            <v>speciális gyógyászati célra szánt élelmiszer</v>
          </cell>
          <cell r="J1706">
            <v>0.75</v>
          </cell>
          <cell r="K1706">
            <v>1296</v>
          </cell>
          <cell r="L1706">
            <v>1361</v>
          </cell>
          <cell r="M1706">
            <v>1758</v>
          </cell>
          <cell r="N1706">
            <v>0</v>
          </cell>
          <cell r="O1706" t="str">
            <v>NOMIN</v>
          </cell>
          <cell r="P1706">
            <v>55</v>
          </cell>
          <cell r="Q1706">
            <v>967</v>
          </cell>
          <cell r="R1706">
            <v>791</v>
          </cell>
          <cell r="S1706" t="str">
            <v>NOMIN</v>
          </cell>
          <cell r="T1706">
            <v>70</v>
          </cell>
          <cell r="U1706">
            <v>1231</v>
          </cell>
          <cell r="V1706">
            <v>527</v>
          </cell>
          <cell r="X1706">
            <v>13</v>
          </cell>
          <cell r="AA1706">
            <v>0</v>
          </cell>
          <cell r="AB1706">
            <v>0</v>
          </cell>
          <cell r="AC1706">
            <v>1758</v>
          </cell>
          <cell r="AE1706" t="str">
            <v>Igen</v>
          </cell>
          <cell r="AF1706">
            <v>50505</v>
          </cell>
          <cell r="AG1706">
            <v>333</v>
          </cell>
          <cell r="AH1706" t="str">
            <v>Fresenius Kabi Hungary Vegy-, Gyógyszeripari és Kereskedelmi Korlátolt Felelősségű Társaság</v>
          </cell>
          <cell r="AI1706" t="str">
            <v>Fresenius Kabi Hungary Vegy-, Gyógyszeripari és Kereskedelmi Korlátolt Felelősségű Társaság</v>
          </cell>
        </row>
        <row r="1707">
          <cell r="A1707">
            <v>230648783</v>
          </cell>
          <cell r="B1707" t="str">
            <v>T/3032/2021</v>
          </cell>
          <cell r="D1707" t="str">
            <v>FRESUBIN DB CRÉME - PRALINÉ ÍZŰ KRÉM SPEC. GYÓGY. ÉLELM.</v>
          </cell>
          <cell r="E1707" t="str">
            <v>4x125 g</v>
          </cell>
          <cell r="F1707" t="str">
            <v>V06D</v>
          </cell>
          <cell r="G1707" t="str">
            <v>speciális gyógyászati célra szánt élelmiszer</v>
          </cell>
          <cell r="J1707">
            <v>0.75</v>
          </cell>
          <cell r="K1707">
            <v>1296</v>
          </cell>
          <cell r="L1707">
            <v>1361</v>
          </cell>
          <cell r="M1707">
            <v>1758</v>
          </cell>
          <cell r="N1707">
            <v>0</v>
          </cell>
          <cell r="O1707" t="str">
            <v>NOMIN</v>
          </cell>
          <cell r="P1707">
            <v>55</v>
          </cell>
          <cell r="Q1707">
            <v>967</v>
          </cell>
          <cell r="R1707">
            <v>791</v>
          </cell>
          <cell r="S1707" t="str">
            <v>NOMIN</v>
          </cell>
          <cell r="T1707">
            <v>70</v>
          </cell>
          <cell r="U1707">
            <v>1231</v>
          </cell>
          <cell r="V1707">
            <v>527</v>
          </cell>
          <cell r="X1707">
            <v>13</v>
          </cell>
          <cell r="AA1707">
            <v>0</v>
          </cell>
          <cell r="AB1707">
            <v>0</v>
          </cell>
          <cell r="AC1707">
            <v>1758</v>
          </cell>
          <cell r="AE1707" t="str">
            <v>Igen</v>
          </cell>
          <cell r="AF1707">
            <v>50505</v>
          </cell>
          <cell r="AG1707">
            <v>333</v>
          </cell>
          <cell r="AH1707" t="str">
            <v>Fresenius Kabi Hungary Vegy-, Gyógyszeripari és Kereskedelmi Korlátolt Felelősségű Társaság</v>
          </cell>
          <cell r="AI1707" t="str">
            <v>Fresenius Kabi Hungary Vegy-, Gyógyszeripari és Kereskedelmi Korlátolt Felelősségű Társaság</v>
          </cell>
        </row>
        <row r="1708">
          <cell r="A1708">
            <v>230648814</v>
          </cell>
          <cell r="B1708" t="str">
            <v>T/3033/2021</v>
          </cell>
          <cell r="D1708" t="str">
            <v>FRESUBIN DB CRÉME - VANÍLIA ÍZŰ KRÉM SPEC. GYÓGY. ÉLELM.</v>
          </cell>
          <cell r="E1708" t="str">
            <v>4x125 g</v>
          </cell>
          <cell r="F1708" t="str">
            <v>V06D</v>
          </cell>
          <cell r="G1708" t="str">
            <v>speciális gyógyászati célra szánt élelmiszer</v>
          </cell>
          <cell r="J1708">
            <v>0.75</v>
          </cell>
          <cell r="K1708">
            <v>1296</v>
          </cell>
          <cell r="L1708">
            <v>1361</v>
          </cell>
          <cell r="M1708">
            <v>1758</v>
          </cell>
          <cell r="N1708">
            <v>0</v>
          </cell>
          <cell r="O1708" t="str">
            <v>NOMIN</v>
          </cell>
          <cell r="P1708">
            <v>55</v>
          </cell>
          <cell r="Q1708">
            <v>967</v>
          </cell>
          <cell r="R1708">
            <v>791</v>
          </cell>
          <cell r="S1708" t="str">
            <v>NOMIN</v>
          </cell>
          <cell r="T1708">
            <v>70</v>
          </cell>
          <cell r="U1708">
            <v>1231</v>
          </cell>
          <cell r="V1708">
            <v>527</v>
          </cell>
          <cell r="X1708">
            <v>13</v>
          </cell>
          <cell r="AA1708">
            <v>0</v>
          </cell>
          <cell r="AB1708">
            <v>0</v>
          </cell>
          <cell r="AC1708">
            <v>1758</v>
          </cell>
          <cell r="AE1708" t="str">
            <v>Igen</v>
          </cell>
          <cell r="AF1708">
            <v>50505</v>
          </cell>
          <cell r="AG1708">
            <v>333</v>
          </cell>
          <cell r="AH1708" t="str">
            <v>Fresenius Kabi Hungary Vegy-, Gyógyszeripari és Kereskedelmi Korlátolt Felelősségű Társaság</v>
          </cell>
          <cell r="AI1708" t="str">
            <v>Fresenius Kabi Hungary Vegy-, Gyógyszeripari és Kereskedelmi Korlátolt Felelősségű Társaság</v>
          </cell>
        </row>
        <row r="1709">
          <cell r="A1709">
            <v>230708444</v>
          </cell>
          <cell r="B1709" t="str">
            <v>T/2736/2019</v>
          </cell>
          <cell r="D1709" t="str">
            <v>FRESUBIN ENERGY DRINK EPER ÍZŰ SPEC. GYÓGY. ÉLELM.</v>
          </cell>
          <cell r="E1709" t="str">
            <v>24x200 ml</v>
          </cell>
          <cell r="F1709" t="str">
            <v>V06D</v>
          </cell>
          <cell r="G1709" t="str">
            <v>speciális gyógyászati célra szánt élelmiszer</v>
          </cell>
          <cell r="J1709">
            <v>7.2</v>
          </cell>
          <cell r="K1709">
            <v>7277</v>
          </cell>
          <cell r="L1709">
            <v>7597.19</v>
          </cell>
          <cell r="M1709">
            <v>9016</v>
          </cell>
          <cell r="N1709">
            <v>0</v>
          </cell>
          <cell r="O1709" t="str">
            <v>NOMIN</v>
          </cell>
          <cell r="P1709">
            <v>55</v>
          </cell>
          <cell r="Q1709">
            <v>4959</v>
          </cell>
          <cell r="R1709">
            <v>4057</v>
          </cell>
          <cell r="S1709" t="str">
            <v>NOMIN</v>
          </cell>
          <cell r="T1709">
            <v>70</v>
          </cell>
          <cell r="U1709">
            <v>6311</v>
          </cell>
          <cell r="V1709">
            <v>2705</v>
          </cell>
          <cell r="X1709">
            <v>13</v>
          </cell>
          <cell r="AA1709">
            <v>0</v>
          </cell>
          <cell r="AB1709">
            <v>0</v>
          </cell>
          <cell r="AC1709">
            <v>9016</v>
          </cell>
          <cell r="AE1709" t="str">
            <v>Igen</v>
          </cell>
          <cell r="AF1709">
            <v>50505</v>
          </cell>
          <cell r="AG1709">
            <v>333</v>
          </cell>
          <cell r="AH1709" t="str">
            <v>Fresenius Kabi Hungary Vegy-, Gyógyszeripari és Kereskedelmi Korlátolt Felelősségű Társaság</v>
          </cell>
          <cell r="AI1709" t="str">
            <v>Fresenius Kabi Hungary Vegy-, Gyógyszeripari és Kereskedelmi Korlátolt Felelősségű Társaság</v>
          </cell>
        </row>
        <row r="1710">
          <cell r="A1710">
            <v>230422048</v>
          </cell>
          <cell r="B1710" t="str">
            <v>T/2737/2019</v>
          </cell>
          <cell r="D1710" t="str">
            <v>FRESUBIN ENERGY DRINK SEMLEGES ÍZŰ SPEC. GYÓGY. ÉLELM.</v>
          </cell>
          <cell r="E1710" t="str">
            <v>4x200 ml</v>
          </cell>
          <cell r="F1710" t="str">
            <v>V06D</v>
          </cell>
          <cell r="G1710" t="str">
            <v>speciális gyógyászati célra szánt élelmiszer</v>
          </cell>
          <cell r="J1710">
            <v>1.2</v>
          </cell>
          <cell r="K1710">
            <v>1137</v>
          </cell>
          <cell r="L1710">
            <v>1202</v>
          </cell>
          <cell r="M1710">
            <v>1552</v>
          </cell>
          <cell r="N1710">
            <v>0</v>
          </cell>
          <cell r="O1710" t="str">
            <v>NOMIN</v>
          </cell>
          <cell r="P1710">
            <v>55</v>
          </cell>
          <cell r="Q1710">
            <v>854</v>
          </cell>
          <cell r="R1710">
            <v>698</v>
          </cell>
          <cell r="S1710" t="str">
            <v>NOMIN</v>
          </cell>
          <cell r="T1710">
            <v>70</v>
          </cell>
          <cell r="U1710">
            <v>1086</v>
          </cell>
          <cell r="V1710">
            <v>466</v>
          </cell>
          <cell r="X1710">
            <v>13</v>
          </cell>
          <cell r="AA1710">
            <v>0</v>
          </cell>
          <cell r="AB1710">
            <v>0</v>
          </cell>
          <cell r="AC1710">
            <v>1552</v>
          </cell>
          <cell r="AE1710" t="str">
            <v>Igen</v>
          </cell>
          <cell r="AF1710">
            <v>50505</v>
          </cell>
          <cell r="AG1710">
            <v>333</v>
          </cell>
          <cell r="AH1710" t="str">
            <v>Fresenius Kabi Hungary Vegy-, Gyógyszeripari és Kereskedelmi Korlátolt Felelősségű Társaság</v>
          </cell>
          <cell r="AI1710" t="str">
            <v>Fresenius Kabi Hungary Vegy-, Gyógyszeripari és Kereskedelmi Korlátolt Felelősségű Társaság</v>
          </cell>
        </row>
        <row r="1711">
          <cell r="A1711">
            <v>230404537</v>
          </cell>
          <cell r="B1711" t="str">
            <v>T/2738/2019</v>
          </cell>
          <cell r="D1711" t="str">
            <v>FRESUBIN ENERGY DRINK VANÍLIA ÍZŰ SPEC. GYÓGY. ÉLELM.</v>
          </cell>
          <cell r="E1711" t="str">
            <v>4x200 ml</v>
          </cell>
          <cell r="F1711" t="str">
            <v>V06D</v>
          </cell>
          <cell r="G1711" t="str">
            <v>speciális gyógyászati célra szánt élelmiszer</v>
          </cell>
          <cell r="J1711">
            <v>1.2</v>
          </cell>
          <cell r="K1711">
            <v>1137</v>
          </cell>
          <cell r="L1711">
            <v>1202</v>
          </cell>
          <cell r="M1711">
            <v>1552</v>
          </cell>
          <cell r="N1711">
            <v>0</v>
          </cell>
          <cell r="O1711" t="str">
            <v>NOMIN</v>
          </cell>
          <cell r="P1711">
            <v>55</v>
          </cell>
          <cell r="Q1711">
            <v>854</v>
          </cell>
          <cell r="R1711">
            <v>698</v>
          </cell>
          <cell r="S1711" t="str">
            <v>NOMIN</v>
          </cell>
          <cell r="T1711">
            <v>70</v>
          </cell>
          <cell r="U1711">
            <v>1086</v>
          </cell>
          <cell r="V1711">
            <v>466</v>
          </cell>
          <cell r="X1711">
            <v>13</v>
          </cell>
          <cell r="AA1711">
            <v>0</v>
          </cell>
          <cell r="AB1711">
            <v>0</v>
          </cell>
          <cell r="AC1711">
            <v>1552</v>
          </cell>
          <cell r="AE1711" t="str">
            <v>Igen</v>
          </cell>
          <cell r="AF1711">
            <v>50505</v>
          </cell>
          <cell r="AG1711">
            <v>333</v>
          </cell>
          <cell r="AH1711" t="str">
            <v>Fresenius Kabi Hungary Vegy-, Gyógyszeripari és Kereskedelmi Korlátolt Felelősségű Társaság</v>
          </cell>
          <cell r="AI1711" t="str">
            <v>Fresenius Kabi Hungary Vegy-, Gyógyszeripari és Kereskedelmi Korlátolt Felelősségű Társaság</v>
          </cell>
        </row>
        <row r="1712">
          <cell r="A1712">
            <v>230708478</v>
          </cell>
          <cell r="B1712" t="str">
            <v>1617/2013</v>
          </cell>
          <cell r="D1712" t="str">
            <v>FRESUBIN ENERGY FIBRE DRINK ÍZESÍTÉS: EPER</v>
          </cell>
          <cell r="E1712" t="str">
            <v>24x200 ml</v>
          </cell>
          <cell r="F1712" t="str">
            <v>V06D</v>
          </cell>
          <cell r="G1712" t="str">
            <v>speciális gyógyászati célra szánt élelmiszer</v>
          </cell>
          <cell r="J1712">
            <v>7.2</v>
          </cell>
          <cell r="K1712">
            <v>5390</v>
          </cell>
          <cell r="L1712">
            <v>5627.16</v>
          </cell>
          <cell r="M1712">
            <v>6948</v>
          </cell>
          <cell r="N1712">
            <v>0</v>
          </cell>
          <cell r="O1712" t="str">
            <v>NOMIN</v>
          </cell>
          <cell r="P1712">
            <v>55</v>
          </cell>
          <cell r="Q1712">
            <v>3821</v>
          </cell>
          <cell r="R1712">
            <v>3127</v>
          </cell>
          <cell r="S1712" t="str">
            <v>NOMIN</v>
          </cell>
          <cell r="T1712">
            <v>70</v>
          </cell>
          <cell r="U1712">
            <v>4864</v>
          </cell>
          <cell r="V1712">
            <v>2084</v>
          </cell>
          <cell r="X1712">
            <v>13</v>
          </cell>
          <cell r="AA1712">
            <v>0</v>
          </cell>
          <cell r="AB1712">
            <v>0</v>
          </cell>
          <cell r="AC1712">
            <v>6948</v>
          </cell>
          <cell r="AE1712" t="str">
            <v>Igen</v>
          </cell>
          <cell r="AF1712">
            <v>50505</v>
          </cell>
          <cell r="AG1712">
            <v>333</v>
          </cell>
          <cell r="AH1712" t="str">
            <v>Fresenius Kabi Hungary Vegy-, Gyógyszeripari és Kereskedelmi Korlátolt Felelősségű Társaság</v>
          </cell>
          <cell r="AI1712" t="str">
            <v>Fresenius Kabi Hungary Vegy-, Gyógyszeripari és Kereskedelmi Korlátolt Felelősségű Társaság</v>
          </cell>
        </row>
        <row r="1713">
          <cell r="A1713">
            <v>230708460</v>
          </cell>
          <cell r="B1713" t="str">
            <v>1618/2013</v>
          </cell>
          <cell r="D1713" t="str">
            <v>FRESUBIN ENERGY FIBRE DRINK ÍZESÍTÉS: VANÍLIA</v>
          </cell>
          <cell r="E1713" t="str">
            <v>24x200 ml</v>
          </cell>
          <cell r="F1713" t="str">
            <v>V06D</v>
          </cell>
          <cell r="G1713" t="str">
            <v>speciális gyógyászati célra szánt élelmiszer</v>
          </cell>
          <cell r="J1713">
            <v>7.2</v>
          </cell>
          <cell r="K1713">
            <v>5390</v>
          </cell>
          <cell r="L1713">
            <v>5627.16</v>
          </cell>
          <cell r="M1713">
            <v>6948</v>
          </cell>
          <cell r="N1713">
            <v>0</v>
          </cell>
          <cell r="O1713" t="str">
            <v>NOMIN</v>
          </cell>
          <cell r="P1713">
            <v>55</v>
          </cell>
          <cell r="Q1713">
            <v>3821</v>
          </cell>
          <cell r="R1713">
            <v>3127</v>
          </cell>
          <cell r="S1713" t="str">
            <v>NOMIN</v>
          </cell>
          <cell r="T1713">
            <v>70</v>
          </cell>
          <cell r="U1713">
            <v>4864</v>
          </cell>
          <cell r="V1713">
            <v>2084</v>
          </cell>
          <cell r="X1713">
            <v>13</v>
          </cell>
          <cell r="AA1713">
            <v>0</v>
          </cell>
          <cell r="AB1713">
            <v>0</v>
          </cell>
          <cell r="AC1713">
            <v>6948</v>
          </cell>
          <cell r="AE1713" t="str">
            <v>Igen</v>
          </cell>
          <cell r="AF1713">
            <v>50505</v>
          </cell>
          <cell r="AG1713">
            <v>333</v>
          </cell>
          <cell r="AH1713" t="str">
            <v>Fresenius Kabi Hungary Vegy-, Gyógyszeripari és Kereskedelmi Korlátolt Felelősségű Társaság</v>
          </cell>
          <cell r="AI1713" t="str">
            <v>Fresenius Kabi Hungary Vegy-, Gyógyszeripari és Kereskedelmi Korlátolt Felelősségű Társaság</v>
          </cell>
        </row>
        <row r="1714">
          <cell r="A1714">
            <v>230877578</v>
          </cell>
          <cell r="B1714" t="str">
            <v>T/2852/2019</v>
          </cell>
          <cell r="D1714" t="str">
            <v>FRESUBIN HEPA DRINK CAPPUCCINO ÍZŰ SPEC. GYÓGY. ÉLELM.</v>
          </cell>
          <cell r="E1714" t="str">
            <v>4x200 ml (easy bottle)</v>
          </cell>
          <cell r="F1714" t="str">
            <v>V06D</v>
          </cell>
          <cell r="G1714" t="str">
            <v>speciális gyógyászati célra szánt élelmiszer</v>
          </cell>
          <cell r="J1714">
            <v>1.05</v>
          </cell>
          <cell r="K1714">
            <v>1701</v>
          </cell>
          <cell r="L1714">
            <v>1786.05</v>
          </cell>
          <cell r="M1714">
            <v>2250</v>
          </cell>
          <cell r="N1714">
            <v>0</v>
          </cell>
          <cell r="O1714" t="str">
            <v>NOMIN</v>
          </cell>
          <cell r="P1714">
            <v>55</v>
          </cell>
          <cell r="Q1714">
            <v>1238</v>
          </cell>
          <cell r="R1714">
            <v>1012</v>
          </cell>
          <cell r="S1714" t="str">
            <v>NOMIN</v>
          </cell>
          <cell r="T1714">
            <v>70</v>
          </cell>
          <cell r="U1714">
            <v>1575</v>
          </cell>
          <cell r="V1714">
            <v>675</v>
          </cell>
          <cell r="X1714">
            <v>13</v>
          </cell>
          <cell r="AA1714">
            <v>0</v>
          </cell>
          <cell r="AB1714">
            <v>0</v>
          </cell>
          <cell r="AC1714">
            <v>2250</v>
          </cell>
          <cell r="AE1714" t="str">
            <v>Igen</v>
          </cell>
          <cell r="AF1714">
            <v>50505</v>
          </cell>
          <cell r="AG1714">
            <v>333</v>
          </cell>
          <cell r="AH1714" t="str">
            <v>Fresenius Kabi Hungary Vegy-, Gyógyszeripari és Kereskedelmi Korlátolt Felelősségű Társaság</v>
          </cell>
          <cell r="AI1714" t="str">
            <v>Fresenius Kabi Hungary Vegy-, Gyógyszeripari és Kereskedelmi Korlátolt Felelősségű Társaság</v>
          </cell>
        </row>
        <row r="1715">
          <cell r="A1715">
            <v>230877586</v>
          </cell>
          <cell r="B1715" t="str">
            <v>T/2845/2019</v>
          </cell>
          <cell r="D1715" t="str">
            <v>FRESUBIN HEPA SPEC. GYÓGY. ÉLELM.</v>
          </cell>
          <cell r="E1715" t="str">
            <v>500 ml easybag</v>
          </cell>
          <cell r="F1715" t="str">
            <v>V06D</v>
          </cell>
          <cell r="G1715" t="str">
            <v>speciális gyógyászati célra szánt élelmiszer</v>
          </cell>
          <cell r="J1715">
            <v>0.65</v>
          </cell>
          <cell r="K1715">
            <v>778</v>
          </cell>
          <cell r="L1715">
            <v>828.57</v>
          </cell>
          <cell r="M1715">
            <v>1070</v>
          </cell>
          <cell r="N1715">
            <v>0</v>
          </cell>
          <cell r="O1715" t="str">
            <v>NOMIN</v>
          </cell>
          <cell r="P1715">
            <v>55</v>
          </cell>
          <cell r="Q1715">
            <v>589</v>
          </cell>
          <cell r="R1715">
            <v>481</v>
          </cell>
          <cell r="S1715" t="str">
            <v>NOMIN</v>
          </cell>
          <cell r="T1715">
            <v>90</v>
          </cell>
          <cell r="U1715">
            <v>963</v>
          </cell>
          <cell r="V1715">
            <v>107</v>
          </cell>
          <cell r="Y1715">
            <v>26</v>
          </cell>
          <cell r="AA1715">
            <v>0</v>
          </cell>
          <cell r="AB1715">
            <v>0</v>
          </cell>
          <cell r="AC1715">
            <v>1070</v>
          </cell>
          <cell r="AE1715" t="str">
            <v>Igen</v>
          </cell>
          <cell r="AF1715">
            <v>50505</v>
          </cell>
          <cell r="AG1715">
            <v>333</v>
          </cell>
          <cell r="AH1715" t="str">
            <v>Fresenius Kabi Hungary Vegy-, Gyógyszeripari és Kereskedelmi Korlátolt Felelősségű Társaság</v>
          </cell>
          <cell r="AI1715" t="str">
            <v>Fresenius Kabi Hungary Vegy-, Gyógyszeripari és Kereskedelmi Korlátolt Felelősségű Társaság</v>
          </cell>
        </row>
        <row r="1716">
          <cell r="A1716">
            <v>230877641</v>
          </cell>
          <cell r="B1716" t="str">
            <v>T/2655/2019</v>
          </cell>
          <cell r="D1716" t="str">
            <v>FRESUBIN PROTEIN ENERGY DRINK CSOKOLÁDÉ ÍZŰ SPEC. GYÓGY. ÉLELM.</v>
          </cell>
          <cell r="E1716" t="str">
            <v>24x200 ml</v>
          </cell>
          <cell r="F1716" t="str">
            <v>V06D</v>
          </cell>
          <cell r="G1716" t="str">
            <v>speciális gyógyászati célra szánt élelmiszer</v>
          </cell>
          <cell r="J1716">
            <v>7.2</v>
          </cell>
          <cell r="K1716">
            <v>8481</v>
          </cell>
          <cell r="L1716">
            <v>8854.16</v>
          </cell>
          <cell r="M1716">
            <v>10336</v>
          </cell>
          <cell r="N1716">
            <v>0</v>
          </cell>
          <cell r="O1716" t="str">
            <v>NOMIN</v>
          </cell>
          <cell r="P1716">
            <v>55</v>
          </cell>
          <cell r="Q1716">
            <v>5685</v>
          </cell>
          <cell r="R1716">
            <v>4651</v>
          </cell>
          <cell r="S1716" t="str">
            <v>NOMIN</v>
          </cell>
          <cell r="T1716">
            <v>70</v>
          </cell>
          <cell r="U1716">
            <v>7235</v>
          </cell>
          <cell r="V1716">
            <v>3101</v>
          </cell>
          <cell r="X1716">
            <v>13</v>
          </cell>
          <cell r="AA1716">
            <v>0</v>
          </cell>
          <cell r="AB1716">
            <v>0</v>
          </cell>
          <cell r="AC1716">
            <v>10336</v>
          </cell>
          <cell r="AE1716" t="str">
            <v>Igen</v>
          </cell>
          <cell r="AF1716">
            <v>50505</v>
          </cell>
          <cell r="AG1716">
            <v>333</v>
          </cell>
          <cell r="AH1716" t="str">
            <v>Fresenius Kabi Hungary Vegy-, Gyógyszeripari és Kereskedelmi Korlátolt Felelősségű Társaság</v>
          </cell>
          <cell r="AI1716" t="str">
            <v>Fresenius Kabi Hungary Vegy-, Gyógyszeripari és Kereskedelmi Korlátolt Felelősségű Társaság</v>
          </cell>
        </row>
        <row r="1717">
          <cell r="A1717">
            <v>230877667</v>
          </cell>
          <cell r="B1717" t="str">
            <v>T/2666/2019</v>
          </cell>
          <cell r="D1717" t="str">
            <v>FRESUBIN PROTEIN ENERGY DRINK SZAMÓCA ÍZŰ SPEC. GYÓGY. ÉLELM.</v>
          </cell>
          <cell r="E1717" t="str">
            <v>24x200 ml</v>
          </cell>
          <cell r="F1717" t="str">
            <v>V06D</v>
          </cell>
          <cell r="G1717" t="str">
            <v>speciális gyógyászati célra szánt élelmiszer</v>
          </cell>
          <cell r="J1717">
            <v>7.2</v>
          </cell>
          <cell r="K1717">
            <v>8481</v>
          </cell>
          <cell r="L1717">
            <v>8854.16</v>
          </cell>
          <cell r="M1717">
            <v>10336</v>
          </cell>
          <cell r="N1717">
            <v>0</v>
          </cell>
          <cell r="O1717" t="str">
            <v>NOMIN</v>
          </cell>
          <cell r="P1717">
            <v>55</v>
          </cell>
          <cell r="Q1717">
            <v>5685</v>
          </cell>
          <cell r="R1717">
            <v>4651</v>
          </cell>
          <cell r="S1717" t="str">
            <v>NOMIN</v>
          </cell>
          <cell r="T1717">
            <v>70</v>
          </cell>
          <cell r="U1717">
            <v>7235</v>
          </cell>
          <cell r="V1717">
            <v>3101</v>
          </cell>
          <cell r="X1717">
            <v>13</v>
          </cell>
          <cell r="AA1717">
            <v>0</v>
          </cell>
          <cell r="AB1717">
            <v>0</v>
          </cell>
          <cell r="AC1717">
            <v>10336</v>
          </cell>
          <cell r="AE1717" t="str">
            <v>Igen</v>
          </cell>
          <cell r="AF1717">
            <v>50505</v>
          </cell>
          <cell r="AG1717">
            <v>333</v>
          </cell>
          <cell r="AH1717" t="str">
            <v>Fresenius Kabi Hungary Vegy-, Gyógyszeripari és Kereskedelmi Korlátolt Felelősségű Társaság</v>
          </cell>
          <cell r="AI1717" t="str">
            <v>Fresenius Kabi Hungary Vegy-, Gyógyszeripari és Kereskedelmi Korlátolt Felelősségű Társaság</v>
          </cell>
        </row>
        <row r="1718">
          <cell r="A1718">
            <v>230877675</v>
          </cell>
          <cell r="B1718" t="str">
            <v>T/2667/2019</v>
          </cell>
          <cell r="D1718" t="str">
            <v>FRESUBIN PROTEIN ENERGY DRINK VANÍLIA ÍZŰ SPEC. GYÓGY. ÉLELM.</v>
          </cell>
          <cell r="E1718" t="str">
            <v>24x200 ml</v>
          </cell>
          <cell r="F1718" t="str">
            <v>V06D</v>
          </cell>
          <cell r="G1718" t="str">
            <v>speciális gyógyászati célra szánt élelmiszer</v>
          </cell>
          <cell r="J1718">
            <v>7.2</v>
          </cell>
          <cell r="K1718">
            <v>8481</v>
          </cell>
          <cell r="L1718">
            <v>8854.16</v>
          </cell>
          <cell r="M1718">
            <v>10336</v>
          </cell>
          <cell r="N1718">
            <v>0</v>
          </cell>
          <cell r="O1718" t="str">
            <v>NOMIN</v>
          </cell>
          <cell r="P1718">
            <v>55</v>
          </cell>
          <cell r="Q1718">
            <v>5685</v>
          </cell>
          <cell r="R1718">
            <v>4651</v>
          </cell>
          <cell r="S1718" t="str">
            <v>NOMIN</v>
          </cell>
          <cell r="T1718">
            <v>70</v>
          </cell>
          <cell r="U1718">
            <v>7235</v>
          </cell>
          <cell r="V1718">
            <v>3101</v>
          </cell>
          <cell r="X1718">
            <v>13</v>
          </cell>
          <cell r="AA1718">
            <v>0</v>
          </cell>
          <cell r="AB1718">
            <v>0</v>
          </cell>
          <cell r="AC1718">
            <v>10336</v>
          </cell>
          <cell r="AE1718" t="str">
            <v>Igen</v>
          </cell>
          <cell r="AF1718">
            <v>50505</v>
          </cell>
          <cell r="AG1718">
            <v>333</v>
          </cell>
          <cell r="AH1718" t="str">
            <v>Fresenius Kabi Hungary Vegy-, Gyógyszeripari és Kereskedelmi Korlátolt Felelősségű Társaság</v>
          </cell>
          <cell r="AI1718" t="str">
            <v>Fresenius Kabi Hungary Vegy-, Gyógyszeripari és Kereskedelmi Korlátolt Felelősségű Társaság</v>
          </cell>
        </row>
        <row r="1719">
          <cell r="A1719">
            <v>210011974</v>
          </cell>
          <cell r="B1719" t="str">
            <v>OGYI-T-01955/01</v>
          </cell>
          <cell r="D1719" t="str">
            <v>FRISIUM 10 MG TABLETTA</v>
          </cell>
          <cell r="E1719" t="str">
            <v>100x buborékcsomagolásban</v>
          </cell>
          <cell r="F1719" t="str">
            <v>N05BA09</v>
          </cell>
          <cell r="G1719" t="str">
            <v>clobazam</v>
          </cell>
          <cell r="J1719">
            <v>50</v>
          </cell>
          <cell r="K1719">
            <v>3183</v>
          </cell>
          <cell r="L1719">
            <v>3323.05</v>
          </cell>
          <cell r="M1719">
            <v>4187</v>
          </cell>
          <cell r="N1719">
            <v>83.74</v>
          </cell>
          <cell r="O1719" t="str">
            <v>NOMIN</v>
          </cell>
          <cell r="P1719">
            <v>0</v>
          </cell>
          <cell r="Q1719">
            <v>0</v>
          </cell>
          <cell r="R1719">
            <v>4187</v>
          </cell>
          <cell r="S1719" t="str">
            <v>NOMIN</v>
          </cell>
          <cell r="T1719">
            <v>90</v>
          </cell>
          <cell r="U1719">
            <v>3768</v>
          </cell>
          <cell r="V1719">
            <v>419</v>
          </cell>
          <cell r="Y1719" t="str">
            <v>5/a1, 7/a1</v>
          </cell>
          <cell r="AA1719">
            <v>0</v>
          </cell>
          <cell r="AB1719">
            <v>0</v>
          </cell>
          <cell r="AC1719">
            <v>4187</v>
          </cell>
          <cell r="AE1719" t="str">
            <v>Igen</v>
          </cell>
          <cell r="AF1719">
            <v>50505</v>
          </cell>
          <cell r="AG1719">
            <v>333</v>
          </cell>
          <cell r="AH1719" t="str">
            <v>Sanofi-Aventis Magyarország Kereskedelmi és Szolgáltató Zártkörűen Működő Részvénytársaság</v>
          </cell>
          <cell r="AI1719" t="str">
            <v>Sanofi-Aventis Magyarország Kereskedelmi és Szolgáltató Zártkörűen Működő Részvénytársaság</v>
          </cell>
        </row>
        <row r="1720">
          <cell r="A1720">
            <v>210222606</v>
          </cell>
          <cell r="B1720" t="str">
            <v>OGYI-T-07441/02</v>
          </cell>
          <cell r="D1720" t="str">
            <v>FROMILID 250 MG FILMTABLETTA</v>
          </cell>
          <cell r="E1720" t="str">
            <v>10x buborékcsomagolásban</v>
          </cell>
          <cell r="F1720" t="str">
            <v>J01FA09</v>
          </cell>
          <cell r="G1720" t="str">
            <v>klaritromicin</v>
          </cell>
          <cell r="H1720">
            <v>135</v>
          </cell>
          <cell r="J1720">
            <v>5</v>
          </cell>
          <cell r="K1720">
            <v>793</v>
          </cell>
          <cell r="L1720">
            <v>844.55</v>
          </cell>
          <cell r="M1720">
            <v>1091</v>
          </cell>
          <cell r="N1720">
            <v>218.2</v>
          </cell>
          <cell r="O1720" t="str">
            <v>NOMIN</v>
          </cell>
          <cell r="P1720">
            <v>25</v>
          </cell>
          <cell r="Q1720">
            <v>273</v>
          </cell>
          <cell r="R1720">
            <v>818</v>
          </cell>
          <cell r="T1720">
            <v>0</v>
          </cell>
          <cell r="U1720">
            <v>0</v>
          </cell>
          <cell r="V1720">
            <v>1091</v>
          </cell>
          <cell r="AA1720">
            <v>0</v>
          </cell>
          <cell r="AB1720">
            <v>0</v>
          </cell>
          <cell r="AC1720">
            <v>1091</v>
          </cell>
          <cell r="AE1720" t="str">
            <v>Igen</v>
          </cell>
          <cell r="AF1720">
            <v>50505</v>
          </cell>
          <cell r="AG1720">
            <v>333</v>
          </cell>
          <cell r="AH1720" t="str">
            <v>KRKA Magyarország Kereskedelmi Korlátolt Felelősségű Társaság</v>
          </cell>
          <cell r="AI1720" t="str">
            <v>KRKA TOVARNA ZDRAVIL, D.D.</v>
          </cell>
        </row>
        <row r="1721">
          <cell r="A1721">
            <v>210111300</v>
          </cell>
          <cell r="B1721" t="str">
            <v>OGYI-T-07441/01</v>
          </cell>
          <cell r="D1721" t="str">
            <v>FROMILID 250 MG FILMTABLETTA</v>
          </cell>
          <cell r="E1721" t="str">
            <v>14x buborékcsomagolásban</v>
          </cell>
          <cell r="F1721" t="str">
            <v>J01FA09</v>
          </cell>
          <cell r="G1721" t="str">
            <v>klaritromicin</v>
          </cell>
          <cell r="H1721">
            <v>135</v>
          </cell>
          <cell r="J1721">
            <v>7</v>
          </cell>
          <cell r="K1721">
            <v>1125</v>
          </cell>
          <cell r="L1721">
            <v>1190</v>
          </cell>
          <cell r="M1721">
            <v>1537</v>
          </cell>
          <cell r="N1721">
            <v>219.57</v>
          </cell>
          <cell r="O1721" t="str">
            <v>NOMIN</v>
          </cell>
          <cell r="P1721">
            <v>25</v>
          </cell>
          <cell r="Q1721">
            <v>384</v>
          </cell>
          <cell r="R1721">
            <v>1153</v>
          </cell>
          <cell r="T1721">
            <v>0</v>
          </cell>
          <cell r="U1721">
            <v>0</v>
          </cell>
          <cell r="V1721">
            <v>1537</v>
          </cell>
          <cell r="AA1721">
            <v>0</v>
          </cell>
          <cell r="AB1721">
            <v>0</v>
          </cell>
          <cell r="AC1721">
            <v>1537</v>
          </cell>
          <cell r="AE1721" t="str">
            <v>Igen</v>
          </cell>
          <cell r="AF1721">
            <v>50505</v>
          </cell>
          <cell r="AG1721">
            <v>333</v>
          </cell>
          <cell r="AH1721" t="str">
            <v>KRKA Magyarország Kereskedelmi Korlátolt Felelősségű Társaság</v>
          </cell>
          <cell r="AI1721" t="str">
            <v>KRKA TOVARNA ZDRAVIL, D.D.</v>
          </cell>
        </row>
        <row r="1722">
          <cell r="A1722">
            <v>210111318</v>
          </cell>
          <cell r="B1722" t="str">
            <v>OGYI-T-07441/03</v>
          </cell>
          <cell r="D1722" t="str">
            <v>FROMILID 500 MG FILMTABLETTA</v>
          </cell>
          <cell r="E1722" t="str">
            <v>14x buborékcsomagolásban</v>
          </cell>
          <cell r="F1722" t="str">
            <v>J01FA09</v>
          </cell>
          <cell r="G1722" t="str">
            <v>klaritromicin</v>
          </cell>
          <cell r="H1722">
            <v>136</v>
          </cell>
          <cell r="J1722">
            <v>14</v>
          </cell>
          <cell r="K1722">
            <v>1975</v>
          </cell>
          <cell r="L1722">
            <v>2073.75</v>
          </cell>
          <cell r="M1722">
            <v>2613</v>
          </cell>
          <cell r="N1722">
            <v>186.64</v>
          </cell>
          <cell r="O1722" t="str">
            <v>HFIX</v>
          </cell>
          <cell r="P1722">
            <v>25</v>
          </cell>
          <cell r="Q1722">
            <v>436</v>
          </cell>
          <cell r="R1722">
            <v>2177</v>
          </cell>
          <cell r="T1722">
            <v>0</v>
          </cell>
          <cell r="U1722">
            <v>0</v>
          </cell>
          <cell r="V1722">
            <v>2613</v>
          </cell>
          <cell r="AA1722">
            <v>0</v>
          </cell>
          <cell r="AB1722">
            <v>0</v>
          </cell>
          <cell r="AC1722">
            <v>2613</v>
          </cell>
          <cell r="AE1722" t="str">
            <v>Nem</v>
          </cell>
          <cell r="AF1722">
            <v>40505</v>
          </cell>
          <cell r="AG1722">
            <v>233</v>
          </cell>
          <cell r="AH1722" t="str">
            <v>KRKA Magyarország Kereskedelmi Korlátolt Felelősségű Társaság</v>
          </cell>
          <cell r="AI1722" t="str">
            <v>KRKA TOVARNA ZDRAVIL, D.D.</v>
          </cell>
        </row>
        <row r="1723">
          <cell r="A1723">
            <v>210184604</v>
          </cell>
          <cell r="B1723" t="str">
            <v>OGYI-T-07441/08</v>
          </cell>
          <cell r="D1723" t="str">
            <v>FROMILID UNO 500 MG RETARD FILMTABLETTA</v>
          </cell>
          <cell r="E1723" t="str">
            <v>14x buborékcsomagolásban</v>
          </cell>
          <cell r="F1723" t="str">
            <v>J01FA09</v>
          </cell>
          <cell r="G1723" t="str">
            <v>klaritromicin</v>
          </cell>
          <cell r="H1723">
            <v>134</v>
          </cell>
          <cell r="J1723">
            <v>14</v>
          </cell>
          <cell r="K1723">
            <v>2187</v>
          </cell>
          <cell r="L1723">
            <v>2287</v>
          </cell>
          <cell r="M1723">
            <v>2881</v>
          </cell>
          <cell r="N1723">
            <v>205.79</v>
          </cell>
          <cell r="O1723" t="str">
            <v>NOMIN</v>
          </cell>
          <cell r="P1723">
            <v>25</v>
          </cell>
          <cell r="Q1723">
            <v>720</v>
          </cell>
          <cell r="R1723">
            <v>2161</v>
          </cell>
          <cell r="T1723">
            <v>0</v>
          </cell>
          <cell r="U1723">
            <v>0</v>
          </cell>
          <cell r="V1723">
            <v>2881</v>
          </cell>
          <cell r="AA1723">
            <v>0</v>
          </cell>
          <cell r="AB1723">
            <v>0</v>
          </cell>
          <cell r="AC1723">
            <v>2881</v>
          </cell>
          <cell r="AE1723" t="str">
            <v>Igen</v>
          </cell>
          <cell r="AF1723">
            <v>50505</v>
          </cell>
          <cell r="AG1723">
            <v>333</v>
          </cell>
          <cell r="AH1723" t="str">
            <v>KRKA Magyarország Kereskedelmi Korlátolt Felelősségű Társaság</v>
          </cell>
          <cell r="AI1723" t="str">
            <v>KRKA TOVARNA ZDRAVIL, D.D.</v>
          </cell>
        </row>
        <row r="1724">
          <cell r="A1724">
            <v>210184060</v>
          </cell>
          <cell r="B1724" t="str">
            <v>OGYI-T-07441/06</v>
          </cell>
          <cell r="D1724" t="str">
            <v>FROMILID UNO 500 MG RETARD FILMTABLETTA</v>
          </cell>
          <cell r="E1724" t="str">
            <v>7x buborékcsomagolásban</v>
          </cell>
          <cell r="F1724" t="str">
            <v>J01FA09</v>
          </cell>
          <cell r="G1724" t="str">
            <v>klaritromicin</v>
          </cell>
          <cell r="H1724">
            <v>134</v>
          </cell>
          <cell r="J1724">
            <v>7</v>
          </cell>
          <cell r="K1724">
            <v>1449</v>
          </cell>
          <cell r="L1724">
            <v>1521.45</v>
          </cell>
          <cell r="M1724">
            <v>1959</v>
          </cell>
          <cell r="N1724">
            <v>279.86</v>
          </cell>
          <cell r="O1724" t="str">
            <v>NOMIN</v>
          </cell>
          <cell r="P1724">
            <v>25</v>
          </cell>
          <cell r="Q1724">
            <v>490</v>
          </cell>
          <cell r="R1724">
            <v>1469</v>
          </cell>
          <cell r="T1724">
            <v>0</v>
          </cell>
          <cell r="U1724">
            <v>0</v>
          </cell>
          <cell r="V1724">
            <v>1959</v>
          </cell>
          <cell r="AA1724">
            <v>0</v>
          </cell>
          <cell r="AB1724">
            <v>0</v>
          </cell>
          <cell r="AC1724">
            <v>1959</v>
          </cell>
          <cell r="AE1724" t="str">
            <v>Igen</v>
          </cell>
          <cell r="AF1724">
            <v>50505</v>
          </cell>
          <cell r="AG1724">
            <v>333</v>
          </cell>
          <cell r="AH1724" t="str">
            <v>KRKA Magyarország Kereskedelmi Korlátolt Felelősségű Társaság</v>
          </cell>
          <cell r="AI1724" t="str">
            <v>KRKA TOVARNA ZDRAVIL, D.D.</v>
          </cell>
        </row>
        <row r="1725">
          <cell r="A1725">
            <v>210064286</v>
          </cell>
          <cell r="B1725" t="str">
            <v>OGYI-T-05967/02</v>
          </cell>
          <cell r="D1725" t="str">
            <v>FRONTIN 0,25 MG TABLETTA</v>
          </cell>
          <cell r="E1725" t="str">
            <v>100x üvegben</v>
          </cell>
          <cell r="F1725" t="str">
            <v>N05BA12</v>
          </cell>
          <cell r="G1725" t="str">
            <v>alprazolam</v>
          </cell>
          <cell r="H1725">
            <v>24</v>
          </cell>
          <cell r="J1725">
            <v>25</v>
          </cell>
          <cell r="K1725">
            <v>603</v>
          </cell>
          <cell r="L1725">
            <v>643</v>
          </cell>
          <cell r="M1725">
            <v>831</v>
          </cell>
          <cell r="N1725">
            <v>33.24</v>
          </cell>
          <cell r="O1725" t="str">
            <v>NOMIN</v>
          </cell>
          <cell r="P1725">
            <v>0</v>
          </cell>
          <cell r="Q1725">
            <v>0</v>
          </cell>
          <cell r="R1725">
            <v>831</v>
          </cell>
          <cell r="S1725" t="str">
            <v>HFIX</v>
          </cell>
          <cell r="T1725">
            <v>90</v>
          </cell>
          <cell r="U1725">
            <v>748</v>
          </cell>
          <cell r="V1725">
            <v>83</v>
          </cell>
          <cell r="Y1725" t="str">
            <v>7/a1</v>
          </cell>
          <cell r="AA1725">
            <v>0</v>
          </cell>
          <cell r="AB1725">
            <v>0</v>
          </cell>
          <cell r="AC1725">
            <v>831</v>
          </cell>
          <cell r="AE1725" t="str">
            <v>Igen</v>
          </cell>
          <cell r="AF1725">
            <v>50105</v>
          </cell>
          <cell r="AG1725">
            <v>313</v>
          </cell>
          <cell r="AH1725" t="str">
            <v>Egis Gyógyszergyár Zártkörűen Működő Részvénytársaság</v>
          </cell>
          <cell r="AI1725" t="str">
            <v>Egis Gyógyszergyár Zártkörűen Működő Részvénytársaság</v>
          </cell>
        </row>
        <row r="1726">
          <cell r="A1726">
            <v>210064278</v>
          </cell>
          <cell r="B1726" t="str">
            <v>OGYI-T-05967/01</v>
          </cell>
          <cell r="D1726" t="str">
            <v>FRONTIN 0,25 MG TABLETTA</v>
          </cell>
          <cell r="E1726" t="str">
            <v>30x üvegben</v>
          </cell>
          <cell r="F1726" t="str">
            <v>N05BA12</v>
          </cell>
          <cell r="G1726" t="str">
            <v>alprazolam</v>
          </cell>
          <cell r="H1726">
            <v>24</v>
          </cell>
          <cell r="J1726">
            <v>7.5</v>
          </cell>
          <cell r="K1726">
            <v>325</v>
          </cell>
          <cell r="L1726">
            <v>351</v>
          </cell>
          <cell r="M1726">
            <v>468</v>
          </cell>
          <cell r="N1726">
            <v>62.4</v>
          </cell>
          <cell r="O1726" t="str">
            <v>NOMIN</v>
          </cell>
          <cell r="P1726">
            <v>0</v>
          </cell>
          <cell r="Q1726">
            <v>0</v>
          </cell>
          <cell r="R1726">
            <v>468</v>
          </cell>
          <cell r="T1726">
            <v>0</v>
          </cell>
          <cell r="U1726">
            <v>0</v>
          </cell>
          <cell r="V1726">
            <v>468</v>
          </cell>
          <cell r="AA1726">
            <v>0</v>
          </cell>
          <cell r="AB1726">
            <v>0</v>
          </cell>
          <cell r="AC1726">
            <v>468</v>
          </cell>
          <cell r="AE1726" t="str">
            <v>Igen</v>
          </cell>
          <cell r="AF1726">
            <v>50505</v>
          </cell>
          <cell r="AG1726">
            <v>333</v>
          </cell>
          <cell r="AH1726" t="str">
            <v>Egis Gyógyszergyár Zártkörűen Működő Részvénytársaság</v>
          </cell>
          <cell r="AI1726" t="str">
            <v>Egis Gyógyszergyár Zártkörűen Működő Részvénytársaság</v>
          </cell>
        </row>
        <row r="1727">
          <cell r="A1727">
            <v>210064309</v>
          </cell>
          <cell r="B1727" t="str">
            <v>OGYI-T-05967/04</v>
          </cell>
          <cell r="D1727" t="str">
            <v>FRONTIN 0,5 MG TABLETTA</v>
          </cell>
          <cell r="E1727" t="str">
            <v>100x üvegben</v>
          </cell>
          <cell r="F1727" t="str">
            <v>N05BA12</v>
          </cell>
          <cell r="G1727" t="str">
            <v>alprazolam</v>
          </cell>
          <cell r="H1727">
            <v>25</v>
          </cell>
          <cell r="J1727">
            <v>50</v>
          </cell>
          <cell r="K1727">
            <v>937</v>
          </cell>
          <cell r="L1727">
            <v>997.91</v>
          </cell>
          <cell r="M1727">
            <v>1288</v>
          </cell>
          <cell r="N1727">
            <v>25.76</v>
          </cell>
          <cell r="O1727" t="str">
            <v>NOMIN</v>
          </cell>
          <cell r="P1727">
            <v>0</v>
          </cell>
          <cell r="Q1727">
            <v>0</v>
          </cell>
          <cell r="R1727">
            <v>1288</v>
          </cell>
          <cell r="S1727" t="str">
            <v>NOMIN</v>
          </cell>
          <cell r="T1727">
            <v>90</v>
          </cell>
          <cell r="U1727">
            <v>1159</v>
          </cell>
          <cell r="V1727">
            <v>129</v>
          </cell>
          <cell r="Y1727" t="str">
            <v>7/a1</v>
          </cell>
          <cell r="AA1727">
            <v>0</v>
          </cell>
          <cell r="AB1727">
            <v>0</v>
          </cell>
          <cell r="AC1727">
            <v>1288</v>
          </cell>
          <cell r="AE1727" t="str">
            <v>Igen</v>
          </cell>
          <cell r="AF1727">
            <v>50505</v>
          </cell>
          <cell r="AG1727">
            <v>333</v>
          </cell>
          <cell r="AH1727" t="str">
            <v>Egis Gyógyszergyár Zártkörűen Működő Részvénytársaság</v>
          </cell>
          <cell r="AI1727" t="str">
            <v>Egis Gyógyszergyár Zártkörűen Működő Részvénytársaság</v>
          </cell>
        </row>
        <row r="1728">
          <cell r="A1728">
            <v>210064294</v>
          </cell>
          <cell r="B1728" t="str">
            <v>OGYI-T-05967/03</v>
          </cell>
          <cell r="D1728" t="str">
            <v>FRONTIN 0,5 MG TABLETTA</v>
          </cell>
          <cell r="E1728" t="str">
            <v>30x üvegben</v>
          </cell>
          <cell r="F1728" t="str">
            <v>N05BA12</v>
          </cell>
          <cell r="G1728" t="str">
            <v>alprazolam</v>
          </cell>
          <cell r="H1728">
            <v>25</v>
          </cell>
          <cell r="J1728">
            <v>15</v>
          </cell>
          <cell r="K1728">
            <v>286</v>
          </cell>
          <cell r="L1728">
            <v>308.88</v>
          </cell>
          <cell r="M1728">
            <v>412</v>
          </cell>
          <cell r="N1728">
            <v>27.47</v>
          </cell>
          <cell r="O1728" t="str">
            <v>NOMIN</v>
          </cell>
          <cell r="P1728">
            <v>0</v>
          </cell>
          <cell r="Q1728">
            <v>0</v>
          </cell>
          <cell r="R1728">
            <v>412</v>
          </cell>
          <cell r="S1728" t="str">
            <v>NOMIN</v>
          </cell>
          <cell r="T1728">
            <v>90</v>
          </cell>
          <cell r="U1728">
            <v>371</v>
          </cell>
          <cell r="V1728">
            <v>41</v>
          </cell>
          <cell r="Y1728" t="str">
            <v>7/a1</v>
          </cell>
          <cell r="AA1728">
            <v>0</v>
          </cell>
          <cell r="AB1728">
            <v>0</v>
          </cell>
          <cell r="AC1728">
            <v>412</v>
          </cell>
          <cell r="AE1728" t="str">
            <v>Igen</v>
          </cell>
          <cell r="AF1728">
            <v>50505</v>
          </cell>
          <cell r="AG1728">
            <v>333</v>
          </cell>
          <cell r="AH1728" t="str">
            <v>Egis Gyógyszergyár Zártkörűen Működő Részvénytársaság</v>
          </cell>
          <cell r="AI1728" t="str">
            <v>Egis Gyógyszergyár Zártkörűen Működő Részvénytársaság</v>
          </cell>
        </row>
        <row r="1729">
          <cell r="A1729">
            <v>210064325</v>
          </cell>
          <cell r="B1729" t="str">
            <v>OGYI-T-05967/06</v>
          </cell>
          <cell r="D1729" t="str">
            <v>FRONTIN 1 MG TABLETTA</v>
          </cell>
          <cell r="E1729" t="str">
            <v>100x üvegben</v>
          </cell>
          <cell r="F1729" t="str">
            <v>N05BA12</v>
          </cell>
          <cell r="G1729" t="str">
            <v>alprazolam</v>
          </cell>
          <cell r="H1729">
            <v>26</v>
          </cell>
          <cell r="J1729">
            <v>100</v>
          </cell>
          <cell r="K1729">
            <v>1706</v>
          </cell>
          <cell r="L1729">
            <v>1791.3</v>
          </cell>
          <cell r="M1729">
            <v>2258</v>
          </cell>
          <cell r="N1729">
            <v>22.58</v>
          </cell>
          <cell r="O1729" t="str">
            <v>NOMIN</v>
          </cell>
          <cell r="P1729">
            <v>0</v>
          </cell>
          <cell r="Q1729">
            <v>0</v>
          </cell>
          <cell r="R1729">
            <v>2258</v>
          </cell>
          <cell r="S1729" t="str">
            <v>HFIX</v>
          </cell>
          <cell r="T1729">
            <v>90</v>
          </cell>
          <cell r="U1729">
            <v>1954</v>
          </cell>
          <cell r="V1729">
            <v>304</v>
          </cell>
          <cell r="Y1729" t="str">
            <v>7/a1</v>
          </cell>
          <cell r="AA1729">
            <v>0</v>
          </cell>
          <cell r="AB1729">
            <v>0</v>
          </cell>
          <cell r="AC1729">
            <v>2258</v>
          </cell>
          <cell r="AE1729" t="str">
            <v>Igen</v>
          </cell>
          <cell r="AF1729">
            <v>50205</v>
          </cell>
          <cell r="AG1729">
            <v>313</v>
          </cell>
          <cell r="AH1729" t="str">
            <v>Egis Gyógyszergyár Zártkörűen Működő Részvénytársaság</v>
          </cell>
          <cell r="AI1729" t="str">
            <v>Egis Gyógyszergyár Zártkörűen Működő Részvénytársaság</v>
          </cell>
        </row>
        <row r="1730">
          <cell r="A1730">
            <v>210064317</v>
          </cell>
          <cell r="B1730" t="str">
            <v>OGYI-T-05967/05</v>
          </cell>
          <cell r="D1730" t="str">
            <v>FRONTIN 1 MG TABLETTA</v>
          </cell>
          <cell r="E1730" t="str">
            <v>30x üvegben</v>
          </cell>
          <cell r="F1730" t="str">
            <v>N05BA12</v>
          </cell>
          <cell r="G1730" t="str">
            <v>alprazolam</v>
          </cell>
          <cell r="H1730">
            <v>26</v>
          </cell>
          <cell r="J1730">
            <v>30</v>
          </cell>
          <cell r="K1730">
            <v>483</v>
          </cell>
          <cell r="L1730">
            <v>521.64</v>
          </cell>
          <cell r="M1730">
            <v>691</v>
          </cell>
          <cell r="N1730">
            <v>23.03</v>
          </cell>
          <cell r="O1730" t="str">
            <v>NOMIN</v>
          </cell>
          <cell r="P1730">
            <v>0</v>
          </cell>
          <cell r="Q1730">
            <v>0</v>
          </cell>
          <cell r="R1730">
            <v>691</v>
          </cell>
          <cell r="S1730" t="str">
            <v>HFIX</v>
          </cell>
          <cell r="T1730">
            <v>90</v>
          </cell>
          <cell r="U1730">
            <v>586</v>
          </cell>
          <cell r="V1730">
            <v>105</v>
          </cell>
          <cell r="Y1730" t="str">
            <v>7/a1</v>
          </cell>
          <cell r="AA1730">
            <v>0</v>
          </cell>
          <cell r="AB1730">
            <v>0</v>
          </cell>
          <cell r="AC1730">
            <v>691</v>
          </cell>
          <cell r="AE1730" t="str">
            <v>Igen</v>
          </cell>
          <cell r="AF1730">
            <v>50205</v>
          </cell>
          <cell r="AG1730">
            <v>313</v>
          </cell>
          <cell r="AH1730" t="str">
            <v>Egis Gyógyszergyár Zártkörűen Működő Részvénytársaság</v>
          </cell>
          <cell r="AI1730" t="str">
            <v>Egis Gyógyszergyár Zártkörűen Működő Részvénytársaság</v>
          </cell>
        </row>
        <row r="1731">
          <cell r="A1731">
            <v>210365828</v>
          </cell>
          <cell r="B1731" t="str">
            <v>OGYI-T-05967/07</v>
          </cell>
          <cell r="D1731" t="str">
            <v>FRONTIN 1 MG TABLETTA</v>
          </cell>
          <cell r="E1731" t="str">
            <v>6x15 átlátszó buborékcsomagolásban</v>
          </cell>
          <cell r="F1731" t="str">
            <v>N05BA12</v>
          </cell>
          <cell r="G1731" t="str">
            <v>alprazolam</v>
          </cell>
          <cell r="H1731">
            <v>26</v>
          </cell>
          <cell r="J1731">
            <v>90</v>
          </cell>
          <cell r="K1731">
            <v>1444</v>
          </cell>
          <cell r="L1731">
            <v>1516.2</v>
          </cell>
          <cell r="M1731">
            <v>1954</v>
          </cell>
          <cell r="N1731">
            <v>21.71</v>
          </cell>
          <cell r="O1731" t="str">
            <v>NOMIN</v>
          </cell>
          <cell r="P1731">
            <v>0</v>
          </cell>
          <cell r="Q1731">
            <v>0</v>
          </cell>
          <cell r="R1731">
            <v>1954</v>
          </cell>
          <cell r="S1731" t="str">
            <v>HFIX</v>
          </cell>
          <cell r="T1731">
            <v>90</v>
          </cell>
          <cell r="U1731">
            <v>1759</v>
          </cell>
          <cell r="V1731">
            <v>195</v>
          </cell>
          <cell r="Y1731" t="str">
            <v>7/a1</v>
          </cell>
          <cell r="AA1731">
            <v>0</v>
          </cell>
          <cell r="AB1731">
            <v>0</v>
          </cell>
          <cell r="AC1731">
            <v>1954</v>
          </cell>
          <cell r="AE1731" t="str">
            <v>Igen</v>
          </cell>
          <cell r="AF1731">
            <v>50105</v>
          </cell>
          <cell r="AG1731">
            <v>313</v>
          </cell>
          <cell r="AH1731" t="str">
            <v>Egis Gyógyszergyár Zártkörűen Működő Részvénytársaság</v>
          </cell>
          <cell r="AI1731" t="str">
            <v>Egis Gyógyszergyár Zártkörűen Működő Részvénytársaság</v>
          </cell>
        </row>
        <row r="1732">
          <cell r="A1732">
            <v>110010309</v>
          </cell>
          <cell r="B1732" t="str">
            <v>Ph. Hg. VIII.</v>
          </cell>
          <cell r="D1732" t="str">
            <v>FRUCTOSUM</v>
          </cell>
          <cell r="E1732" t="str">
            <v>1000 g</v>
          </cell>
          <cell r="F1732" t="str">
            <v>ISMTLEN</v>
          </cell>
          <cell r="G1732" t="str">
            <v>ismeretlen</v>
          </cell>
          <cell r="J1732">
            <v>0</v>
          </cell>
          <cell r="K1732">
            <v>1920</v>
          </cell>
          <cell r="L1732">
            <v>2304</v>
          </cell>
          <cell r="M1732">
            <v>3387</v>
          </cell>
          <cell r="N1732">
            <v>0</v>
          </cell>
          <cell r="O1732" t="str">
            <v>NOMIN</v>
          </cell>
          <cell r="P1732">
            <v>50</v>
          </cell>
          <cell r="Q1732">
            <v>1694</v>
          </cell>
          <cell r="R1732">
            <v>1693</v>
          </cell>
          <cell r="T1732">
            <v>0</v>
          </cell>
          <cell r="U1732">
            <v>0</v>
          </cell>
          <cell r="V1732">
            <v>3387</v>
          </cell>
          <cell r="Z1732" t="str">
            <v>NOMIN</v>
          </cell>
          <cell r="AA1732">
            <v>100</v>
          </cell>
          <cell r="AB1732">
            <v>3087</v>
          </cell>
          <cell r="AC1732">
            <v>300</v>
          </cell>
          <cell r="AD1732">
            <v>20</v>
          </cell>
          <cell r="AE1732" t="str">
            <v>Igen</v>
          </cell>
          <cell r="AF1732">
            <v>50505</v>
          </cell>
          <cell r="AG1732">
            <v>333</v>
          </cell>
          <cell r="AH1732" t="str">
            <v>Ismeretlen</v>
          </cell>
          <cell r="AI1732" t="str">
            <v>Ismeretlen</v>
          </cell>
        </row>
        <row r="1733">
          <cell r="A1733">
            <v>210012027</v>
          </cell>
          <cell r="B1733" t="str">
            <v>OGYI-T-01001/01</v>
          </cell>
          <cell r="D1733" t="str">
            <v>FTORAFUR 400 MG KEMÉNY KAPSZULA</v>
          </cell>
          <cell r="E1733" t="str">
            <v>100x tartályban</v>
          </cell>
          <cell r="F1733" t="str">
            <v>L01BC03</v>
          </cell>
          <cell r="G1733" t="str">
            <v>tegafur</v>
          </cell>
          <cell r="J1733">
            <v>33.33</v>
          </cell>
          <cell r="K1733">
            <v>21687</v>
          </cell>
          <cell r="L1733">
            <v>22641.23</v>
          </cell>
          <cell r="M1733">
            <v>24813</v>
          </cell>
          <cell r="N1733">
            <v>0</v>
          </cell>
          <cell r="O1733" t="str">
            <v>NOMIN</v>
          </cell>
          <cell r="P1733">
            <v>0</v>
          </cell>
          <cell r="Q1733">
            <v>0</v>
          </cell>
          <cell r="R1733">
            <v>24813</v>
          </cell>
          <cell r="T1733">
            <v>0</v>
          </cell>
          <cell r="U1733">
            <v>0</v>
          </cell>
          <cell r="V1733">
            <v>24813</v>
          </cell>
          <cell r="Z1733" t="str">
            <v>NOMIN</v>
          </cell>
          <cell r="AA1733">
            <v>100</v>
          </cell>
          <cell r="AB1733">
            <v>24513</v>
          </cell>
          <cell r="AC1733">
            <v>300</v>
          </cell>
          <cell r="AD1733" t="str">
            <v>8/c</v>
          </cell>
          <cell r="AE1733" t="str">
            <v>Igen</v>
          </cell>
          <cell r="AF1733">
            <v>50505</v>
          </cell>
          <cell r="AG1733">
            <v>333</v>
          </cell>
          <cell r="AH1733" t="str">
            <v>AS Grindeks</v>
          </cell>
          <cell r="AI1733" t="str">
            <v>AS Grindeks</v>
          </cell>
        </row>
        <row r="1734">
          <cell r="A1734">
            <v>210012035</v>
          </cell>
          <cell r="B1734" t="str">
            <v>OGYI-T-03414/01</v>
          </cell>
          <cell r="D1734" t="str">
            <v>FTOROCORT 1 MG/G KENŐCS</v>
          </cell>
          <cell r="E1734" t="str">
            <v>1x15g al tubusban</v>
          </cell>
          <cell r="F1734" t="str">
            <v>D07AB09</v>
          </cell>
          <cell r="G1734" t="str">
            <v>triamcinolon</v>
          </cell>
          <cell r="J1734">
            <v>15</v>
          </cell>
          <cell r="K1734">
            <v>696</v>
          </cell>
          <cell r="L1734">
            <v>741.24</v>
          </cell>
          <cell r="M1734">
            <v>958</v>
          </cell>
          <cell r="N1734">
            <v>0</v>
          </cell>
          <cell r="O1734" t="str">
            <v>NOMIN</v>
          </cell>
          <cell r="P1734">
            <v>25</v>
          </cell>
          <cell r="Q1734">
            <v>240</v>
          </cell>
          <cell r="R1734">
            <v>718</v>
          </cell>
          <cell r="T1734">
            <v>0</v>
          </cell>
          <cell r="U1734">
            <v>0</v>
          </cell>
          <cell r="V1734">
            <v>958</v>
          </cell>
          <cell r="AA1734">
            <v>0</v>
          </cell>
          <cell r="AB1734">
            <v>0</v>
          </cell>
          <cell r="AC1734">
            <v>958</v>
          </cell>
          <cell r="AE1734" t="str">
            <v>Igen</v>
          </cell>
          <cell r="AF1734">
            <v>50505</v>
          </cell>
          <cell r="AG1734">
            <v>333</v>
          </cell>
          <cell r="AH1734" t="str">
            <v>Richter Gedeon Vegyészeti Gyár NyRt.</v>
          </cell>
          <cell r="AI1734" t="str">
            <v>Richter Gedeon Vegyészeti Gyár NyRt.</v>
          </cell>
        </row>
        <row r="1735">
          <cell r="A1735">
            <v>110011703</v>
          </cell>
          <cell r="B1735" t="str">
            <v>Ph. Hg. VIII.</v>
          </cell>
          <cell r="D1735" t="str">
            <v>FUCHSINUM</v>
          </cell>
          <cell r="E1735" t="str">
            <v>1000 g</v>
          </cell>
          <cell r="F1735" t="str">
            <v>ISMTLEN</v>
          </cell>
          <cell r="G1735" t="str">
            <v>ismeretlen</v>
          </cell>
          <cell r="J1735">
            <v>0</v>
          </cell>
          <cell r="K1735">
            <v>160000</v>
          </cell>
          <cell r="L1735">
            <v>192000</v>
          </cell>
          <cell r="M1735">
            <v>282240</v>
          </cell>
          <cell r="N1735">
            <v>0</v>
          </cell>
          <cell r="O1735" t="str">
            <v>NOMIN</v>
          </cell>
          <cell r="P1735">
            <v>50</v>
          </cell>
          <cell r="Q1735">
            <v>141120</v>
          </cell>
          <cell r="R1735">
            <v>141120</v>
          </cell>
          <cell r="T1735">
            <v>0</v>
          </cell>
          <cell r="U1735">
            <v>0</v>
          </cell>
          <cell r="V1735">
            <v>282240</v>
          </cell>
          <cell r="AA1735">
            <v>0</v>
          </cell>
          <cell r="AB1735">
            <v>0</v>
          </cell>
          <cell r="AC1735">
            <v>282240</v>
          </cell>
          <cell r="AE1735" t="str">
            <v>Igen</v>
          </cell>
          <cell r="AF1735">
            <v>50505</v>
          </cell>
          <cell r="AG1735">
            <v>333</v>
          </cell>
          <cell r="AH1735" t="str">
            <v>Ismeretlen</v>
          </cell>
          <cell r="AI1735" t="str">
            <v>Ismeretlen</v>
          </cell>
        </row>
        <row r="1736">
          <cell r="A1736">
            <v>210889000</v>
          </cell>
          <cell r="B1736" t="str">
            <v>OGYI-T-23754/02</v>
          </cell>
          <cell r="D1736" t="str">
            <v>FULVESTRANT APTAPHARMA 250 MG OLDATOS INJEKCIÓ ELŐRETÖLTÖTT FECSKENDŐBEN</v>
          </cell>
          <cell r="E1736" t="str">
            <v>2x5ml előretöltött fecskendőben + 2 biztonsági tű</v>
          </cell>
          <cell r="F1736" t="str">
            <v>L02BA03</v>
          </cell>
          <cell r="G1736" t="str">
            <v>fulvestrant</v>
          </cell>
          <cell r="H1736">
            <v>1282</v>
          </cell>
          <cell r="J1736">
            <v>60.24</v>
          </cell>
          <cell r="K1736">
            <v>69930</v>
          </cell>
          <cell r="L1736">
            <v>73006.92</v>
          </cell>
          <cell r="M1736">
            <v>77697</v>
          </cell>
          <cell r="N1736">
            <v>1289.77</v>
          </cell>
          <cell r="O1736" t="str">
            <v>NOMIN</v>
          </cell>
          <cell r="P1736">
            <v>0</v>
          </cell>
          <cell r="Q1736">
            <v>0</v>
          </cell>
          <cell r="R1736">
            <v>77697</v>
          </cell>
          <cell r="T1736">
            <v>0</v>
          </cell>
          <cell r="U1736">
            <v>0</v>
          </cell>
          <cell r="V1736">
            <v>77697</v>
          </cell>
          <cell r="Z1736" t="str">
            <v>HFIX</v>
          </cell>
          <cell r="AA1736">
            <v>100</v>
          </cell>
          <cell r="AB1736">
            <v>77397</v>
          </cell>
          <cell r="AC1736">
            <v>300</v>
          </cell>
          <cell r="AD1736" t="str">
            <v>8/i4</v>
          </cell>
          <cell r="AE1736" t="str">
            <v>Igen</v>
          </cell>
          <cell r="AF1736">
            <v>50501</v>
          </cell>
          <cell r="AG1736">
            <v>331</v>
          </cell>
          <cell r="AH1736" t="str">
            <v>ONKOGEN Gyógyszerkereskedelmi Korlátolt Felelősségű Társaság</v>
          </cell>
          <cell r="AI1736" t="str">
            <v>Apta Medica Internacional d.o.o.</v>
          </cell>
        </row>
        <row r="1737">
          <cell r="A1737">
            <v>210848630</v>
          </cell>
          <cell r="B1737" t="str">
            <v>OGYI-T-23440/02</v>
          </cell>
          <cell r="D1737" t="str">
            <v>FULVESTRANT EVER PHARMA 250 MG OLDATOS INJEKCIÓ ELŐRETÖLTÖTT FECSKENDŐBEN</v>
          </cell>
          <cell r="E1737" t="str">
            <v>2x5ml előretöltött fecskendőben biztonsági injekciós tűvel</v>
          </cell>
          <cell r="F1737" t="str">
            <v>L02BA03</v>
          </cell>
          <cell r="G1737" t="str">
            <v>fulvestrant</v>
          </cell>
          <cell r="H1737">
            <v>1282</v>
          </cell>
          <cell r="J1737">
            <v>60.24</v>
          </cell>
          <cell r="K1737">
            <v>69930</v>
          </cell>
          <cell r="L1737">
            <v>73006.92</v>
          </cell>
          <cell r="M1737">
            <v>77697</v>
          </cell>
          <cell r="N1737">
            <v>1289.77</v>
          </cell>
          <cell r="O1737" t="str">
            <v>NOMIN</v>
          </cell>
          <cell r="P1737">
            <v>0</v>
          </cell>
          <cell r="Q1737">
            <v>0</v>
          </cell>
          <cell r="R1737">
            <v>77697</v>
          </cell>
          <cell r="T1737">
            <v>0</v>
          </cell>
          <cell r="U1737">
            <v>0</v>
          </cell>
          <cell r="V1737">
            <v>77697</v>
          </cell>
          <cell r="Z1737" t="str">
            <v>HFIX</v>
          </cell>
          <cell r="AA1737">
            <v>100</v>
          </cell>
          <cell r="AB1737">
            <v>77397</v>
          </cell>
          <cell r="AC1737">
            <v>300</v>
          </cell>
          <cell r="AD1737" t="str">
            <v>8/i4</v>
          </cell>
          <cell r="AE1737" t="str">
            <v>Igen</v>
          </cell>
          <cell r="AF1737">
            <v>50501</v>
          </cell>
          <cell r="AG1737">
            <v>331</v>
          </cell>
          <cell r="AH1737" t="str">
            <v>ONCOPHARMA Kereskedelmi és Szolgáltató Korlátolt Felelősségű Társaság</v>
          </cell>
          <cell r="AI1737" t="str">
            <v>EVER Valinject GmbH</v>
          </cell>
        </row>
        <row r="1738">
          <cell r="A1738">
            <v>210834487</v>
          </cell>
          <cell r="B1738" t="str">
            <v>EU/1/17/1253/001</v>
          </cell>
          <cell r="D1738" t="str">
            <v>FULVESTRANT MYLAN 250 MG/5 ML OLDATOS INJEKCIÓ ELŐRETÖLTÖTT FECSKENDŐBEN</v>
          </cell>
          <cell r="E1738" t="str">
            <v>1x5ml előretöltött fecskendőben +1 biztonsági tű</v>
          </cell>
          <cell r="F1738" t="str">
            <v>L02BA03</v>
          </cell>
          <cell r="G1738" t="str">
            <v>fulvestrant</v>
          </cell>
          <cell r="H1738">
            <v>1282</v>
          </cell>
          <cell r="J1738">
            <v>30.12</v>
          </cell>
          <cell r="K1738">
            <v>34964</v>
          </cell>
          <cell r="L1738">
            <v>36502.42</v>
          </cell>
          <cell r="M1738">
            <v>39367</v>
          </cell>
          <cell r="N1738">
            <v>1306.98</v>
          </cell>
          <cell r="O1738" t="str">
            <v>NOMIN</v>
          </cell>
          <cell r="P1738">
            <v>0</v>
          </cell>
          <cell r="Q1738">
            <v>0</v>
          </cell>
          <cell r="R1738">
            <v>39367</v>
          </cell>
          <cell r="T1738">
            <v>0</v>
          </cell>
          <cell r="U1738">
            <v>0</v>
          </cell>
          <cell r="V1738">
            <v>39367</v>
          </cell>
          <cell r="Z1738" t="str">
            <v>HFIX</v>
          </cell>
          <cell r="AA1738">
            <v>100</v>
          </cell>
          <cell r="AB1738">
            <v>38549</v>
          </cell>
          <cell r="AC1738">
            <v>818</v>
          </cell>
          <cell r="AD1738" t="str">
            <v>8/i4</v>
          </cell>
          <cell r="AE1738" t="str">
            <v>Igen</v>
          </cell>
          <cell r="AF1738">
            <v>50502</v>
          </cell>
          <cell r="AG1738">
            <v>331</v>
          </cell>
          <cell r="AH1738" t="str">
            <v>Mylan EPD Korlátolt Felelősségű Társaság</v>
          </cell>
          <cell r="AI1738" t="str">
            <v>Mylan S.A.S.</v>
          </cell>
        </row>
        <row r="1739">
          <cell r="A1739">
            <v>210889644</v>
          </cell>
          <cell r="B1739" t="str">
            <v>OGYI-T-23742/01</v>
          </cell>
          <cell r="D1739" t="str">
            <v>FULVESTRANT PHARMASCIENCE 250 MG OLDATOS INJEKCIÓ ELŐRETÖLTÖTT FECSKENDŐBEN</v>
          </cell>
          <cell r="E1739" t="str">
            <v>1x5ml előretöltött fecskendőben + 1 biztonsági tű</v>
          </cell>
          <cell r="F1739" t="str">
            <v>L02BA03</v>
          </cell>
          <cell r="G1739" t="str">
            <v>fulvestrant</v>
          </cell>
          <cell r="H1739">
            <v>1282</v>
          </cell>
          <cell r="J1739">
            <v>30.12</v>
          </cell>
          <cell r="K1739">
            <v>35300</v>
          </cell>
          <cell r="L1739">
            <v>36853.199999999997</v>
          </cell>
          <cell r="M1739">
            <v>39735</v>
          </cell>
          <cell r="N1739">
            <v>1319.2</v>
          </cell>
          <cell r="O1739" t="str">
            <v>NOMIN</v>
          </cell>
          <cell r="P1739">
            <v>0</v>
          </cell>
          <cell r="Q1739">
            <v>0</v>
          </cell>
          <cell r="R1739">
            <v>39735</v>
          </cell>
          <cell r="T1739">
            <v>0</v>
          </cell>
          <cell r="U1739">
            <v>0</v>
          </cell>
          <cell r="V1739">
            <v>39735</v>
          </cell>
          <cell r="Z1739" t="str">
            <v>HFIX</v>
          </cell>
          <cell r="AA1739">
            <v>100</v>
          </cell>
          <cell r="AB1739">
            <v>38549</v>
          </cell>
          <cell r="AC1739">
            <v>1186</v>
          </cell>
          <cell r="AD1739" t="str">
            <v>8/i4</v>
          </cell>
          <cell r="AE1739" t="str">
            <v>Igen</v>
          </cell>
          <cell r="AF1739">
            <v>50502</v>
          </cell>
          <cell r="AG1739">
            <v>331</v>
          </cell>
          <cell r="AH1739" t="str">
            <v>HMS Pharma Gyógyszernagykereskedelmi Korlátolt Felelősségű Társaság</v>
          </cell>
          <cell r="AI1739" t="str">
            <v>Pharmascience International Limited</v>
          </cell>
        </row>
        <row r="1740">
          <cell r="A1740">
            <v>210889660</v>
          </cell>
          <cell r="B1740" t="str">
            <v>OGYI-T-23742/02</v>
          </cell>
          <cell r="D1740" t="str">
            <v>FULVESTRANT PHARMASCIENCE 250 MG OLDATOS INJEKCIÓ ELŐRETÖLTÖTT FECSKENDŐBEN</v>
          </cell>
          <cell r="E1740" t="str">
            <v>2x5ml előretöltött fecskendőben + 2 biztonsági tű</v>
          </cell>
          <cell r="F1740" t="str">
            <v>L02BA03</v>
          </cell>
          <cell r="G1740" t="str">
            <v>fulvestrant</v>
          </cell>
          <cell r="H1740">
            <v>1282</v>
          </cell>
          <cell r="J1740">
            <v>60.24</v>
          </cell>
          <cell r="K1740">
            <v>69928</v>
          </cell>
          <cell r="L1740">
            <v>73004.83</v>
          </cell>
          <cell r="M1740">
            <v>77695</v>
          </cell>
          <cell r="N1740">
            <v>1289.74</v>
          </cell>
          <cell r="O1740" t="str">
            <v>NOMIN</v>
          </cell>
          <cell r="P1740">
            <v>0</v>
          </cell>
          <cell r="Q1740">
            <v>0</v>
          </cell>
          <cell r="R1740">
            <v>77695</v>
          </cell>
          <cell r="T1740">
            <v>0</v>
          </cell>
          <cell r="U1740">
            <v>0</v>
          </cell>
          <cell r="V1740">
            <v>77695</v>
          </cell>
          <cell r="Z1740" t="str">
            <v>HFIX</v>
          </cell>
          <cell r="AA1740">
            <v>100</v>
          </cell>
          <cell r="AB1740">
            <v>77395</v>
          </cell>
          <cell r="AC1740">
            <v>300</v>
          </cell>
          <cell r="AD1740" t="str">
            <v>8/i4</v>
          </cell>
          <cell r="AE1740" t="str">
            <v>Igen</v>
          </cell>
          <cell r="AF1740">
            <v>50502</v>
          </cell>
          <cell r="AG1740">
            <v>331</v>
          </cell>
          <cell r="AH1740" t="str">
            <v>HMS Pharma Gyógyszernagykereskedelmi Korlátolt Felelősségű Társaság</v>
          </cell>
          <cell r="AI1740" t="str">
            <v>Pharmascience International Limited</v>
          </cell>
        </row>
        <row r="1741">
          <cell r="A1741">
            <v>210726838</v>
          </cell>
          <cell r="B1741" t="str">
            <v>OGYI-T-22907/02</v>
          </cell>
          <cell r="D1741" t="str">
            <v>FULVESTRANT SANDOZ 250 MG OLDATOS INJEKCIÓ ELŐRETÖLTÖTT FECSKENDŐBEN</v>
          </cell>
          <cell r="E1741" t="str">
            <v>2x5ml előretöltött fecskendőben</v>
          </cell>
          <cell r="F1741" t="str">
            <v>L02BA03</v>
          </cell>
          <cell r="G1741" t="str">
            <v>fulvestrant</v>
          </cell>
          <cell r="H1741">
            <v>1282</v>
          </cell>
          <cell r="J1741">
            <v>60.24</v>
          </cell>
          <cell r="K1741">
            <v>69930</v>
          </cell>
          <cell r="L1741">
            <v>73006.92</v>
          </cell>
          <cell r="M1741">
            <v>77697</v>
          </cell>
          <cell r="N1741">
            <v>1289.77</v>
          </cell>
          <cell r="O1741" t="str">
            <v>NOMIN</v>
          </cell>
          <cell r="P1741">
            <v>0</v>
          </cell>
          <cell r="Q1741">
            <v>0</v>
          </cell>
          <cell r="R1741">
            <v>77697</v>
          </cell>
          <cell r="T1741">
            <v>0</v>
          </cell>
          <cell r="U1741">
            <v>0</v>
          </cell>
          <cell r="V1741">
            <v>77697</v>
          </cell>
          <cell r="Z1741" t="str">
            <v>HFIX</v>
          </cell>
          <cell r="AA1741">
            <v>100</v>
          </cell>
          <cell r="AB1741">
            <v>77397</v>
          </cell>
          <cell r="AC1741">
            <v>300</v>
          </cell>
          <cell r="AD1741" t="str">
            <v>8/i4</v>
          </cell>
          <cell r="AE1741" t="str">
            <v>Igen</v>
          </cell>
          <cell r="AF1741">
            <v>50501</v>
          </cell>
          <cell r="AG1741">
            <v>331</v>
          </cell>
          <cell r="AH1741" t="str">
            <v>Sandoz Hungária Kereskedelmi Korlátolt Felelősségű Társaság</v>
          </cell>
          <cell r="AI1741" t="str">
            <v>Sandoz Hungária Kereskedelmi Korlátolt Felelősségű Társaság</v>
          </cell>
        </row>
        <row r="1742">
          <cell r="A1742">
            <v>210865315</v>
          </cell>
          <cell r="B1742" t="str">
            <v>OGYI-T-23569/01</v>
          </cell>
          <cell r="D1742" t="str">
            <v>FULVESTRANT STADA 250 MG OLDATOS INJEKCIÓ</v>
          </cell>
          <cell r="E1742" t="str">
            <v>1x5ml előretöltött fecskendőben +1 steril, hipodermiás tű</v>
          </cell>
          <cell r="F1742" t="str">
            <v>L02BA03</v>
          </cell>
          <cell r="G1742" t="str">
            <v>fulvestrant</v>
          </cell>
          <cell r="H1742">
            <v>1282</v>
          </cell>
          <cell r="J1742">
            <v>30.12</v>
          </cell>
          <cell r="K1742">
            <v>34490</v>
          </cell>
          <cell r="L1742">
            <v>36007.56</v>
          </cell>
          <cell r="M1742">
            <v>38848</v>
          </cell>
          <cell r="N1742">
            <v>1289.75</v>
          </cell>
          <cell r="O1742" t="str">
            <v>NOMIN</v>
          </cell>
          <cell r="P1742">
            <v>0</v>
          </cell>
          <cell r="Q1742">
            <v>0</v>
          </cell>
          <cell r="R1742">
            <v>38848</v>
          </cell>
          <cell r="T1742">
            <v>0</v>
          </cell>
          <cell r="U1742">
            <v>0</v>
          </cell>
          <cell r="V1742">
            <v>38848</v>
          </cell>
          <cell r="Z1742" t="str">
            <v>HFIX</v>
          </cell>
          <cell r="AA1742">
            <v>100</v>
          </cell>
          <cell r="AB1742">
            <v>38548</v>
          </cell>
          <cell r="AC1742">
            <v>300</v>
          </cell>
          <cell r="AD1742" t="str">
            <v>8/i4</v>
          </cell>
          <cell r="AE1742" t="str">
            <v>Igen</v>
          </cell>
          <cell r="AF1742">
            <v>50502</v>
          </cell>
          <cell r="AG1742">
            <v>331</v>
          </cell>
          <cell r="AH1742" t="str">
            <v>STADA Hungary Korlátolt Felelősségű Társaság</v>
          </cell>
          <cell r="AI1742" t="str">
            <v>Stada Arzneimittel Aktiengesellschaft</v>
          </cell>
        </row>
        <row r="1743">
          <cell r="A1743">
            <v>210740183</v>
          </cell>
          <cell r="B1743" t="str">
            <v>OGYI-T-22998/01</v>
          </cell>
          <cell r="D1743" t="str">
            <v>FULVESTRANT TEVA 250 MG/5 ML OLDATOS INJEKCIÓ ELŐRETÖLTÖTT FECSKENDŐBEN</v>
          </cell>
          <cell r="E1743" t="str">
            <v>1x5ml előretöltött fecskendőben</v>
          </cell>
          <cell r="F1743" t="str">
            <v>L02BA03</v>
          </cell>
          <cell r="G1743" t="str">
            <v>fulvestrant</v>
          </cell>
          <cell r="H1743">
            <v>1282</v>
          </cell>
          <cell r="J1743">
            <v>30.12</v>
          </cell>
          <cell r="K1743">
            <v>34490</v>
          </cell>
          <cell r="L1743">
            <v>36007.56</v>
          </cell>
          <cell r="M1743">
            <v>38848</v>
          </cell>
          <cell r="N1743">
            <v>1289.75</v>
          </cell>
          <cell r="O1743" t="str">
            <v>NOMIN</v>
          </cell>
          <cell r="P1743">
            <v>0</v>
          </cell>
          <cell r="Q1743">
            <v>0</v>
          </cell>
          <cell r="R1743">
            <v>38848</v>
          </cell>
          <cell r="T1743">
            <v>0</v>
          </cell>
          <cell r="U1743">
            <v>0</v>
          </cell>
          <cell r="V1743">
            <v>38848</v>
          </cell>
          <cell r="Z1743" t="str">
            <v>HFIX</v>
          </cell>
          <cell r="AA1743">
            <v>100</v>
          </cell>
          <cell r="AB1743">
            <v>38548</v>
          </cell>
          <cell r="AC1743">
            <v>300</v>
          </cell>
          <cell r="AD1743" t="str">
            <v>8/i4</v>
          </cell>
          <cell r="AE1743" t="str">
            <v>Igen</v>
          </cell>
          <cell r="AF1743">
            <v>50502</v>
          </cell>
          <cell r="AG1743">
            <v>331</v>
          </cell>
          <cell r="AH1743" t="str">
            <v>Teva Gyógyszergyár Zártkörűen Működő Részvénytársaság</v>
          </cell>
          <cell r="AI1743" t="str">
            <v>Teva Gyógyszergyár Zártkörűen Működő Részvénytársaság</v>
          </cell>
        </row>
        <row r="1744">
          <cell r="A1744">
            <v>210889903</v>
          </cell>
          <cell r="B1744" t="str">
            <v>OGYI-T-23747/01</v>
          </cell>
          <cell r="D1744" t="str">
            <v>FULVESTRANT VIPHARM 250 MG OLDATOS INJEKCIÓ ELŐRETÖLTÖTT FECSKENDŐBEN</v>
          </cell>
          <cell r="E1744" t="str">
            <v>1x5ml előretöltött fecskendőben + 1 biztonsági tű</v>
          </cell>
          <cell r="F1744" t="str">
            <v>L02BA03</v>
          </cell>
          <cell r="G1744" t="str">
            <v>fulvestrant</v>
          </cell>
          <cell r="H1744">
            <v>1282</v>
          </cell>
          <cell r="J1744">
            <v>30.12</v>
          </cell>
          <cell r="K1744">
            <v>34490</v>
          </cell>
          <cell r="L1744">
            <v>36007.56</v>
          </cell>
          <cell r="M1744">
            <v>38848</v>
          </cell>
          <cell r="N1744">
            <v>1289.75</v>
          </cell>
          <cell r="O1744" t="str">
            <v>NOMIN</v>
          </cell>
          <cell r="P1744">
            <v>0</v>
          </cell>
          <cell r="Q1744">
            <v>0</v>
          </cell>
          <cell r="R1744">
            <v>38848</v>
          </cell>
          <cell r="T1744">
            <v>0</v>
          </cell>
          <cell r="U1744">
            <v>0</v>
          </cell>
          <cell r="V1744">
            <v>38848</v>
          </cell>
          <cell r="Z1744" t="str">
            <v>HFIX</v>
          </cell>
          <cell r="AA1744">
            <v>100</v>
          </cell>
          <cell r="AB1744">
            <v>38548</v>
          </cell>
          <cell r="AC1744">
            <v>300</v>
          </cell>
          <cell r="AD1744" t="str">
            <v>8/i4</v>
          </cell>
          <cell r="AE1744" t="str">
            <v>Igen</v>
          </cell>
          <cell r="AF1744">
            <v>50502</v>
          </cell>
          <cell r="AG1744">
            <v>331</v>
          </cell>
          <cell r="AH1744" t="str">
            <v>Vipharm Hungary Korlátolt Felelősségű Társaság</v>
          </cell>
          <cell r="AI1744" t="str">
            <v>Vipharm Spolka Akcyjna</v>
          </cell>
        </row>
        <row r="1745">
          <cell r="A1745">
            <v>210889929</v>
          </cell>
          <cell r="B1745" t="str">
            <v>OGYI-T-23747/02</v>
          </cell>
          <cell r="D1745" t="str">
            <v>FULVESTRANT VIPHARM 250 MG OLDATOS INJEKCIÓ ELŐRETÖLTÖTT FECSKENDŐBEN</v>
          </cell>
          <cell r="E1745" t="str">
            <v>2x5ml előretöltött fecskendőben + 2 biztonsági tű</v>
          </cell>
          <cell r="F1745" t="str">
            <v>L02BA03</v>
          </cell>
          <cell r="G1745" t="str">
            <v>fulvestrant</v>
          </cell>
          <cell r="H1745">
            <v>1282</v>
          </cell>
          <cell r="J1745">
            <v>60.24</v>
          </cell>
          <cell r="K1745">
            <v>69930</v>
          </cell>
          <cell r="L1745">
            <v>73006.92</v>
          </cell>
          <cell r="M1745">
            <v>77697</v>
          </cell>
          <cell r="N1745">
            <v>1289.77</v>
          </cell>
          <cell r="O1745" t="str">
            <v>NOMIN</v>
          </cell>
          <cell r="P1745">
            <v>0</v>
          </cell>
          <cell r="Q1745">
            <v>0</v>
          </cell>
          <cell r="R1745">
            <v>77697</v>
          </cell>
          <cell r="T1745">
            <v>0</v>
          </cell>
          <cell r="U1745">
            <v>0</v>
          </cell>
          <cell r="V1745">
            <v>77697</v>
          </cell>
          <cell r="Z1745" t="str">
            <v>HFIX</v>
          </cell>
          <cell r="AA1745">
            <v>100</v>
          </cell>
          <cell r="AB1745">
            <v>77397</v>
          </cell>
          <cell r="AC1745">
            <v>300</v>
          </cell>
          <cell r="AD1745" t="str">
            <v>8/i4</v>
          </cell>
          <cell r="AE1745" t="str">
            <v>Igen</v>
          </cell>
          <cell r="AF1745">
            <v>50502</v>
          </cell>
          <cell r="AG1745">
            <v>331</v>
          </cell>
          <cell r="AH1745" t="str">
            <v>Vipharm Hungary Korlátolt Felelősségű Társaság</v>
          </cell>
          <cell r="AI1745" t="str">
            <v>Vipharm Spolka Akcyjna</v>
          </cell>
        </row>
        <row r="1746">
          <cell r="A1746">
            <v>210864301</v>
          </cell>
          <cell r="B1746" t="str">
            <v>OGYI-T-23565/01</v>
          </cell>
          <cell r="D1746" t="str">
            <v>FULVESZTRANT ACCORD 250 MG OLDATOS INJEKCIÓ ELŐRETÖLTÖTT FECSKENDŐBEN</v>
          </cell>
          <cell r="E1746" t="str">
            <v>2x5ml előretöltött fecskendőben +2 biztonsági injekciós tű</v>
          </cell>
          <cell r="F1746" t="str">
            <v>L02BA03</v>
          </cell>
          <cell r="G1746" t="str">
            <v>fulvestrant</v>
          </cell>
          <cell r="H1746">
            <v>1282</v>
          </cell>
          <cell r="J1746">
            <v>60.24</v>
          </cell>
          <cell r="K1746">
            <v>70878</v>
          </cell>
          <cell r="L1746">
            <v>73996.63</v>
          </cell>
          <cell r="M1746">
            <v>78736</v>
          </cell>
          <cell r="N1746">
            <v>1307.02</v>
          </cell>
          <cell r="O1746" t="str">
            <v>NOMIN</v>
          </cell>
          <cell r="P1746">
            <v>0</v>
          </cell>
          <cell r="Q1746">
            <v>0</v>
          </cell>
          <cell r="R1746">
            <v>78736</v>
          </cell>
          <cell r="T1746">
            <v>0</v>
          </cell>
          <cell r="U1746">
            <v>0</v>
          </cell>
          <cell r="V1746">
            <v>78736</v>
          </cell>
          <cell r="Z1746" t="str">
            <v>HFIX</v>
          </cell>
          <cell r="AA1746">
            <v>100</v>
          </cell>
          <cell r="AB1746">
            <v>77397</v>
          </cell>
          <cell r="AC1746">
            <v>1339</v>
          </cell>
          <cell r="AD1746" t="str">
            <v>8/i4</v>
          </cell>
          <cell r="AE1746" t="str">
            <v>Igen</v>
          </cell>
          <cell r="AF1746">
            <v>50502</v>
          </cell>
          <cell r="AG1746">
            <v>331</v>
          </cell>
          <cell r="AH1746" t="str">
            <v>Accord Healthcare Polska Sp. z o.o.</v>
          </cell>
          <cell r="AI1746" t="str">
            <v>Accord Healthcare Polska Sp. z o.o.</v>
          </cell>
        </row>
        <row r="1747">
          <cell r="A1747">
            <v>210597302</v>
          </cell>
          <cell r="B1747" t="str">
            <v>OGYI-T-21427/05</v>
          </cell>
          <cell r="D1747" t="str">
            <v>FUNAMEL 25 MG FILMTABLETTA</v>
          </cell>
          <cell r="E1747" t="str">
            <v>90x buborékcsomagolásban</v>
          </cell>
          <cell r="F1747" t="str">
            <v>L02BG06</v>
          </cell>
          <cell r="G1747" t="str">
            <v>exemestane</v>
          </cell>
          <cell r="H1747">
            <v>706</v>
          </cell>
          <cell r="J1747">
            <v>90</v>
          </cell>
          <cell r="K1747">
            <v>31740</v>
          </cell>
          <cell r="L1747">
            <v>33136.559999999998</v>
          </cell>
          <cell r="M1747">
            <v>35833</v>
          </cell>
          <cell r="N1747">
            <v>398.14</v>
          </cell>
          <cell r="O1747" t="str">
            <v>NOMIN</v>
          </cell>
          <cell r="P1747">
            <v>0</v>
          </cell>
          <cell r="Q1747">
            <v>0</v>
          </cell>
          <cell r="R1747">
            <v>35833</v>
          </cell>
          <cell r="T1747">
            <v>0</v>
          </cell>
          <cell r="U1747">
            <v>0</v>
          </cell>
          <cell r="V1747">
            <v>35833</v>
          </cell>
          <cell r="Z1747" t="str">
            <v>HFIX</v>
          </cell>
          <cell r="AA1747">
            <v>100</v>
          </cell>
          <cell r="AB1747">
            <v>35533</v>
          </cell>
          <cell r="AC1747">
            <v>300</v>
          </cell>
          <cell r="AD1747" t="str">
            <v>8/i1</v>
          </cell>
          <cell r="AE1747" t="str">
            <v>Igen</v>
          </cell>
          <cell r="AF1747">
            <v>50502</v>
          </cell>
          <cell r="AG1747">
            <v>331</v>
          </cell>
          <cell r="AH1747" t="str">
            <v>STADA Hungary Korlátolt Felelősségű Társaság</v>
          </cell>
          <cell r="AI1747" t="str">
            <v>Stada Arzneimittel Aktiengesellschaft</v>
          </cell>
        </row>
        <row r="1748">
          <cell r="A1748">
            <v>210719996</v>
          </cell>
          <cell r="B1748" t="str">
            <v>OGYI-T-22864/01</v>
          </cell>
          <cell r="D1748" t="str">
            <v>FUROCEF 250 MG FILMTABLETTA</v>
          </cell>
          <cell r="E1748" t="str">
            <v>10x buborékcsomagolásban</v>
          </cell>
          <cell r="F1748" t="str">
            <v>J01DC02</v>
          </cell>
          <cell r="G1748" t="str">
            <v>cefuroxim</v>
          </cell>
          <cell r="H1748">
            <v>110</v>
          </cell>
          <cell r="J1748">
            <v>5</v>
          </cell>
          <cell r="K1748">
            <v>549</v>
          </cell>
          <cell r="L1748">
            <v>589</v>
          </cell>
          <cell r="M1748">
            <v>761</v>
          </cell>
          <cell r="N1748">
            <v>152.19999999999999</v>
          </cell>
          <cell r="O1748" t="str">
            <v>NOMIN</v>
          </cell>
          <cell r="P1748">
            <v>25</v>
          </cell>
          <cell r="Q1748">
            <v>190</v>
          </cell>
          <cell r="R1748">
            <v>571</v>
          </cell>
          <cell r="T1748">
            <v>0</v>
          </cell>
          <cell r="U1748">
            <v>0</v>
          </cell>
          <cell r="V1748">
            <v>761</v>
          </cell>
          <cell r="AA1748">
            <v>0</v>
          </cell>
          <cell r="AB1748">
            <v>0</v>
          </cell>
          <cell r="AC1748">
            <v>761</v>
          </cell>
          <cell r="AE1748" t="str">
            <v>Igen</v>
          </cell>
          <cell r="AF1748">
            <v>50505</v>
          </cell>
          <cell r="AG1748">
            <v>333</v>
          </cell>
          <cell r="AH1748" t="str">
            <v>KRKA Magyarország Kereskedelmi Korlátolt Felelősségű Társaság</v>
          </cell>
          <cell r="AI1748" t="str">
            <v>KRKA TOVARNA ZDRAVIL, D.D.</v>
          </cell>
        </row>
        <row r="1749">
          <cell r="A1749">
            <v>210720028</v>
          </cell>
          <cell r="B1749" t="str">
            <v>OGYI-T-22864/04</v>
          </cell>
          <cell r="D1749" t="str">
            <v>FUROCEF 500 MG FILMTABLETTA</v>
          </cell>
          <cell r="E1749" t="str">
            <v>10x buborékcsomagolásban</v>
          </cell>
          <cell r="F1749" t="str">
            <v>J01DC02</v>
          </cell>
          <cell r="G1749" t="str">
            <v>cefuroxim</v>
          </cell>
          <cell r="H1749">
            <v>111</v>
          </cell>
          <cell r="J1749">
            <v>10</v>
          </cell>
          <cell r="K1749">
            <v>1126</v>
          </cell>
          <cell r="L1749">
            <v>1191</v>
          </cell>
          <cell r="M1749">
            <v>1538</v>
          </cell>
          <cell r="N1749">
            <v>153.80000000000001</v>
          </cell>
          <cell r="O1749" t="str">
            <v>HFIX</v>
          </cell>
          <cell r="P1749">
            <v>25</v>
          </cell>
          <cell r="Q1749">
            <v>375</v>
          </cell>
          <cell r="R1749">
            <v>1163</v>
          </cell>
          <cell r="T1749">
            <v>0</v>
          </cell>
          <cell r="U1749">
            <v>0</v>
          </cell>
          <cell r="V1749">
            <v>1538</v>
          </cell>
          <cell r="AA1749">
            <v>0</v>
          </cell>
          <cell r="AB1749">
            <v>0</v>
          </cell>
          <cell r="AC1749">
            <v>1538</v>
          </cell>
          <cell r="AE1749" t="str">
            <v>Igen</v>
          </cell>
          <cell r="AF1749">
            <v>20505</v>
          </cell>
          <cell r="AG1749">
            <v>133</v>
          </cell>
          <cell r="AH1749" t="str">
            <v>KRKA Magyarország Kereskedelmi Korlátolt Felelősségű Társaság</v>
          </cell>
          <cell r="AI1749" t="str">
            <v>KRKA TOVARNA ZDRAVIL, D.D.</v>
          </cell>
        </row>
        <row r="1750">
          <cell r="A1750">
            <v>210720036</v>
          </cell>
          <cell r="B1750" t="str">
            <v>OGYI-T-22864/05</v>
          </cell>
          <cell r="D1750" t="str">
            <v>FUROCEF 500 MG FILMTABLETTA</v>
          </cell>
          <cell r="E1750" t="str">
            <v>14x buborékcsomagolásban</v>
          </cell>
          <cell r="F1750" t="str">
            <v>J01DC02</v>
          </cell>
          <cell r="G1750" t="str">
            <v>cefuroxim</v>
          </cell>
          <cell r="H1750">
            <v>111</v>
          </cell>
          <cell r="J1750">
            <v>14</v>
          </cell>
          <cell r="K1750">
            <v>1576</v>
          </cell>
          <cell r="L1750">
            <v>1654.8</v>
          </cell>
          <cell r="M1750">
            <v>2100</v>
          </cell>
          <cell r="N1750">
            <v>150</v>
          </cell>
          <cell r="O1750" t="str">
            <v>HFIX</v>
          </cell>
          <cell r="P1750">
            <v>25</v>
          </cell>
          <cell r="Q1750">
            <v>525</v>
          </cell>
          <cell r="R1750">
            <v>1575</v>
          </cell>
          <cell r="T1750">
            <v>0</v>
          </cell>
          <cell r="U1750">
            <v>0</v>
          </cell>
          <cell r="V1750">
            <v>2100</v>
          </cell>
          <cell r="AA1750">
            <v>0</v>
          </cell>
          <cell r="AB1750">
            <v>0</v>
          </cell>
          <cell r="AC1750">
            <v>2100</v>
          </cell>
          <cell r="AE1750" t="str">
            <v>Igen</v>
          </cell>
          <cell r="AF1750">
            <v>10505</v>
          </cell>
          <cell r="AG1750">
            <v>133</v>
          </cell>
          <cell r="AH1750" t="str">
            <v>KRKA Magyarország Kereskedelmi Korlátolt Felelősségű Társaság</v>
          </cell>
          <cell r="AI1750" t="str">
            <v>KRKA TOVARNA ZDRAVIL, D.D.</v>
          </cell>
        </row>
        <row r="1751">
          <cell r="A1751">
            <v>210808850</v>
          </cell>
          <cell r="B1751" t="str">
            <v>OGYI-T-22864/07</v>
          </cell>
          <cell r="D1751" t="str">
            <v>FUROCEF 500 MG FILMTABLETTA</v>
          </cell>
          <cell r="E1751" t="str">
            <v>15x buborékcsomagolásban</v>
          </cell>
          <cell r="F1751" t="str">
            <v>J01DC02</v>
          </cell>
          <cell r="G1751" t="str">
            <v>cefuroxim</v>
          </cell>
          <cell r="H1751">
            <v>111</v>
          </cell>
          <cell r="J1751">
            <v>15</v>
          </cell>
          <cell r="K1751">
            <v>1752</v>
          </cell>
          <cell r="L1751">
            <v>1839.6</v>
          </cell>
          <cell r="M1751">
            <v>2318</v>
          </cell>
          <cell r="N1751">
            <v>154.53</v>
          </cell>
          <cell r="O1751" t="str">
            <v>HFIX</v>
          </cell>
          <cell r="P1751">
            <v>25</v>
          </cell>
          <cell r="Q1751">
            <v>563</v>
          </cell>
          <cell r="R1751">
            <v>1755</v>
          </cell>
          <cell r="T1751">
            <v>0</v>
          </cell>
          <cell r="U1751">
            <v>0</v>
          </cell>
          <cell r="V1751">
            <v>2318</v>
          </cell>
          <cell r="AA1751">
            <v>0</v>
          </cell>
          <cell r="AB1751">
            <v>0</v>
          </cell>
          <cell r="AC1751">
            <v>2318</v>
          </cell>
          <cell r="AE1751" t="str">
            <v>Igen</v>
          </cell>
          <cell r="AF1751">
            <v>20505</v>
          </cell>
          <cell r="AG1751">
            <v>133</v>
          </cell>
          <cell r="AH1751" t="str">
            <v>KRKA Magyarország Kereskedelmi Korlátolt Felelősségű Társaság</v>
          </cell>
          <cell r="AI1751" t="str">
            <v>KRKA TOVARNA ZDRAVIL, D.D.</v>
          </cell>
        </row>
        <row r="1752">
          <cell r="A1752">
            <v>210226812</v>
          </cell>
          <cell r="B1752" t="str">
            <v>OGYI-T-05554/03</v>
          </cell>
          <cell r="D1752" t="str">
            <v>FURON 10 MG/ML OLDATOS INJEKCIÓ</v>
          </cell>
          <cell r="E1752" t="str">
            <v>5x2ml ampulla</v>
          </cell>
          <cell r="F1752" t="str">
            <v>C03CA01</v>
          </cell>
          <cell r="G1752" t="str">
            <v>furoszemid</v>
          </cell>
          <cell r="H1752">
            <v>2491</v>
          </cell>
          <cell r="J1752">
            <v>2.5</v>
          </cell>
          <cell r="K1752">
            <v>227</v>
          </cell>
          <cell r="L1752">
            <v>245.16</v>
          </cell>
          <cell r="M1752">
            <v>327</v>
          </cell>
          <cell r="N1752">
            <v>130.80000000000001</v>
          </cell>
          <cell r="O1752" t="str">
            <v>NOMIN</v>
          </cell>
          <cell r="P1752">
            <v>80</v>
          </cell>
          <cell r="Q1752">
            <v>262</v>
          </cell>
          <cell r="R1752">
            <v>65</v>
          </cell>
          <cell r="T1752">
            <v>0</v>
          </cell>
          <cell r="U1752">
            <v>0</v>
          </cell>
          <cell r="V1752">
            <v>327</v>
          </cell>
          <cell r="AA1752">
            <v>0</v>
          </cell>
          <cell r="AB1752">
            <v>0</v>
          </cell>
          <cell r="AC1752">
            <v>327</v>
          </cell>
          <cell r="AE1752" t="str">
            <v>Igen</v>
          </cell>
          <cell r="AF1752">
            <v>50505</v>
          </cell>
          <cell r="AG1752">
            <v>333</v>
          </cell>
          <cell r="AH1752" t="str">
            <v>Teva Gyógyszergyár Zártkörűen Működő Részvénytársaság</v>
          </cell>
          <cell r="AI1752" t="str">
            <v>Teva Gyógyszergyár Zártkörűen Működő Részvénytársaság</v>
          </cell>
        </row>
        <row r="1753">
          <cell r="A1753">
            <v>210048298</v>
          </cell>
          <cell r="B1753" t="str">
            <v>OGYI-T-05554/04</v>
          </cell>
          <cell r="D1753" t="str">
            <v>FURON 10 MG/ML OLDATOS INJEKCIÓ</v>
          </cell>
          <cell r="E1753" t="str">
            <v>50x2ml ampulla</v>
          </cell>
          <cell r="F1753" t="str">
            <v>C03CA01</v>
          </cell>
          <cell r="G1753" t="str">
            <v>furoszemid</v>
          </cell>
          <cell r="H1753">
            <v>2491</v>
          </cell>
          <cell r="J1753">
            <v>25</v>
          </cell>
          <cell r="K1753">
            <v>2526</v>
          </cell>
          <cell r="L1753">
            <v>2637.14</v>
          </cell>
          <cell r="M1753">
            <v>3323</v>
          </cell>
          <cell r="N1753">
            <v>132.91999999999999</v>
          </cell>
          <cell r="O1753" t="str">
            <v>NOMIN</v>
          </cell>
          <cell r="P1753">
            <v>80</v>
          </cell>
          <cell r="Q1753">
            <v>2658</v>
          </cell>
          <cell r="R1753">
            <v>665</v>
          </cell>
          <cell r="T1753">
            <v>0</v>
          </cell>
          <cell r="U1753">
            <v>0</v>
          </cell>
          <cell r="V1753">
            <v>3323</v>
          </cell>
          <cell r="AA1753">
            <v>0</v>
          </cell>
          <cell r="AB1753">
            <v>0</v>
          </cell>
          <cell r="AC1753">
            <v>3323</v>
          </cell>
          <cell r="AE1753" t="str">
            <v>Igen</v>
          </cell>
          <cell r="AF1753">
            <v>50505</v>
          </cell>
          <cell r="AG1753">
            <v>333</v>
          </cell>
          <cell r="AH1753" t="str">
            <v>Teva Gyógyszergyár Zártkörűen Működő Részvénytársaság</v>
          </cell>
          <cell r="AI1753" t="str">
            <v>Teva Gyógyszergyár Zártkörűen Működő Részvénytársaság</v>
          </cell>
        </row>
        <row r="1754">
          <cell r="A1754">
            <v>210048264</v>
          </cell>
          <cell r="B1754" t="str">
            <v>OGYI-T-05554/01</v>
          </cell>
          <cell r="D1754" t="str">
            <v>FURON 40 MG TABLETTA</v>
          </cell>
          <cell r="E1754" t="str">
            <v>20x buborékcsomagolásban</v>
          </cell>
          <cell r="F1754" t="str">
            <v>C03CA01</v>
          </cell>
          <cell r="G1754" t="str">
            <v>furoszemid</v>
          </cell>
          <cell r="H1754">
            <v>236</v>
          </cell>
          <cell r="J1754">
            <v>20</v>
          </cell>
          <cell r="K1754">
            <v>261</v>
          </cell>
          <cell r="L1754">
            <v>281.88</v>
          </cell>
          <cell r="M1754">
            <v>376</v>
          </cell>
          <cell r="N1754">
            <v>18.8</v>
          </cell>
          <cell r="O1754" t="str">
            <v>NOMIN</v>
          </cell>
          <cell r="P1754">
            <v>80</v>
          </cell>
          <cell r="Q1754">
            <v>301</v>
          </cell>
          <cell r="R1754">
            <v>75</v>
          </cell>
          <cell r="T1754">
            <v>0</v>
          </cell>
          <cell r="U1754">
            <v>0</v>
          </cell>
          <cell r="V1754">
            <v>376</v>
          </cell>
          <cell r="AA1754">
            <v>0</v>
          </cell>
          <cell r="AB1754">
            <v>0</v>
          </cell>
          <cell r="AC1754">
            <v>376</v>
          </cell>
          <cell r="AE1754" t="str">
            <v>Igen</v>
          </cell>
          <cell r="AF1754">
            <v>50505</v>
          </cell>
          <cell r="AG1754">
            <v>333</v>
          </cell>
          <cell r="AH1754" t="str">
            <v>Teva Gyógyszergyár Zártkörűen Működő Részvénytársaság</v>
          </cell>
          <cell r="AI1754" t="str">
            <v>Teva Gyógyszergyár Zártkörűen Működő Részvénytársaság</v>
          </cell>
        </row>
        <row r="1755">
          <cell r="A1755">
            <v>210048272</v>
          </cell>
          <cell r="B1755" t="str">
            <v>OGYI-T-05554/02</v>
          </cell>
          <cell r="D1755" t="str">
            <v>FURON 40 MG TABLETTA</v>
          </cell>
          <cell r="E1755" t="str">
            <v>50x buborékcsomagolásban</v>
          </cell>
          <cell r="F1755" t="str">
            <v>C03CA01</v>
          </cell>
          <cell r="G1755" t="str">
            <v>furoszemid</v>
          </cell>
          <cell r="H1755">
            <v>236</v>
          </cell>
          <cell r="J1755">
            <v>50</v>
          </cell>
          <cell r="K1755">
            <v>581</v>
          </cell>
          <cell r="L1755">
            <v>621</v>
          </cell>
          <cell r="M1755">
            <v>802</v>
          </cell>
          <cell r="N1755">
            <v>16.04</v>
          </cell>
          <cell r="O1755" t="str">
            <v>NOMIN</v>
          </cell>
          <cell r="P1755">
            <v>80</v>
          </cell>
          <cell r="Q1755">
            <v>642</v>
          </cell>
          <cell r="R1755">
            <v>160</v>
          </cell>
          <cell r="T1755">
            <v>0</v>
          </cell>
          <cell r="U1755">
            <v>0</v>
          </cell>
          <cell r="V1755">
            <v>802</v>
          </cell>
          <cell r="AA1755">
            <v>0</v>
          </cell>
          <cell r="AB1755">
            <v>0</v>
          </cell>
          <cell r="AC1755">
            <v>802</v>
          </cell>
          <cell r="AE1755" t="str">
            <v>Igen</v>
          </cell>
          <cell r="AF1755">
            <v>50505</v>
          </cell>
          <cell r="AG1755">
            <v>333</v>
          </cell>
          <cell r="AH1755" t="str">
            <v>Teva Gyógyszergyár Zártkörűen Működő Részvénytársaság</v>
          </cell>
          <cell r="AI1755" t="str">
            <v>Teva Gyógyszergyár Zártkörűen Működő Részvénytársaság</v>
          </cell>
        </row>
        <row r="1756">
          <cell r="A1756">
            <v>270888632</v>
          </cell>
          <cell r="B1756" t="str">
            <v>37866.00.00 (DE)</v>
          </cell>
          <cell r="D1756" t="str">
            <v>FUROSEMID 500-1A PHARMA TABLETTEN (PHARMAROAD)</v>
          </cell>
          <cell r="E1756" t="str">
            <v>100x</v>
          </cell>
          <cell r="F1756" t="str">
            <v>C03CA01</v>
          </cell>
          <cell r="G1756" t="str">
            <v>furoszemid</v>
          </cell>
          <cell r="J1756">
            <v>1250</v>
          </cell>
          <cell r="K1756">
            <v>21552</v>
          </cell>
          <cell r="L1756">
            <v>22500.29</v>
          </cell>
          <cell r="M1756">
            <v>24665</v>
          </cell>
          <cell r="N1756">
            <v>19.73</v>
          </cell>
          <cell r="O1756" t="str">
            <v>NOMIN</v>
          </cell>
          <cell r="P1756">
            <v>80</v>
          </cell>
          <cell r="Q1756">
            <v>11310</v>
          </cell>
          <cell r="R1756">
            <v>13355</v>
          </cell>
          <cell r="T1756">
            <v>0</v>
          </cell>
          <cell r="U1756">
            <v>0</v>
          </cell>
          <cell r="V1756">
            <v>24665</v>
          </cell>
          <cell r="AA1756">
            <v>0</v>
          </cell>
          <cell r="AB1756">
            <v>0</v>
          </cell>
          <cell r="AC1756">
            <v>24665</v>
          </cell>
          <cell r="AE1756" t="str">
            <v>Igen</v>
          </cell>
          <cell r="AF1756">
            <v>50505</v>
          </cell>
          <cell r="AG1756">
            <v>333</v>
          </cell>
          <cell r="AH1756" t="str">
            <v>PHARMAROAD Gyógyszerkereskedelmi, Kereskedelmi és Szolgáltató Korlátolt Felelősségű Társaság</v>
          </cell>
          <cell r="AI1756" t="str">
            <v>PHARMAROAD Gyógyszerkereskedelmi, Kereskedelmi és Szolgáltató Korlátolt Felelősségű Társaság</v>
          </cell>
        </row>
        <row r="1757">
          <cell r="A1757">
            <v>210157055</v>
          </cell>
          <cell r="B1757" t="str">
            <v>OGYI-T-08688/01</v>
          </cell>
          <cell r="D1757" t="str">
            <v>FUROSEMID AL 500 MG TABLETTA</v>
          </cell>
          <cell r="E1757" t="str">
            <v>20x buborékcsomagolásban</v>
          </cell>
          <cell r="F1757" t="str">
            <v>C03CA01</v>
          </cell>
          <cell r="G1757" t="str">
            <v>furoszemid</v>
          </cell>
          <cell r="J1757">
            <v>250</v>
          </cell>
          <cell r="K1757">
            <v>2209</v>
          </cell>
          <cell r="L1757">
            <v>2309</v>
          </cell>
          <cell r="M1757">
            <v>2910</v>
          </cell>
          <cell r="N1757">
            <v>11.64</v>
          </cell>
          <cell r="O1757" t="str">
            <v>NOMIN</v>
          </cell>
          <cell r="P1757">
            <v>80</v>
          </cell>
          <cell r="Q1757">
            <v>2328</v>
          </cell>
          <cell r="R1757">
            <v>582</v>
          </cell>
          <cell r="T1757">
            <v>0</v>
          </cell>
          <cell r="U1757">
            <v>0</v>
          </cell>
          <cell r="V1757">
            <v>2910</v>
          </cell>
          <cell r="AA1757">
            <v>0</v>
          </cell>
          <cell r="AB1757">
            <v>0</v>
          </cell>
          <cell r="AC1757">
            <v>2910</v>
          </cell>
          <cell r="AE1757" t="str">
            <v>Igen</v>
          </cell>
          <cell r="AF1757">
            <v>50505</v>
          </cell>
          <cell r="AG1757">
            <v>333</v>
          </cell>
          <cell r="AH1757" t="str">
            <v>STADA Hungary Korlátolt Felelősségű Társaság</v>
          </cell>
          <cell r="AI1757" t="str">
            <v>Stada Arzneimittel Aktiengesellschaft</v>
          </cell>
        </row>
        <row r="1758">
          <cell r="A1758">
            <v>210157063</v>
          </cell>
          <cell r="B1758" t="str">
            <v>OGYI-T-08688/02</v>
          </cell>
          <cell r="D1758" t="str">
            <v>FUROSEMID AL 500 MG TABLETTA</v>
          </cell>
          <cell r="E1758" t="str">
            <v>50x buborékcsomagolásban</v>
          </cell>
          <cell r="F1758" t="str">
            <v>C03CA01</v>
          </cell>
          <cell r="G1758" t="str">
            <v>furoszemid</v>
          </cell>
          <cell r="J1758">
            <v>625</v>
          </cell>
          <cell r="K1758">
            <v>5500</v>
          </cell>
          <cell r="L1758">
            <v>5742</v>
          </cell>
          <cell r="M1758">
            <v>7069</v>
          </cell>
          <cell r="N1758">
            <v>11.31</v>
          </cell>
          <cell r="O1758" t="str">
            <v>NOMIN</v>
          </cell>
          <cell r="P1758">
            <v>80</v>
          </cell>
          <cell r="Q1758">
            <v>5655</v>
          </cell>
          <cell r="R1758">
            <v>1414</v>
          </cell>
          <cell r="T1758">
            <v>0</v>
          </cell>
          <cell r="U1758">
            <v>0</v>
          </cell>
          <cell r="V1758">
            <v>7069</v>
          </cell>
          <cell r="AA1758">
            <v>0</v>
          </cell>
          <cell r="AB1758">
            <v>0</v>
          </cell>
          <cell r="AC1758">
            <v>7069</v>
          </cell>
          <cell r="AE1758" t="str">
            <v>Igen</v>
          </cell>
          <cell r="AF1758">
            <v>50505</v>
          </cell>
          <cell r="AG1758">
            <v>333</v>
          </cell>
          <cell r="AH1758" t="str">
            <v>STADA Hungary Korlátolt Felelősségű Társaság</v>
          </cell>
          <cell r="AI1758" t="str">
            <v>Stada Arzneimittel Aktiengesellschaft</v>
          </cell>
        </row>
        <row r="1759">
          <cell r="A1759">
            <v>210012077</v>
          </cell>
          <cell r="B1759" t="str">
            <v>OGYI-T-03371/03</v>
          </cell>
          <cell r="D1759" t="str">
            <v>FUROSEMID-CHINOIN 40 MG TABLETTA</v>
          </cell>
          <cell r="E1759" t="str">
            <v>20x buborékcsomagolásban</v>
          </cell>
          <cell r="F1759" t="str">
            <v>C03CA01</v>
          </cell>
          <cell r="G1759" t="str">
            <v>furoszemid</v>
          </cell>
          <cell r="J1759">
            <v>20</v>
          </cell>
          <cell r="K1759">
            <v>225</v>
          </cell>
          <cell r="L1759">
            <v>243</v>
          </cell>
          <cell r="M1759">
            <v>324</v>
          </cell>
          <cell r="N1759">
            <v>16.2</v>
          </cell>
          <cell r="O1759" t="str">
            <v>NOMIN</v>
          </cell>
          <cell r="P1759">
            <v>80</v>
          </cell>
          <cell r="Q1759">
            <v>259</v>
          </cell>
          <cell r="R1759">
            <v>65</v>
          </cell>
          <cell r="T1759">
            <v>0</v>
          </cell>
          <cell r="U1759">
            <v>0</v>
          </cell>
          <cell r="V1759">
            <v>324</v>
          </cell>
          <cell r="AA1759">
            <v>0</v>
          </cell>
          <cell r="AB1759">
            <v>0</v>
          </cell>
          <cell r="AC1759">
            <v>324</v>
          </cell>
          <cell r="AE1759" t="str">
            <v>Igen</v>
          </cell>
          <cell r="AF1759">
            <v>50505</v>
          </cell>
          <cell r="AG1759">
            <v>333</v>
          </cell>
          <cell r="AH1759" t="str">
            <v>Sanofi-Aventis Magyarország Kereskedelmi és Szolgáltató Zártkörűen Működő Részvénytársaság</v>
          </cell>
          <cell r="AI1759" t="str">
            <v>Sanofi-Aventis Magyarország Kereskedelmi és Szolgáltató Zártkörűen Működő Részvénytársaság</v>
          </cell>
        </row>
        <row r="1760">
          <cell r="A1760">
            <v>210012093</v>
          </cell>
          <cell r="B1760" t="str">
            <v>OGYI-T-03371/02</v>
          </cell>
          <cell r="D1760" t="str">
            <v>FUROSEMID-CHINOIN OLDATOS INJEKCIÓ</v>
          </cell>
          <cell r="E1760" t="str">
            <v>25x2ml ampulla (üveg)</v>
          </cell>
          <cell r="F1760" t="str">
            <v>C03CA01</v>
          </cell>
          <cell r="G1760" t="str">
            <v>furoszemid</v>
          </cell>
          <cell r="H1760">
            <v>2491</v>
          </cell>
          <cell r="J1760">
            <v>12.5</v>
          </cell>
          <cell r="K1760">
            <v>1271</v>
          </cell>
          <cell r="L1760">
            <v>1336</v>
          </cell>
          <cell r="M1760">
            <v>1725</v>
          </cell>
          <cell r="N1760">
            <v>138</v>
          </cell>
          <cell r="O1760" t="str">
            <v>NOMIN</v>
          </cell>
          <cell r="P1760">
            <v>80</v>
          </cell>
          <cell r="Q1760">
            <v>1380</v>
          </cell>
          <cell r="R1760">
            <v>345</v>
          </cell>
          <cell r="T1760">
            <v>0</v>
          </cell>
          <cell r="U1760">
            <v>0</v>
          </cell>
          <cell r="V1760">
            <v>1725</v>
          </cell>
          <cell r="AA1760">
            <v>0</v>
          </cell>
          <cell r="AB1760">
            <v>0</v>
          </cell>
          <cell r="AC1760">
            <v>1725</v>
          </cell>
          <cell r="AE1760" t="str">
            <v>Igen</v>
          </cell>
          <cell r="AF1760">
            <v>50505</v>
          </cell>
          <cell r="AG1760">
            <v>333</v>
          </cell>
          <cell r="AH1760" t="str">
            <v>Sanofi-Aventis Magyarország Kereskedelmi és Szolgáltató Zártkörűen Működő Részvénytársaság</v>
          </cell>
          <cell r="AI1760" t="str">
            <v>Sanofi-Aventis Magyarország Kereskedelmi és Szolgáltató Zártkörűen Működő Részvénytársaság</v>
          </cell>
        </row>
        <row r="1761">
          <cell r="A1761">
            <v>210012108</v>
          </cell>
          <cell r="B1761" t="str">
            <v>OGYI-T-03371/01</v>
          </cell>
          <cell r="D1761" t="str">
            <v>FUROSEMID-CHINOIN OLDATOS INJEKCIÓ</v>
          </cell>
          <cell r="E1761" t="str">
            <v>5x2ml ampulla (üveg)</v>
          </cell>
          <cell r="F1761" t="str">
            <v>C03CA01</v>
          </cell>
          <cell r="G1761" t="str">
            <v>furoszemid</v>
          </cell>
          <cell r="H1761">
            <v>2491</v>
          </cell>
          <cell r="J1761">
            <v>2.5</v>
          </cell>
          <cell r="K1761">
            <v>238</v>
          </cell>
          <cell r="L1761">
            <v>257.04000000000002</v>
          </cell>
          <cell r="M1761">
            <v>342</v>
          </cell>
          <cell r="N1761">
            <v>136.80000000000001</v>
          </cell>
          <cell r="O1761" t="str">
            <v>NOMIN</v>
          </cell>
          <cell r="P1761">
            <v>80</v>
          </cell>
          <cell r="Q1761">
            <v>274</v>
          </cell>
          <cell r="R1761">
            <v>68</v>
          </cell>
          <cell r="T1761">
            <v>0</v>
          </cell>
          <cell r="U1761">
            <v>0</v>
          </cell>
          <cell r="V1761">
            <v>342</v>
          </cell>
          <cell r="AA1761">
            <v>0</v>
          </cell>
          <cell r="AB1761">
            <v>0</v>
          </cell>
          <cell r="AC1761">
            <v>342</v>
          </cell>
          <cell r="AE1761" t="str">
            <v>Igen</v>
          </cell>
          <cell r="AF1761">
            <v>50505</v>
          </cell>
          <cell r="AG1761">
            <v>333</v>
          </cell>
          <cell r="AH1761" t="str">
            <v>Sanofi-Aventis Magyarország Kereskedelmi és Szolgáltató Zártkörűen Működő Részvénytársaság</v>
          </cell>
          <cell r="AI1761" t="str">
            <v>Sanofi-Aventis Magyarország Kereskedelmi és Szolgáltató Zártkörűen Működő Részvénytársaság</v>
          </cell>
        </row>
        <row r="1762">
          <cell r="A1762">
            <v>210160634</v>
          </cell>
          <cell r="B1762" t="str">
            <v>OGYI-T-08857/01</v>
          </cell>
          <cell r="D1762" t="str">
            <v>FUROSEMID-RATIOPHARM 40 MG TABLETTA</v>
          </cell>
          <cell r="E1762" t="str">
            <v>20x buborékcsomagolásban</v>
          </cell>
          <cell r="F1762" t="str">
            <v>C03CA01</v>
          </cell>
          <cell r="G1762" t="str">
            <v>furoszemid</v>
          </cell>
          <cell r="H1762">
            <v>236</v>
          </cell>
          <cell r="J1762">
            <v>20</v>
          </cell>
          <cell r="K1762">
            <v>231</v>
          </cell>
          <cell r="L1762">
            <v>249.48</v>
          </cell>
          <cell r="M1762">
            <v>333</v>
          </cell>
          <cell r="N1762">
            <v>16.649999999999999</v>
          </cell>
          <cell r="O1762" t="str">
            <v>NOMIN</v>
          </cell>
          <cell r="P1762">
            <v>80</v>
          </cell>
          <cell r="Q1762">
            <v>266</v>
          </cell>
          <cell r="R1762">
            <v>67</v>
          </cell>
          <cell r="T1762">
            <v>0</v>
          </cell>
          <cell r="U1762">
            <v>0</v>
          </cell>
          <cell r="V1762">
            <v>333</v>
          </cell>
          <cell r="AA1762">
            <v>0</v>
          </cell>
          <cell r="AB1762">
            <v>0</v>
          </cell>
          <cell r="AC1762">
            <v>333</v>
          </cell>
          <cell r="AE1762" t="str">
            <v>Igen</v>
          </cell>
          <cell r="AF1762">
            <v>50505</v>
          </cell>
          <cell r="AG1762">
            <v>333</v>
          </cell>
          <cell r="AH1762" t="str">
            <v>Teva Gyógyszergyár Zártkörűen Működő Részvénytársaság</v>
          </cell>
          <cell r="AI1762" t="str">
            <v>Teva Gyógyszergyár Zártkörűen Működő Részvénytársaság</v>
          </cell>
        </row>
        <row r="1763">
          <cell r="A1763">
            <v>270851164</v>
          </cell>
          <cell r="B1763" t="str">
            <v>41654.00.00 PZN:03942429</v>
          </cell>
          <cell r="D1763" t="str">
            <v>FUROSEMID-RATIOPHARM 500 MG TABLETTEN (NÉMET)</v>
          </cell>
          <cell r="E1763" t="str">
            <v>100x</v>
          </cell>
          <cell r="F1763" t="str">
            <v>C03CA01</v>
          </cell>
          <cell r="G1763" t="str">
            <v>furoszemid</v>
          </cell>
          <cell r="J1763">
            <v>1250</v>
          </cell>
          <cell r="K1763">
            <v>18529</v>
          </cell>
          <cell r="L1763">
            <v>19344.28</v>
          </cell>
          <cell r="M1763">
            <v>21351</v>
          </cell>
          <cell r="N1763">
            <v>17.079999999999998</v>
          </cell>
          <cell r="O1763" t="str">
            <v>NOMIN</v>
          </cell>
          <cell r="P1763">
            <v>80</v>
          </cell>
          <cell r="Q1763">
            <v>11310</v>
          </cell>
          <cell r="R1763">
            <v>10041</v>
          </cell>
          <cell r="T1763">
            <v>0</v>
          </cell>
          <cell r="U1763">
            <v>0</v>
          </cell>
          <cell r="V1763">
            <v>21351</v>
          </cell>
          <cell r="AA1763">
            <v>0</v>
          </cell>
          <cell r="AB1763">
            <v>0</v>
          </cell>
          <cell r="AC1763">
            <v>21351</v>
          </cell>
          <cell r="AE1763" t="str">
            <v>Igen</v>
          </cell>
          <cell r="AF1763">
            <v>50505</v>
          </cell>
          <cell r="AG1763">
            <v>333</v>
          </cell>
          <cell r="AH1763" t="str">
            <v>Phoenix Pharma Gyógyszerkereskedelmi Zártkörűen Működő Részvénytársaság</v>
          </cell>
          <cell r="AI1763" t="str">
            <v>Phoenix Pharma Gyógyszerkereskedelmi Zártkörűen Működő Részvénytársaság</v>
          </cell>
        </row>
        <row r="1764">
          <cell r="A1764">
            <v>210783369</v>
          </cell>
          <cell r="B1764" t="str">
            <v>EU/1/12/776/001</v>
          </cell>
          <cell r="D1764" t="str">
            <v>FYCOMPA 2 MG FILMTABLETTA</v>
          </cell>
          <cell r="E1764" t="str">
            <v>7x buborékcsomagolásban</v>
          </cell>
          <cell r="F1764" t="str">
            <v>N03AX22</v>
          </cell>
          <cell r="G1764" t="str">
            <v>perampanel</v>
          </cell>
          <cell r="J1764">
            <v>1.75</v>
          </cell>
          <cell r="K1764">
            <v>2993</v>
          </cell>
          <cell r="L1764">
            <v>3124.69</v>
          </cell>
          <cell r="M1764">
            <v>3938</v>
          </cell>
          <cell r="N1764">
            <v>0</v>
          </cell>
          <cell r="O1764" t="str">
            <v>NOMIN</v>
          </cell>
          <cell r="P1764">
            <v>0</v>
          </cell>
          <cell r="Q1764">
            <v>0</v>
          </cell>
          <cell r="R1764">
            <v>3938</v>
          </cell>
          <cell r="S1764" t="str">
            <v>NOMIN</v>
          </cell>
          <cell r="T1764">
            <v>90</v>
          </cell>
          <cell r="U1764">
            <v>3544</v>
          </cell>
          <cell r="V1764">
            <v>394</v>
          </cell>
          <cell r="Y1764" t="str">
            <v>5/a3</v>
          </cell>
          <cell r="AA1764">
            <v>0</v>
          </cell>
          <cell r="AB1764">
            <v>0</v>
          </cell>
          <cell r="AC1764">
            <v>3938</v>
          </cell>
          <cell r="AE1764" t="str">
            <v>Igen</v>
          </cell>
          <cell r="AF1764">
            <v>50505</v>
          </cell>
          <cell r="AG1764">
            <v>333</v>
          </cell>
          <cell r="AH1764" t="str">
            <v>EWOPHARMA Hungary Korlátolt Felelősségű Társaság</v>
          </cell>
          <cell r="AI1764" t="str">
            <v>Eisai GmbH</v>
          </cell>
        </row>
        <row r="1765">
          <cell r="A1765">
            <v>210783393</v>
          </cell>
          <cell r="B1765" t="str">
            <v>EU/1/12/776/003</v>
          </cell>
          <cell r="D1765" t="str">
            <v>FYCOMPA 4 MG FILMTABLETTA</v>
          </cell>
          <cell r="E1765" t="str">
            <v>28x buborékcsomagolásban</v>
          </cell>
          <cell r="F1765" t="str">
            <v>N03AX22</v>
          </cell>
          <cell r="G1765" t="str">
            <v>perampanel</v>
          </cell>
          <cell r="J1765">
            <v>14</v>
          </cell>
          <cell r="K1765">
            <v>23764</v>
          </cell>
          <cell r="L1765">
            <v>24809.62</v>
          </cell>
          <cell r="M1765">
            <v>27090</v>
          </cell>
          <cell r="N1765">
            <v>0</v>
          </cell>
          <cell r="O1765" t="str">
            <v>NOMIN</v>
          </cell>
          <cell r="P1765">
            <v>0</v>
          </cell>
          <cell r="Q1765">
            <v>0</v>
          </cell>
          <cell r="R1765">
            <v>27090</v>
          </cell>
          <cell r="S1765" t="str">
            <v>NOMIN</v>
          </cell>
          <cell r="T1765">
            <v>90</v>
          </cell>
          <cell r="U1765">
            <v>24381</v>
          </cell>
          <cell r="V1765">
            <v>2709</v>
          </cell>
          <cell r="Y1765" t="str">
            <v>5/a3</v>
          </cell>
          <cell r="AA1765">
            <v>0</v>
          </cell>
          <cell r="AB1765">
            <v>0</v>
          </cell>
          <cell r="AC1765">
            <v>27090</v>
          </cell>
          <cell r="AE1765" t="str">
            <v>Igen</v>
          </cell>
          <cell r="AF1765">
            <v>50505</v>
          </cell>
          <cell r="AG1765">
            <v>333</v>
          </cell>
          <cell r="AH1765" t="str">
            <v>EWOPHARMA Hungary Korlátolt Felelősségű Társaság</v>
          </cell>
          <cell r="AI1765" t="str">
            <v>Eisai GmbH</v>
          </cell>
        </row>
        <row r="1766">
          <cell r="A1766">
            <v>210783424</v>
          </cell>
          <cell r="B1766" t="str">
            <v>EU/1/12/776/006</v>
          </cell>
          <cell r="D1766" t="str">
            <v>FYCOMPA 6 MG FILMTABLETTA</v>
          </cell>
          <cell r="E1766" t="str">
            <v>28x buborékcsomagolásban</v>
          </cell>
          <cell r="F1766" t="str">
            <v>N03AX22</v>
          </cell>
          <cell r="G1766" t="str">
            <v>perampanel</v>
          </cell>
          <cell r="J1766">
            <v>21</v>
          </cell>
          <cell r="K1766">
            <v>25667</v>
          </cell>
          <cell r="L1766">
            <v>26796.35</v>
          </cell>
          <cell r="M1766">
            <v>29175</v>
          </cell>
          <cell r="N1766">
            <v>0</v>
          </cell>
          <cell r="O1766" t="str">
            <v>NOMIN</v>
          </cell>
          <cell r="P1766">
            <v>0</v>
          </cell>
          <cell r="Q1766">
            <v>0</v>
          </cell>
          <cell r="R1766">
            <v>29175</v>
          </cell>
          <cell r="S1766" t="str">
            <v>NOMIN</v>
          </cell>
          <cell r="T1766">
            <v>90</v>
          </cell>
          <cell r="U1766">
            <v>26258</v>
          </cell>
          <cell r="V1766">
            <v>2917</v>
          </cell>
          <cell r="Y1766" t="str">
            <v>5/a3</v>
          </cell>
          <cell r="AA1766">
            <v>0</v>
          </cell>
          <cell r="AB1766">
            <v>0</v>
          </cell>
          <cell r="AC1766">
            <v>29175</v>
          </cell>
          <cell r="AE1766" t="str">
            <v>Igen</v>
          </cell>
          <cell r="AF1766">
            <v>50505</v>
          </cell>
          <cell r="AG1766">
            <v>333</v>
          </cell>
          <cell r="AH1766" t="str">
            <v>EWOPHARMA Hungary Korlátolt Felelősségű Társaság</v>
          </cell>
          <cell r="AI1766" t="str">
            <v>Eisai GmbH</v>
          </cell>
        </row>
        <row r="1767">
          <cell r="A1767">
            <v>210783458</v>
          </cell>
          <cell r="B1767" t="str">
            <v>EU/1/12/776/009</v>
          </cell>
          <cell r="D1767" t="str">
            <v>FYCOMPA 8 MG FILMTABLETTA</v>
          </cell>
          <cell r="E1767" t="str">
            <v>28x buborékcsomagolásban</v>
          </cell>
          <cell r="F1767" t="str">
            <v>N03AX22</v>
          </cell>
          <cell r="G1767" t="str">
            <v>perampanel</v>
          </cell>
          <cell r="J1767">
            <v>28</v>
          </cell>
          <cell r="K1767">
            <v>28735</v>
          </cell>
          <cell r="L1767">
            <v>29999.34</v>
          </cell>
          <cell r="M1767">
            <v>32538</v>
          </cell>
          <cell r="N1767">
            <v>0</v>
          </cell>
          <cell r="O1767" t="str">
            <v>NOMIN</v>
          </cell>
          <cell r="P1767">
            <v>0</v>
          </cell>
          <cell r="Q1767">
            <v>0</v>
          </cell>
          <cell r="R1767">
            <v>32538</v>
          </cell>
          <cell r="S1767" t="str">
            <v>NOMIN</v>
          </cell>
          <cell r="T1767">
            <v>90</v>
          </cell>
          <cell r="U1767">
            <v>29284</v>
          </cell>
          <cell r="V1767">
            <v>3254</v>
          </cell>
          <cell r="Y1767" t="str">
            <v>5/a3</v>
          </cell>
          <cell r="AA1767">
            <v>0</v>
          </cell>
          <cell r="AB1767">
            <v>0</v>
          </cell>
          <cell r="AC1767">
            <v>32538</v>
          </cell>
          <cell r="AE1767" t="str">
            <v>Igen</v>
          </cell>
          <cell r="AF1767">
            <v>50505</v>
          </cell>
          <cell r="AG1767">
            <v>333</v>
          </cell>
          <cell r="AH1767" t="str">
            <v>EWOPHARMA Hungary Korlátolt Felelősségű Társaság</v>
          </cell>
          <cell r="AI1767" t="str">
            <v>Eisai GmbH</v>
          </cell>
        </row>
        <row r="1768">
          <cell r="A1768">
            <v>210229323</v>
          </cell>
          <cell r="B1768" t="str">
            <v>OGYI-T-20334/19</v>
          </cell>
          <cell r="D1768" t="str">
            <v>GABAGAMMA 300 MG KEMÉNY KAPSZULA</v>
          </cell>
          <cell r="E1768" t="str">
            <v>100x buborékcsomagolásban</v>
          </cell>
          <cell r="F1768" t="str">
            <v>N02BF01</v>
          </cell>
          <cell r="G1768" t="str">
            <v>gabapentin</v>
          </cell>
          <cell r="H1768">
            <v>238</v>
          </cell>
          <cell r="J1768">
            <v>16.670000000000002</v>
          </cell>
          <cell r="K1768">
            <v>4909</v>
          </cell>
          <cell r="L1768">
            <v>5125</v>
          </cell>
          <cell r="M1768">
            <v>6350</v>
          </cell>
          <cell r="N1768">
            <v>381</v>
          </cell>
          <cell r="O1768" t="str">
            <v>NOMIN</v>
          </cell>
          <cell r="P1768">
            <v>0</v>
          </cell>
          <cell r="Q1768">
            <v>0</v>
          </cell>
          <cell r="R1768">
            <v>6350</v>
          </cell>
          <cell r="S1768" t="str">
            <v>HFIX</v>
          </cell>
          <cell r="T1768">
            <v>90</v>
          </cell>
          <cell r="U1768">
            <v>5677</v>
          </cell>
          <cell r="V1768">
            <v>673</v>
          </cell>
          <cell r="Y1768" t="str">
            <v>2/b, 5/a2</v>
          </cell>
          <cell r="AA1768">
            <v>0</v>
          </cell>
          <cell r="AB1768">
            <v>0</v>
          </cell>
          <cell r="AC1768">
            <v>6350</v>
          </cell>
          <cell r="AE1768" t="str">
            <v>Igen</v>
          </cell>
          <cell r="AF1768">
            <v>50205</v>
          </cell>
          <cell r="AG1768">
            <v>313</v>
          </cell>
          <cell r="AH1768" t="str">
            <v>Wörwag Pharma Kft.</v>
          </cell>
          <cell r="AI1768" t="str">
            <v>Wörwag Pharma GmbH &amp; Co. KG</v>
          </cell>
        </row>
        <row r="1769">
          <cell r="A1769">
            <v>210229315</v>
          </cell>
          <cell r="B1769" t="str">
            <v>OGYI-T-20334/17</v>
          </cell>
          <cell r="D1769" t="str">
            <v>GABAGAMMA 300 MG KEMÉNY KAPSZULA</v>
          </cell>
          <cell r="E1769" t="str">
            <v>50x buborékcsomagolásban</v>
          </cell>
          <cell r="F1769" t="str">
            <v>N02BF01</v>
          </cell>
          <cell r="G1769" t="str">
            <v>gabapentin</v>
          </cell>
          <cell r="H1769">
            <v>238</v>
          </cell>
          <cell r="J1769">
            <v>8.33</v>
          </cell>
          <cell r="K1769">
            <v>2398</v>
          </cell>
          <cell r="L1769">
            <v>2503.5100000000002</v>
          </cell>
          <cell r="M1769">
            <v>3154</v>
          </cell>
          <cell r="N1769">
            <v>378.48</v>
          </cell>
          <cell r="O1769" t="str">
            <v>NOMIN</v>
          </cell>
          <cell r="P1769">
            <v>0</v>
          </cell>
          <cell r="Q1769">
            <v>0</v>
          </cell>
          <cell r="R1769">
            <v>3154</v>
          </cell>
          <cell r="S1769" t="str">
            <v>HFIX</v>
          </cell>
          <cell r="T1769">
            <v>90</v>
          </cell>
          <cell r="U1769">
            <v>2839</v>
          </cell>
          <cell r="V1769">
            <v>315</v>
          </cell>
          <cell r="Y1769" t="str">
            <v>2/b, 5/a2</v>
          </cell>
          <cell r="AA1769">
            <v>0</v>
          </cell>
          <cell r="AB1769">
            <v>0</v>
          </cell>
          <cell r="AC1769">
            <v>3154</v>
          </cell>
          <cell r="AE1769" t="str">
            <v>Igen</v>
          </cell>
          <cell r="AF1769">
            <v>50105</v>
          </cell>
          <cell r="AG1769">
            <v>313</v>
          </cell>
          <cell r="AH1769" t="str">
            <v>Wörwag Pharma Kft.</v>
          </cell>
          <cell r="AI1769" t="str">
            <v>Wörwag Pharma GmbH &amp; Co. KG</v>
          </cell>
        </row>
        <row r="1770">
          <cell r="A1770">
            <v>210229331</v>
          </cell>
          <cell r="B1770" t="str">
            <v>OGYI-T-20334/32</v>
          </cell>
          <cell r="D1770" t="str">
            <v>GABAGAMMA 400 MG KEMÉNY KAPSZULA</v>
          </cell>
          <cell r="E1770" t="str">
            <v>100x buborékcsomagolásban</v>
          </cell>
          <cell r="F1770" t="str">
            <v>N02BF01</v>
          </cell>
          <cell r="G1770" t="str">
            <v>gabapentin</v>
          </cell>
          <cell r="H1770">
            <v>239</v>
          </cell>
          <cell r="J1770">
            <v>22.22</v>
          </cell>
          <cell r="K1770">
            <v>6100</v>
          </cell>
          <cell r="L1770">
            <v>6368.4</v>
          </cell>
          <cell r="M1770">
            <v>7726</v>
          </cell>
          <cell r="N1770">
            <v>347.67</v>
          </cell>
          <cell r="O1770" t="str">
            <v>NOMIN</v>
          </cell>
          <cell r="P1770">
            <v>0</v>
          </cell>
          <cell r="Q1770">
            <v>0</v>
          </cell>
          <cell r="R1770">
            <v>7726</v>
          </cell>
          <cell r="S1770" t="str">
            <v>HFIX</v>
          </cell>
          <cell r="T1770">
            <v>90</v>
          </cell>
          <cell r="U1770">
            <v>6874</v>
          </cell>
          <cell r="V1770">
            <v>852</v>
          </cell>
          <cell r="Y1770" t="str">
            <v>2/b, 5/a2</v>
          </cell>
          <cell r="AA1770">
            <v>0</v>
          </cell>
          <cell r="AB1770">
            <v>0</v>
          </cell>
          <cell r="AC1770">
            <v>7726</v>
          </cell>
          <cell r="AE1770" t="str">
            <v>Igen</v>
          </cell>
          <cell r="AF1770">
            <v>50205</v>
          </cell>
          <cell r="AG1770">
            <v>313</v>
          </cell>
          <cell r="AH1770" t="str">
            <v>Wörwag Pharma Kft.</v>
          </cell>
          <cell r="AI1770" t="str">
            <v>Wörwag Pharma GmbH &amp; Co. KG</v>
          </cell>
        </row>
        <row r="1771">
          <cell r="A1771">
            <v>210229349</v>
          </cell>
          <cell r="B1771" t="str">
            <v>OGYI-T-20334/30</v>
          </cell>
          <cell r="D1771" t="str">
            <v>GABAGAMMA 400 MG KEMÉNY KAPSZULA</v>
          </cell>
          <cell r="E1771" t="str">
            <v>50x buborékcsomagolásban</v>
          </cell>
          <cell r="F1771" t="str">
            <v>N02BF01</v>
          </cell>
          <cell r="G1771" t="str">
            <v>gabapentin</v>
          </cell>
          <cell r="H1771">
            <v>239</v>
          </cell>
          <cell r="J1771">
            <v>11.11</v>
          </cell>
          <cell r="K1771">
            <v>2903</v>
          </cell>
          <cell r="L1771">
            <v>3030.73</v>
          </cell>
          <cell r="M1771">
            <v>3819</v>
          </cell>
          <cell r="N1771">
            <v>343.71</v>
          </cell>
          <cell r="O1771" t="str">
            <v>NOMIN</v>
          </cell>
          <cell r="P1771">
            <v>0</v>
          </cell>
          <cell r="Q1771">
            <v>0</v>
          </cell>
          <cell r="R1771">
            <v>3819</v>
          </cell>
          <cell r="S1771" t="str">
            <v>HFIX</v>
          </cell>
          <cell r="T1771">
            <v>90</v>
          </cell>
          <cell r="U1771">
            <v>3437</v>
          </cell>
          <cell r="V1771">
            <v>382</v>
          </cell>
          <cell r="Y1771" t="str">
            <v>2/b, 5/a2</v>
          </cell>
          <cell r="AA1771">
            <v>0</v>
          </cell>
          <cell r="AB1771">
            <v>0</v>
          </cell>
          <cell r="AC1771">
            <v>3819</v>
          </cell>
          <cell r="AE1771" t="str">
            <v>Igen</v>
          </cell>
          <cell r="AF1771">
            <v>50205</v>
          </cell>
          <cell r="AG1771">
            <v>313</v>
          </cell>
          <cell r="AH1771" t="str">
            <v>Wörwag Pharma Kft.</v>
          </cell>
          <cell r="AI1771" t="str">
            <v>Wörwag Pharma GmbH &amp; Co. KG</v>
          </cell>
        </row>
        <row r="1772">
          <cell r="A1772">
            <v>210380519</v>
          </cell>
          <cell r="B1772" t="str">
            <v>OGYI-T-20334/42</v>
          </cell>
          <cell r="D1772" t="str">
            <v>GABAGAMMA 600 MG FILMTABLETTA</v>
          </cell>
          <cell r="E1772" t="str">
            <v>100x buborékcsomagolásban</v>
          </cell>
          <cell r="F1772" t="str">
            <v>N02BF01</v>
          </cell>
          <cell r="G1772" t="str">
            <v>gabapentin</v>
          </cell>
          <cell r="H1772">
            <v>240</v>
          </cell>
          <cell r="J1772">
            <v>33.33</v>
          </cell>
          <cell r="K1772">
            <v>9772</v>
          </cell>
          <cell r="L1772">
            <v>10201.969999999999</v>
          </cell>
          <cell r="M1772">
            <v>11752</v>
          </cell>
          <cell r="N1772">
            <v>352.56</v>
          </cell>
          <cell r="O1772" t="str">
            <v>NOMIN</v>
          </cell>
          <cell r="P1772">
            <v>0</v>
          </cell>
          <cell r="Q1772">
            <v>0</v>
          </cell>
          <cell r="R1772">
            <v>11752</v>
          </cell>
          <cell r="S1772" t="str">
            <v>NOMIN</v>
          </cell>
          <cell r="T1772">
            <v>90</v>
          </cell>
          <cell r="U1772">
            <v>10577</v>
          </cell>
          <cell r="V1772">
            <v>1175</v>
          </cell>
          <cell r="Y1772" t="str">
            <v>2/b, 5/a2</v>
          </cell>
          <cell r="AA1772">
            <v>0</v>
          </cell>
          <cell r="AB1772">
            <v>0</v>
          </cell>
          <cell r="AC1772">
            <v>11752</v>
          </cell>
          <cell r="AE1772" t="str">
            <v>Igen</v>
          </cell>
          <cell r="AF1772">
            <v>50505</v>
          </cell>
          <cell r="AG1772">
            <v>333</v>
          </cell>
          <cell r="AH1772" t="str">
            <v>Wörwag Pharma Kft.</v>
          </cell>
          <cell r="AI1772" t="str">
            <v>Wörwag Pharma GmbH &amp; Co. KG</v>
          </cell>
        </row>
        <row r="1773">
          <cell r="A1773">
            <v>210130312</v>
          </cell>
          <cell r="B1773" t="str">
            <v>OGYI-T-07793/02</v>
          </cell>
          <cell r="D1773" t="str">
            <v>GADOVIST 1,0 MMOL/ML OLDATOS INJEKCIÓ</v>
          </cell>
          <cell r="E1773" t="str">
            <v>1x15ml injekciós üvegben</v>
          </cell>
          <cell r="F1773" t="str">
            <v>V08CA09</v>
          </cell>
          <cell r="G1773" t="str">
            <v>gadobutrol</v>
          </cell>
          <cell r="H1773">
            <v>3132</v>
          </cell>
          <cell r="J1773">
            <v>1</v>
          </cell>
          <cell r="K1773">
            <v>25527</v>
          </cell>
          <cell r="L1773">
            <v>26650.19</v>
          </cell>
          <cell r="M1773">
            <v>29022</v>
          </cell>
          <cell r="N1773">
            <v>0</v>
          </cell>
          <cell r="O1773" t="str">
            <v>NOMIN</v>
          </cell>
          <cell r="P1773">
            <v>0</v>
          </cell>
          <cell r="Q1773">
            <v>0</v>
          </cell>
          <cell r="R1773">
            <v>29022</v>
          </cell>
          <cell r="T1773">
            <v>0</v>
          </cell>
          <cell r="U1773">
            <v>0</v>
          </cell>
          <cell r="V1773">
            <v>29022</v>
          </cell>
          <cell r="AA1773">
            <v>0</v>
          </cell>
          <cell r="AB1773">
            <v>0</v>
          </cell>
          <cell r="AC1773">
            <v>29022</v>
          </cell>
          <cell r="AE1773" t="str">
            <v>Nem</v>
          </cell>
          <cell r="AF1773">
            <v>50505</v>
          </cell>
          <cell r="AG1773">
            <v>333</v>
          </cell>
          <cell r="AH1773" t="str">
            <v>Bayer Hungária Kereskedelmi és Szolgáltató Korlátolt Felelösségű Társaság</v>
          </cell>
          <cell r="AI1773" t="str">
            <v>Bayer Aktiengesellschaft</v>
          </cell>
        </row>
        <row r="1774">
          <cell r="A1774">
            <v>210130346</v>
          </cell>
          <cell r="B1774" t="str">
            <v>OGYI-T-07793/01</v>
          </cell>
          <cell r="D1774" t="str">
            <v>GADOVIST 1,0 MMOL/ML OLDATOS INJEKCIÓ</v>
          </cell>
          <cell r="E1774" t="str">
            <v>1x7,5ml injekciós üvegben</v>
          </cell>
          <cell r="F1774" t="str">
            <v>V08CA09</v>
          </cell>
          <cell r="G1774" t="str">
            <v>gadobutrol</v>
          </cell>
          <cell r="H1774">
            <v>3132</v>
          </cell>
          <cell r="J1774">
            <v>1</v>
          </cell>
          <cell r="K1774">
            <v>13030</v>
          </cell>
          <cell r="L1774">
            <v>13603.32</v>
          </cell>
          <cell r="M1774">
            <v>15323</v>
          </cell>
          <cell r="N1774">
            <v>0</v>
          </cell>
          <cell r="O1774" t="str">
            <v>NOMIN</v>
          </cell>
          <cell r="P1774">
            <v>0</v>
          </cell>
          <cell r="Q1774">
            <v>0</v>
          </cell>
          <cell r="R1774">
            <v>15323</v>
          </cell>
          <cell r="T1774">
            <v>0</v>
          </cell>
          <cell r="U1774">
            <v>0</v>
          </cell>
          <cell r="V1774">
            <v>15323</v>
          </cell>
          <cell r="AA1774">
            <v>0</v>
          </cell>
          <cell r="AB1774">
            <v>0</v>
          </cell>
          <cell r="AC1774">
            <v>15323</v>
          </cell>
          <cell r="AE1774" t="str">
            <v>Nem</v>
          </cell>
          <cell r="AF1774">
            <v>50505</v>
          </cell>
          <cell r="AG1774">
            <v>333</v>
          </cell>
          <cell r="AH1774" t="str">
            <v>Bayer Hungária Kereskedelmi és Szolgáltató Korlátolt Felelösségű Társaság</v>
          </cell>
          <cell r="AI1774" t="str">
            <v>Bayer Aktiengesellschaft</v>
          </cell>
        </row>
        <row r="1775">
          <cell r="A1775">
            <v>210317419</v>
          </cell>
          <cell r="B1775" t="str">
            <v>EU/1/07/414/003</v>
          </cell>
          <cell r="D1775" t="str">
            <v>GALVUS 50 MG TABLETTA</v>
          </cell>
          <cell r="E1775" t="str">
            <v>28x buborékcsomagolásban</v>
          </cell>
          <cell r="F1775" t="str">
            <v>A10BH02</v>
          </cell>
          <cell r="G1775" t="str">
            <v>vildagliptin</v>
          </cell>
          <cell r="H1775">
            <v>2019</v>
          </cell>
          <cell r="J1775">
            <v>14</v>
          </cell>
          <cell r="K1775">
            <v>2328</v>
          </cell>
          <cell r="L1775">
            <v>2430.4299999999998</v>
          </cell>
          <cell r="M1775">
            <v>3063</v>
          </cell>
          <cell r="N1775">
            <v>218.79</v>
          </cell>
          <cell r="O1775" t="str">
            <v>NOMIN</v>
          </cell>
          <cell r="P1775">
            <v>0</v>
          </cell>
          <cell r="Q1775">
            <v>0</v>
          </cell>
          <cell r="R1775">
            <v>3063</v>
          </cell>
          <cell r="S1775" t="str">
            <v>HFIX</v>
          </cell>
          <cell r="T1775">
            <v>70</v>
          </cell>
          <cell r="U1775">
            <v>1504</v>
          </cell>
          <cell r="V1775">
            <v>1559</v>
          </cell>
          <cell r="X1775">
            <v>1</v>
          </cell>
          <cell r="AA1775">
            <v>0</v>
          </cell>
          <cell r="AB1775">
            <v>0</v>
          </cell>
          <cell r="AC1775">
            <v>3063</v>
          </cell>
          <cell r="AE1775" t="str">
            <v>Nem</v>
          </cell>
          <cell r="AF1775">
            <v>50405</v>
          </cell>
          <cell r="AG1775">
            <v>333</v>
          </cell>
          <cell r="AH1775" t="str">
            <v>Novartis Hungária Egészségügyi Korlátolt Felelősségű Társaság</v>
          </cell>
          <cell r="AI1775" t="str">
            <v>Novartis Europharm Limited</v>
          </cell>
        </row>
        <row r="1776">
          <cell r="A1776">
            <v>210228898</v>
          </cell>
          <cell r="B1776" t="str">
            <v>EU/1/06/340/001</v>
          </cell>
          <cell r="D1776" t="str">
            <v>GANFORT 0,3 MG/ML + 5 MG/ML OLDATOS SZEMCSEPP</v>
          </cell>
          <cell r="E1776" t="str">
            <v>1x3ml palackban</v>
          </cell>
          <cell r="F1776" t="str">
            <v>S01ED51</v>
          </cell>
          <cell r="G1776" t="str">
            <v>timolol kombinációk</v>
          </cell>
          <cell r="J1776">
            <v>30</v>
          </cell>
          <cell r="K1776">
            <v>3413</v>
          </cell>
          <cell r="L1776">
            <v>3563.17</v>
          </cell>
          <cell r="M1776">
            <v>4476</v>
          </cell>
          <cell r="N1776">
            <v>0</v>
          </cell>
          <cell r="O1776" t="str">
            <v>NOMIN</v>
          </cell>
          <cell r="P1776">
            <v>0</v>
          </cell>
          <cell r="Q1776">
            <v>0</v>
          </cell>
          <cell r="R1776">
            <v>4476</v>
          </cell>
          <cell r="S1776" t="str">
            <v>TFX</v>
          </cell>
          <cell r="T1776">
            <v>90</v>
          </cell>
          <cell r="U1776">
            <v>2272</v>
          </cell>
          <cell r="V1776">
            <v>2204</v>
          </cell>
          <cell r="Y1776" t="str">
            <v>22/a</v>
          </cell>
          <cell r="AA1776">
            <v>0</v>
          </cell>
          <cell r="AB1776">
            <v>0</v>
          </cell>
          <cell r="AC1776">
            <v>4476</v>
          </cell>
          <cell r="AE1776" t="str">
            <v>Igen</v>
          </cell>
          <cell r="AF1776">
            <v>50505</v>
          </cell>
          <cell r="AG1776">
            <v>333</v>
          </cell>
          <cell r="AH1776" t="str">
            <v>AbbVie Gyógyszerkereskedelmi Korlátolt Felelősségű Társaság</v>
          </cell>
          <cell r="AI1776" t="str">
            <v>AbbVie Deutschland GmbH &amp; Co. KG</v>
          </cell>
        </row>
        <row r="1777">
          <cell r="A1777">
            <v>210296142</v>
          </cell>
          <cell r="B1777" t="str">
            <v>EU/1/06/340/002</v>
          </cell>
          <cell r="D1777" t="str">
            <v>GANFORT 0,3 MG/ML + 5 MG/ML OLDATOS SZEMCSEPP</v>
          </cell>
          <cell r="E1777" t="str">
            <v>3x3ml palackban</v>
          </cell>
          <cell r="F1777" t="str">
            <v>S01ED51</v>
          </cell>
          <cell r="G1777" t="str">
            <v>timolol kombinációk</v>
          </cell>
          <cell r="J1777">
            <v>90</v>
          </cell>
          <cell r="K1777">
            <v>10920</v>
          </cell>
          <cell r="L1777">
            <v>11400.48</v>
          </cell>
          <cell r="M1777">
            <v>13010</v>
          </cell>
          <cell r="N1777">
            <v>0</v>
          </cell>
          <cell r="O1777" t="str">
            <v>NOMIN</v>
          </cell>
          <cell r="P1777">
            <v>0</v>
          </cell>
          <cell r="Q1777">
            <v>0</v>
          </cell>
          <cell r="R1777">
            <v>13010</v>
          </cell>
          <cell r="S1777" t="str">
            <v>TFX</v>
          </cell>
          <cell r="T1777">
            <v>90</v>
          </cell>
          <cell r="U1777">
            <v>6817</v>
          </cell>
          <cell r="V1777">
            <v>6193</v>
          </cell>
          <cell r="Y1777" t="str">
            <v>22/a</v>
          </cell>
          <cell r="AA1777">
            <v>0</v>
          </cell>
          <cell r="AB1777">
            <v>0</v>
          </cell>
          <cell r="AC1777">
            <v>13010</v>
          </cell>
          <cell r="AE1777" t="str">
            <v>Igen</v>
          </cell>
          <cell r="AF1777">
            <v>50505</v>
          </cell>
          <cell r="AG1777">
            <v>333</v>
          </cell>
          <cell r="AH1777" t="str">
            <v>AbbVie Gyógyszerkereskedelmi Korlátolt Felelősségű Társaság</v>
          </cell>
          <cell r="AI1777" t="str">
            <v>AbbVie Deutschland GmbH &amp; Co. KG</v>
          </cell>
        </row>
        <row r="1778">
          <cell r="A1778">
            <v>210936085</v>
          </cell>
          <cell r="B1778" t="str">
            <v>EU/1/22/1658/001</v>
          </cell>
          <cell r="D1778" t="str">
            <v>GANIRELIX GEDEON RICHTER 0,25 MG/0,5 ML OLDATOS INJEKCIÓ ELŐRETÖLTÖTT FECSKENDŐBEN</v>
          </cell>
          <cell r="E1778" t="str">
            <v>1x0,25mg előretöltött fecskendőben</v>
          </cell>
          <cell r="F1778" t="str">
            <v>H01CC01</v>
          </cell>
          <cell r="G1778" t="str">
            <v>ganirelix</v>
          </cell>
          <cell r="J1778">
            <v>1</v>
          </cell>
          <cell r="K1778">
            <v>7653</v>
          </cell>
          <cell r="L1778">
            <v>7989.73</v>
          </cell>
          <cell r="M1778">
            <v>9429</v>
          </cell>
          <cell r="N1778">
            <v>9429</v>
          </cell>
          <cell r="O1778" t="str">
            <v>NOMIN</v>
          </cell>
          <cell r="P1778">
            <v>0</v>
          </cell>
          <cell r="Q1778">
            <v>0</v>
          </cell>
          <cell r="R1778">
            <v>9429</v>
          </cell>
          <cell r="T1778">
            <v>0</v>
          </cell>
          <cell r="U1778">
            <v>0</v>
          </cell>
          <cell r="V1778">
            <v>9429</v>
          </cell>
          <cell r="Z1778" t="str">
            <v>NOMIN</v>
          </cell>
          <cell r="AA1778">
            <v>100</v>
          </cell>
          <cell r="AB1778">
            <v>9129</v>
          </cell>
          <cell r="AC1778">
            <v>300</v>
          </cell>
          <cell r="AD1778">
            <v>71</v>
          </cell>
          <cell r="AE1778" t="str">
            <v>Igen</v>
          </cell>
          <cell r="AF1778">
            <v>50505</v>
          </cell>
          <cell r="AG1778">
            <v>333</v>
          </cell>
          <cell r="AH1778" t="str">
            <v>Richter Gedeon Vegyészeti Gyár NyRt.</v>
          </cell>
          <cell r="AI1778" t="str">
            <v>Richter Gedeon Vegyészeti Gyár NyRt.</v>
          </cell>
        </row>
        <row r="1779">
          <cell r="A1779">
            <v>120016975</v>
          </cell>
          <cell r="B1779" t="str">
            <v>FoNo VIII.</v>
          </cell>
          <cell r="D1779" t="str">
            <v>GARGARISMA ANTISEPTICUM</v>
          </cell>
          <cell r="E1779" t="str">
            <v>100 g</v>
          </cell>
          <cell r="F1779" t="str">
            <v>ISMTLEN</v>
          </cell>
          <cell r="G1779" t="str">
            <v>ismeretlen</v>
          </cell>
          <cell r="J1779">
            <v>0</v>
          </cell>
          <cell r="K1779">
            <v>184.84206666666699</v>
          </cell>
          <cell r="L1779">
            <v>221.81</v>
          </cell>
          <cell r="M1779">
            <v>327</v>
          </cell>
          <cell r="N1779">
            <v>0</v>
          </cell>
          <cell r="O1779" t="str">
            <v>NOMIN</v>
          </cell>
          <cell r="P1779">
            <v>50</v>
          </cell>
          <cell r="Q1779">
            <v>164</v>
          </cell>
          <cell r="R1779">
            <v>163</v>
          </cell>
          <cell r="T1779">
            <v>0</v>
          </cell>
          <cell r="U1779">
            <v>0</v>
          </cell>
          <cell r="V1779">
            <v>327</v>
          </cell>
          <cell r="AA1779">
            <v>0</v>
          </cell>
          <cell r="AB1779">
            <v>0</v>
          </cell>
          <cell r="AC1779">
            <v>327</v>
          </cell>
          <cell r="AE1779" t="str">
            <v>Igen</v>
          </cell>
          <cell r="AF1779">
            <v>50505</v>
          </cell>
          <cell r="AG1779">
            <v>333</v>
          </cell>
          <cell r="AH1779" t="str">
            <v>Ismeretlen</v>
          </cell>
          <cell r="AI1779" t="str">
            <v>Ismeretlen</v>
          </cell>
        </row>
        <row r="1780">
          <cell r="A1780">
            <v>210902183</v>
          </cell>
          <cell r="B1780" t="str">
            <v>OGYI-T-23859/01</v>
          </cell>
          <cell r="D1780" t="str">
            <v>GAXENIM 0,5 MG KEMÉNY KAPSZULA</v>
          </cell>
          <cell r="E1780" t="str">
            <v>28x buborékcsomagolásban pvc/pvdc //al</v>
          </cell>
          <cell r="F1780" t="str">
            <v>L04AA27</v>
          </cell>
          <cell r="G1780" t="str">
            <v>fingolimod</v>
          </cell>
          <cell r="H1780">
            <v>3317</v>
          </cell>
          <cell r="J1780">
            <v>28</v>
          </cell>
          <cell r="K1780">
            <v>180089</v>
          </cell>
          <cell r="L1780">
            <v>188012.92</v>
          </cell>
          <cell r="M1780">
            <v>198453</v>
          </cell>
          <cell r="N1780">
            <v>7087.61</v>
          </cell>
          <cell r="O1780" t="str">
            <v>NOMIN</v>
          </cell>
          <cell r="P1780">
            <v>0</v>
          </cell>
          <cell r="Q1780">
            <v>0</v>
          </cell>
          <cell r="R1780">
            <v>198453</v>
          </cell>
          <cell r="T1780">
            <v>0</v>
          </cell>
          <cell r="U1780">
            <v>0</v>
          </cell>
          <cell r="V1780">
            <v>198453</v>
          </cell>
          <cell r="Z1780" t="str">
            <v>NOMIN</v>
          </cell>
          <cell r="AA1780">
            <v>100</v>
          </cell>
          <cell r="AB1780">
            <v>198153</v>
          </cell>
          <cell r="AC1780">
            <v>300</v>
          </cell>
          <cell r="AD1780">
            <v>34</v>
          </cell>
          <cell r="AE1780" t="str">
            <v>Igen</v>
          </cell>
          <cell r="AF1780">
            <v>50505</v>
          </cell>
          <cell r="AG1780">
            <v>333</v>
          </cell>
          <cell r="AH1780" t="str">
            <v>BAUSCH HEALTH Magyarország Korlátolt Felelősségű Társaság</v>
          </cell>
          <cell r="AI1780" t="str">
            <v>Bausch Health Ireland Limited</v>
          </cell>
        </row>
        <row r="1781">
          <cell r="A1781">
            <v>210697615</v>
          </cell>
          <cell r="B1781" t="str">
            <v>EU/1/14/937/001</v>
          </cell>
          <cell r="D1781" t="str">
            <v>GAZYVARO 1000 MG KONCENTRÁTUM OLDATOS INFÚZIÓHOZ</v>
          </cell>
          <cell r="E1781" t="str">
            <v>1x40ml injekciós üvegben</v>
          </cell>
          <cell r="F1781" t="str">
            <v>L01FA03</v>
          </cell>
          <cell r="G1781" t="str">
            <v>obinutuzumab</v>
          </cell>
          <cell r="J1781">
            <v>1</v>
          </cell>
          <cell r="K1781">
            <v>978767</v>
          </cell>
          <cell r="L1781">
            <v>1021832.75</v>
          </cell>
          <cell r="M1781">
            <v>1073964</v>
          </cell>
          <cell r="N1781">
            <v>0</v>
          </cell>
          <cell r="O1781" t="str">
            <v>NOMIN</v>
          </cell>
          <cell r="P1781">
            <v>0</v>
          </cell>
          <cell r="Q1781">
            <v>0</v>
          </cell>
          <cell r="R1781">
            <v>1073964</v>
          </cell>
          <cell r="T1781">
            <v>0</v>
          </cell>
          <cell r="U1781">
            <v>0</v>
          </cell>
          <cell r="V1781">
            <v>1073964</v>
          </cell>
          <cell r="AA1781">
            <v>0</v>
          </cell>
          <cell r="AB1781">
            <v>0</v>
          </cell>
          <cell r="AC1781">
            <v>1073964</v>
          </cell>
          <cell r="AE1781" t="str">
            <v>Nem</v>
          </cell>
          <cell r="AF1781">
            <v>50505</v>
          </cell>
          <cell r="AG1781">
            <v>333</v>
          </cell>
          <cell r="AH1781" t="str">
            <v>Roche (Magyarország) Gyógyszer- és Vegyianyagkereskedelmi Korlátolt Felelősségű Társaság</v>
          </cell>
          <cell r="AI1781" t="str">
            <v>Roche Registration Limited</v>
          </cell>
        </row>
        <row r="1782">
          <cell r="A1782">
            <v>210876099</v>
          </cell>
          <cell r="B1782" t="str">
            <v>OGYI-T-23639/01</v>
          </cell>
          <cell r="D1782" t="str">
            <v>GEFITINIB ONKOGEN 250 MG FILMTABLETTA</v>
          </cell>
          <cell r="E1782" t="str">
            <v>30x buborékcsomagolásban pvc/alumínium</v>
          </cell>
          <cell r="F1782" t="str">
            <v>L01EB01</v>
          </cell>
          <cell r="G1782" t="str">
            <v>gefitinib</v>
          </cell>
          <cell r="H1782">
            <v>2709</v>
          </cell>
          <cell r="J1782">
            <v>30</v>
          </cell>
          <cell r="K1782">
            <v>112500</v>
          </cell>
          <cell r="L1782">
            <v>117450</v>
          </cell>
          <cell r="M1782">
            <v>124362</v>
          </cell>
          <cell r="N1782">
            <v>4145.3999999999996</v>
          </cell>
          <cell r="O1782" t="str">
            <v>NOMIN</v>
          </cell>
          <cell r="P1782">
            <v>0</v>
          </cell>
          <cell r="Q1782">
            <v>0</v>
          </cell>
          <cell r="R1782">
            <v>124362</v>
          </cell>
          <cell r="T1782">
            <v>0</v>
          </cell>
          <cell r="U1782">
            <v>0</v>
          </cell>
          <cell r="V1782">
            <v>124362</v>
          </cell>
          <cell r="Z1782" t="str">
            <v>NOMIN</v>
          </cell>
          <cell r="AA1782">
            <v>100</v>
          </cell>
          <cell r="AB1782">
            <v>124062</v>
          </cell>
          <cell r="AC1782">
            <v>300</v>
          </cell>
          <cell r="AD1782" t="str">
            <v>8/u</v>
          </cell>
          <cell r="AE1782" t="str">
            <v>Igen</v>
          </cell>
          <cell r="AF1782">
            <v>50505</v>
          </cell>
          <cell r="AG1782">
            <v>333</v>
          </cell>
          <cell r="AH1782" t="str">
            <v>ONKOGEN Gyógyszerkereskedelmi Korlátolt Felelősségű Társaság</v>
          </cell>
          <cell r="AI1782" t="str">
            <v>ONKOGEN Gyógyszerkereskedelmi Korlátolt Felelősségű Társaság</v>
          </cell>
        </row>
        <row r="1783">
          <cell r="A1783">
            <v>210894403</v>
          </cell>
          <cell r="B1783" t="str">
            <v>OGYI-T-23801/01</v>
          </cell>
          <cell r="D1783" t="str">
            <v>GEFITINIB PHARMASCIENCE 250 MG FILMTABLETTA</v>
          </cell>
          <cell r="E1783" t="str">
            <v>30x1 adagonként perforált buborékcsomagolásban</v>
          </cell>
          <cell r="F1783" t="str">
            <v>L01XE02</v>
          </cell>
          <cell r="G1783" t="str">
            <v>gefitinib</v>
          </cell>
          <cell r="H1783">
            <v>2709</v>
          </cell>
          <cell r="J1783">
            <v>30</v>
          </cell>
          <cell r="K1783">
            <v>106875</v>
          </cell>
          <cell r="L1783">
            <v>111577.5</v>
          </cell>
          <cell r="M1783">
            <v>118196</v>
          </cell>
          <cell r="N1783">
            <v>3939.87</v>
          </cell>
          <cell r="O1783" t="str">
            <v>NOMIN</v>
          </cell>
          <cell r="P1783">
            <v>0</v>
          </cell>
          <cell r="Q1783">
            <v>0</v>
          </cell>
          <cell r="R1783">
            <v>118196</v>
          </cell>
          <cell r="T1783">
            <v>0</v>
          </cell>
          <cell r="U1783">
            <v>0</v>
          </cell>
          <cell r="V1783">
            <v>118196</v>
          </cell>
          <cell r="Z1783" t="str">
            <v>NOMIN</v>
          </cell>
          <cell r="AA1783">
            <v>100</v>
          </cell>
          <cell r="AB1783">
            <v>117896</v>
          </cell>
          <cell r="AC1783">
            <v>300</v>
          </cell>
          <cell r="AD1783" t="str">
            <v>8/u</v>
          </cell>
          <cell r="AE1783" t="str">
            <v>Igen</v>
          </cell>
          <cell r="AF1783">
            <v>50505</v>
          </cell>
          <cell r="AG1783">
            <v>333</v>
          </cell>
          <cell r="AH1783" t="str">
            <v>HMS Pharma Gyógyszernagykereskedelmi Korlátolt Felelősségű Társaság</v>
          </cell>
          <cell r="AI1783" t="str">
            <v>Pharmascience International Limited</v>
          </cell>
        </row>
        <row r="1784">
          <cell r="A1784">
            <v>210847977</v>
          </cell>
          <cell r="B1784" t="str">
            <v>OGYI-T-23441/01</v>
          </cell>
          <cell r="D1784" t="str">
            <v>GEFITINIB SANDOZ 250 MG FILMTABLETTA</v>
          </cell>
          <cell r="E1784" t="str">
            <v>30x1 adagonként perforált buborékcsomagolásban</v>
          </cell>
          <cell r="F1784" t="str">
            <v>L01EB01</v>
          </cell>
          <cell r="G1784" t="str">
            <v>gefitinib</v>
          </cell>
          <cell r="H1784">
            <v>2709</v>
          </cell>
          <cell r="J1784">
            <v>30</v>
          </cell>
          <cell r="K1784">
            <v>341979</v>
          </cell>
          <cell r="L1784">
            <v>357026.08</v>
          </cell>
          <cell r="M1784">
            <v>375917</v>
          </cell>
          <cell r="N1784">
            <v>12530.57</v>
          </cell>
          <cell r="O1784" t="str">
            <v>NOMIN</v>
          </cell>
          <cell r="P1784">
            <v>0</v>
          </cell>
          <cell r="Q1784">
            <v>0</v>
          </cell>
          <cell r="R1784">
            <v>375917</v>
          </cell>
          <cell r="T1784">
            <v>0</v>
          </cell>
          <cell r="U1784">
            <v>0</v>
          </cell>
          <cell r="V1784">
            <v>375917</v>
          </cell>
          <cell r="AA1784">
            <v>0</v>
          </cell>
          <cell r="AB1784">
            <v>0</v>
          </cell>
          <cell r="AC1784">
            <v>375917</v>
          </cell>
          <cell r="AE1784" t="str">
            <v>Nem</v>
          </cell>
          <cell r="AF1784">
            <v>50505</v>
          </cell>
          <cell r="AG1784">
            <v>333</v>
          </cell>
          <cell r="AH1784" t="str">
            <v>Sandoz Hungária Kereskedelmi Korlátolt Felelősségű Társaság</v>
          </cell>
          <cell r="AI1784" t="str">
            <v>Sandoz Hungária Kereskedelmi Korlátolt Felelősségű Társaság</v>
          </cell>
        </row>
        <row r="1785">
          <cell r="A1785">
            <v>210850857</v>
          </cell>
          <cell r="B1785" t="str">
            <v>OGYI-T-23455/02</v>
          </cell>
          <cell r="D1785" t="str">
            <v>GEFITINIB TEVA 250 MG FILMTABLETTA</v>
          </cell>
          <cell r="E1785" t="str">
            <v>30x1 adagonként perforált buborékcsomagolásban</v>
          </cell>
          <cell r="F1785" t="str">
            <v>L01EB01</v>
          </cell>
          <cell r="G1785" t="str">
            <v>gefitinib</v>
          </cell>
          <cell r="H1785">
            <v>2709</v>
          </cell>
          <cell r="J1785">
            <v>30</v>
          </cell>
          <cell r="K1785">
            <v>246224</v>
          </cell>
          <cell r="L1785">
            <v>257057.86</v>
          </cell>
          <cell r="M1785">
            <v>270950</v>
          </cell>
          <cell r="N1785">
            <v>9031.67</v>
          </cell>
          <cell r="O1785" t="str">
            <v>NOMIN</v>
          </cell>
          <cell r="P1785">
            <v>0</v>
          </cell>
          <cell r="Q1785">
            <v>0</v>
          </cell>
          <cell r="R1785">
            <v>270950</v>
          </cell>
          <cell r="T1785">
            <v>0</v>
          </cell>
          <cell r="U1785">
            <v>0</v>
          </cell>
          <cell r="V1785">
            <v>270950</v>
          </cell>
          <cell r="Z1785" t="str">
            <v>NOMIN</v>
          </cell>
          <cell r="AA1785">
            <v>100</v>
          </cell>
          <cell r="AB1785">
            <v>270650</v>
          </cell>
          <cell r="AC1785">
            <v>300</v>
          </cell>
          <cell r="AD1785" t="str">
            <v>8/u</v>
          </cell>
          <cell r="AE1785" t="str">
            <v>Igen</v>
          </cell>
          <cell r="AF1785">
            <v>50505</v>
          </cell>
          <cell r="AG1785">
            <v>333</v>
          </cell>
          <cell r="AH1785" t="str">
            <v>Teva Nederland B.V.</v>
          </cell>
          <cell r="AI1785" t="str">
            <v>Teva Nederland B.V.</v>
          </cell>
        </row>
        <row r="1786">
          <cell r="A1786">
            <v>110009942</v>
          </cell>
          <cell r="B1786" t="str">
            <v>Ph. Hg. VIII.</v>
          </cell>
          <cell r="D1786" t="str">
            <v>GELATINA</v>
          </cell>
          <cell r="E1786" t="str">
            <v>1000 g</v>
          </cell>
          <cell r="F1786" t="str">
            <v>ISMTLEN</v>
          </cell>
          <cell r="G1786" t="str">
            <v>ismeretlen</v>
          </cell>
          <cell r="J1786">
            <v>0</v>
          </cell>
          <cell r="K1786">
            <v>15000</v>
          </cell>
          <cell r="L1786">
            <v>18000</v>
          </cell>
          <cell r="M1786">
            <v>26460</v>
          </cell>
          <cell r="N1786">
            <v>0</v>
          </cell>
          <cell r="O1786" t="str">
            <v>NOMIN</v>
          </cell>
          <cell r="P1786">
            <v>50</v>
          </cell>
          <cell r="Q1786">
            <v>13230</v>
          </cell>
          <cell r="R1786">
            <v>13230</v>
          </cell>
          <cell r="T1786">
            <v>0</v>
          </cell>
          <cell r="U1786">
            <v>0</v>
          </cell>
          <cell r="V1786">
            <v>26460</v>
          </cell>
          <cell r="AA1786">
            <v>0</v>
          </cell>
          <cell r="AB1786">
            <v>0</v>
          </cell>
          <cell r="AC1786">
            <v>26460</v>
          </cell>
          <cell r="AE1786" t="str">
            <v>Igen</v>
          </cell>
          <cell r="AF1786">
            <v>50505</v>
          </cell>
          <cell r="AG1786">
            <v>333</v>
          </cell>
          <cell r="AH1786" t="str">
            <v>Ismeretlen</v>
          </cell>
          <cell r="AI1786" t="str">
            <v>Ismeretlen</v>
          </cell>
        </row>
        <row r="1787">
          <cell r="A1787">
            <v>210421284</v>
          </cell>
          <cell r="B1787" t="str">
            <v>OGYI-T-21304/04</v>
          </cell>
          <cell r="D1787" t="str">
            <v>GELBRA 10 MG GYOMORNEDV-ELLENÁLLÓ TABLETTA</v>
          </cell>
          <cell r="E1787" t="str">
            <v>28x buborékcsomagolásban</v>
          </cell>
          <cell r="F1787" t="str">
            <v>A02BC04</v>
          </cell>
          <cell r="G1787" t="str">
            <v>rabeprazol</v>
          </cell>
          <cell r="H1787">
            <v>642</v>
          </cell>
          <cell r="J1787">
            <v>14</v>
          </cell>
          <cell r="K1787">
            <v>640</v>
          </cell>
          <cell r="L1787">
            <v>681.6</v>
          </cell>
          <cell r="M1787">
            <v>880</v>
          </cell>
          <cell r="N1787">
            <v>62.86</v>
          </cell>
          <cell r="O1787" t="str">
            <v>TFX</v>
          </cell>
          <cell r="P1787">
            <v>55</v>
          </cell>
          <cell r="Q1787">
            <v>196</v>
          </cell>
          <cell r="R1787">
            <v>684</v>
          </cell>
          <cell r="T1787">
            <v>0</v>
          </cell>
          <cell r="U1787">
            <v>0</v>
          </cell>
          <cell r="V1787">
            <v>880</v>
          </cell>
          <cell r="AA1787">
            <v>0</v>
          </cell>
          <cell r="AB1787">
            <v>0</v>
          </cell>
          <cell r="AC1787">
            <v>880</v>
          </cell>
          <cell r="AE1787" t="str">
            <v>Igen</v>
          </cell>
          <cell r="AF1787">
            <v>50505</v>
          </cell>
          <cell r="AG1787">
            <v>233</v>
          </cell>
          <cell r="AH1787" t="str">
            <v>KRKA Magyarország Kereskedelmi Korlátolt Felelősségű Társaság</v>
          </cell>
          <cell r="AI1787" t="str">
            <v>KRKA TOVARNA ZDRAVIL, D.D.</v>
          </cell>
        </row>
        <row r="1788">
          <cell r="A1788">
            <v>210421381</v>
          </cell>
          <cell r="B1788" t="str">
            <v>OGYI-T-21304/14</v>
          </cell>
          <cell r="D1788" t="str">
            <v>GELBRA 20 MG GYOMORNEDV-ELLENÁLLÓ TABLETTA</v>
          </cell>
          <cell r="E1788" t="str">
            <v>28x buborékcsomagolásban</v>
          </cell>
          <cell r="F1788" t="str">
            <v>A02BC04</v>
          </cell>
          <cell r="G1788" t="str">
            <v>rabeprazol</v>
          </cell>
          <cell r="H1788">
            <v>643</v>
          </cell>
          <cell r="J1788">
            <v>28</v>
          </cell>
          <cell r="K1788">
            <v>1220</v>
          </cell>
          <cell r="L1788">
            <v>1285</v>
          </cell>
          <cell r="M1788">
            <v>1660</v>
          </cell>
          <cell r="N1788">
            <v>59.29</v>
          </cell>
          <cell r="O1788" t="str">
            <v>TFX</v>
          </cell>
          <cell r="P1788">
            <v>55</v>
          </cell>
          <cell r="Q1788">
            <v>392</v>
          </cell>
          <cell r="R1788">
            <v>1268</v>
          </cell>
          <cell r="T1788">
            <v>0</v>
          </cell>
          <cell r="U1788">
            <v>0</v>
          </cell>
          <cell r="V1788">
            <v>1660</v>
          </cell>
          <cell r="AA1788">
            <v>0</v>
          </cell>
          <cell r="AB1788">
            <v>0</v>
          </cell>
          <cell r="AC1788">
            <v>1660</v>
          </cell>
          <cell r="AE1788" t="str">
            <v>Igen</v>
          </cell>
          <cell r="AF1788">
            <v>50505</v>
          </cell>
          <cell r="AG1788">
            <v>233</v>
          </cell>
          <cell r="AH1788" t="str">
            <v>KRKA Magyarország Kereskedelmi Korlátolt Felelősségű Társaság</v>
          </cell>
          <cell r="AI1788" t="str">
            <v>KRKA TOVARNA ZDRAVIL, D.D.</v>
          </cell>
        </row>
        <row r="1789">
          <cell r="A1789">
            <v>210867503</v>
          </cell>
          <cell r="B1789" t="str">
            <v>OGYI-T-23596/02</v>
          </cell>
          <cell r="D1789" t="str">
            <v>GELMOR 0,5 MG/0,4 MG KEMÉNY KAPSZULA</v>
          </cell>
          <cell r="E1789" t="str">
            <v>30x hdpe tartályban</v>
          </cell>
          <cell r="F1789" t="str">
            <v>G04CA52</v>
          </cell>
          <cell r="G1789" t="str">
            <v>tamsulosin and dutasteride</v>
          </cell>
          <cell r="H1789">
            <v>3135</v>
          </cell>
          <cell r="J1789">
            <v>30</v>
          </cell>
          <cell r="K1789">
            <v>3499</v>
          </cell>
          <cell r="L1789">
            <v>3652.96</v>
          </cell>
          <cell r="M1789">
            <v>4571</v>
          </cell>
          <cell r="N1789">
            <v>0</v>
          </cell>
          <cell r="O1789" t="str">
            <v>HFIX</v>
          </cell>
          <cell r="P1789">
            <v>25</v>
          </cell>
          <cell r="Q1789">
            <v>601</v>
          </cell>
          <cell r="R1789">
            <v>3970</v>
          </cell>
          <cell r="T1789">
            <v>0</v>
          </cell>
          <cell r="U1789">
            <v>0</v>
          </cell>
          <cell r="V1789">
            <v>4571</v>
          </cell>
          <cell r="AA1789">
            <v>0</v>
          </cell>
          <cell r="AB1789">
            <v>0</v>
          </cell>
          <cell r="AC1789">
            <v>4571</v>
          </cell>
          <cell r="AE1789" t="str">
            <v>Nem</v>
          </cell>
          <cell r="AF1789">
            <v>40505</v>
          </cell>
          <cell r="AG1789">
            <v>233</v>
          </cell>
          <cell r="AH1789" t="str">
            <v>Richter Gedeon Vegyészeti Gyár NyRt.</v>
          </cell>
          <cell r="AI1789" t="str">
            <v>Richter Gedeon Vegyészeti Gyár NyRt.</v>
          </cell>
        </row>
        <row r="1790">
          <cell r="A1790">
            <v>210043793</v>
          </cell>
          <cell r="B1790" t="str">
            <v>OGYI-T-02050/02</v>
          </cell>
          <cell r="D1790" t="str">
            <v>GENOTROPIN 12 MG POR ÉS OLDÓSZER OLDATOS INJEKCIÓHOZ</v>
          </cell>
          <cell r="E1790" t="str">
            <v>1x kétrekeszes patronban</v>
          </cell>
          <cell r="F1790" t="str">
            <v>H01AC01</v>
          </cell>
          <cell r="G1790" t="str">
            <v>somatropin</v>
          </cell>
          <cell r="J1790">
            <v>18</v>
          </cell>
          <cell r="K1790">
            <v>76461</v>
          </cell>
          <cell r="L1790">
            <v>79825.279999999999</v>
          </cell>
          <cell r="M1790">
            <v>84856</v>
          </cell>
          <cell r="N1790">
            <v>4714.22</v>
          </cell>
          <cell r="O1790" t="str">
            <v>NOMIN</v>
          </cell>
          <cell r="P1790">
            <v>0</v>
          </cell>
          <cell r="Q1790">
            <v>0</v>
          </cell>
          <cell r="R1790">
            <v>84856</v>
          </cell>
          <cell r="T1790">
            <v>0</v>
          </cell>
          <cell r="U1790">
            <v>0</v>
          </cell>
          <cell r="V1790">
            <v>84856</v>
          </cell>
          <cell r="Z1790" t="str">
            <v>NOMIN</v>
          </cell>
          <cell r="AA1790">
            <v>100</v>
          </cell>
          <cell r="AB1790">
            <v>84556</v>
          </cell>
          <cell r="AC1790">
            <v>300</v>
          </cell>
          <cell r="AD1790">
            <v>35</v>
          </cell>
          <cell r="AE1790" t="str">
            <v>Igen</v>
          </cell>
          <cell r="AF1790">
            <v>50505</v>
          </cell>
          <cell r="AG1790">
            <v>333</v>
          </cell>
          <cell r="AH1790" t="str">
            <v>Pfizer Korlátolt Felelősségű Társaság</v>
          </cell>
          <cell r="AI1790" t="str">
            <v>Pfizer Korlátolt Felelősségű Társaság</v>
          </cell>
        </row>
        <row r="1791">
          <cell r="A1791">
            <v>210043808</v>
          </cell>
          <cell r="B1791" t="str">
            <v>OGYI-T-02050/03</v>
          </cell>
          <cell r="D1791" t="str">
            <v>GENOTROPIN 12 MG POR ÉS OLDÓSZER OLDATOS INJEKCIÓHOZ</v>
          </cell>
          <cell r="E1791" t="str">
            <v>5x kétrekeszes patronban</v>
          </cell>
          <cell r="F1791" t="str">
            <v>H01AC01</v>
          </cell>
          <cell r="G1791" t="str">
            <v>somatropin</v>
          </cell>
          <cell r="J1791">
            <v>90</v>
          </cell>
          <cell r="K1791">
            <v>364109</v>
          </cell>
          <cell r="L1791">
            <v>380129.8</v>
          </cell>
          <cell r="M1791">
            <v>400176</v>
          </cell>
          <cell r="N1791">
            <v>4446.3999999999996</v>
          </cell>
          <cell r="O1791" t="str">
            <v>NOMIN</v>
          </cell>
          <cell r="P1791">
            <v>0</v>
          </cell>
          <cell r="Q1791">
            <v>0</v>
          </cell>
          <cell r="R1791">
            <v>400176</v>
          </cell>
          <cell r="T1791">
            <v>0</v>
          </cell>
          <cell r="U1791">
            <v>0</v>
          </cell>
          <cell r="V1791">
            <v>400176</v>
          </cell>
          <cell r="Z1791" t="str">
            <v>NOMIN</v>
          </cell>
          <cell r="AA1791">
            <v>100</v>
          </cell>
          <cell r="AB1791">
            <v>399876</v>
          </cell>
          <cell r="AC1791">
            <v>300</v>
          </cell>
          <cell r="AD1791">
            <v>35</v>
          </cell>
          <cell r="AE1791" t="str">
            <v>Igen</v>
          </cell>
          <cell r="AF1791">
            <v>50505</v>
          </cell>
          <cell r="AG1791">
            <v>333</v>
          </cell>
          <cell r="AH1791" t="str">
            <v>Pfizer Korlátolt Felelősségű Társaság</v>
          </cell>
          <cell r="AI1791" t="str">
            <v>Pfizer Korlátolt Felelősségű Társaság</v>
          </cell>
        </row>
        <row r="1792">
          <cell r="A1792">
            <v>210012344</v>
          </cell>
          <cell r="B1792" t="str">
            <v>OGYI-T-02050/01</v>
          </cell>
          <cell r="D1792" t="str">
            <v>GENOTROPIN 5,3 MG POR ÉS OLDÓSZER OLDATOS INJEKCIÓHOZ</v>
          </cell>
          <cell r="E1792" t="str">
            <v>5x kétrekeszes patronban</v>
          </cell>
          <cell r="F1792" t="str">
            <v>H01AC01</v>
          </cell>
          <cell r="G1792" t="str">
            <v>somatropin</v>
          </cell>
          <cell r="J1792">
            <v>40</v>
          </cell>
          <cell r="K1792">
            <v>169915</v>
          </cell>
          <cell r="L1792">
            <v>177391.26</v>
          </cell>
          <cell r="M1792">
            <v>187300</v>
          </cell>
          <cell r="N1792">
            <v>4682.5</v>
          </cell>
          <cell r="O1792" t="str">
            <v>NOMIN</v>
          </cell>
          <cell r="P1792">
            <v>0</v>
          </cell>
          <cell r="Q1792">
            <v>0</v>
          </cell>
          <cell r="R1792">
            <v>187300</v>
          </cell>
          <cell r="T1792">
            <v>0</v>
          </cell>
          <cell r="U1792">
            <v>0</v>
          </cell>
          <cell r="V1792">
            <v>187300</v>
          </cell>
          <cell r="Z1792" t="str">
            <v>NOMIN</v>
          </cell>
          <cell r="AA1792">
            <v>100</v>
          </cell>
          <cell r="AB1792">
            <v>187000</v>
          </cell>
          <cell r="AC1792">
            <v>300</v>
          </cell>
          <cell r="AD1792">
            <v>35</v>
          </cell>
          <cell r="AE1792" t="str">
            <v>Igen</v>
          </cell>
          <cell r="AF1792">
            <v>50505</v>
          </cell>
          <cell r="AG1792">
            <v>333</v>
          </cell>
          <cell r="AH1792" t="str">
            <v>Pfizer Korlátolt Felelősségű Társaság</v>
          </cell>
          <cell r="AI1792" t="str">
            <v>Pfizer Korlátolt Felelősségű Társaság</v>
          </cell>
        </row>
        <row r="1793">
          <cell r="A1793">
            <v>210043824</v>
          </cell>
          <cell r="B1793" t="str">
            <v>OGYI-T-05087/01</v>
          </cell>
          <cell r="D1793" t="str">
            <v>GENTAMICIN SANDOZ 80 MG OLDATOS INJEKCIÓ</v>
          </cell>
          <cell r="E1793" t="str">
            <v>5x2ml opc ampullában</v>
          </cell>
          <cell r="F1793" t="str">
            <v>J01GB03</v>
          </cell>
          <cell r="G1793" t="str">
            <v>gentamicin</v>
          </cell>
          <cell r="H1793">
            <v>3485</v>
          </cell>
          <cell r="J1793">
            <v>1.67</v>
          </cell>
          <cell r="K1793">
            <v>644</v>
          </cell>
          <cell r="L1793">
            <v>685.86</v>
          </cell>
          <cell r="M1793">
            <v>886</v>
          </cell>
          <cell r="N1793">
            <v>531.6</v>
          </cell>
          <cell r="O1793" t="str">
            <v>NOMIN</v>
          </cell>
          <cell r="P1793">
            <v>0</v>
          </cell>
          <cell r="Q1793">
            <v>0</v>
          </cell>
          <cell r="R1793">
            <v>886</v>
          </cell>
          <cell r="T1793">
            <v>0</v>
          </cell>
          <cell r="U1793">
            <v>0</v>
          </cell>
          <cell r="V1793">
            <v>886</v>
          </cell>
          <cell r="AA1793">
            <v>0</v>
          </cell>
          <cell r="AB1793">
            <v>0</v>
          </cell>
          <cell r="AC1793">
            <v>886</v>
          </cell>
          <cell r="AE1793" t="str">
            <v>Nem</v>
          </cell>
          <cell r="AF1793">
            <v>50505</v>
          </cell>
          <cell r="AG1793">
            <v>333</v>
          </cell>
          <cell r="AH1793" t="str">
            <v>Sandoz Hungária Kereskedelmi Korlátolt Felelősségű Társaság</v>
          </cell>
          <cell r="AI1793" t="str">
            <v>Sandoz Pharmaceuticals GmbH</v>
          </cell>
        </row>
        <row r="1794">
          <cell r="A1794">
            <v>210046539</v>
          </cell>
          <cell r="B1794" t="str">
            <v>OGYI-T-05087/02</v>
          </cell>
          <cell r="D1794" t="str">
            <v>GENTAMICIN SANDOZ 80 MG OLDATOS INJEKCIÓ</v>
          </cell>
          <cell r="E1794" t="str">
            <v>50x2ml opc ampullában</v>
          </cell>
          <cell r="F1794" t="str">
            <v>J01GB03</v>
          </cell>
          <cell r="G1794" t="str">
            <v>gentamicin</v>
          </cell>
          <cell r="H1794">
            <v>3485</v>
          </cell>
          <cell r="J1794">
            <v>16.670000000000002</v>
          </cell>
          <cell r="K1794">
            <v>5500</v>
          </cell>
          <cell r="L1794">
            <v>5742</v>
          </cell>
          <cell r="M1794">
            <v>7069</v>
          </cell>
          <cell r="N1794">
            <v>424.14</v>
          </cell>
          <cell r="O1794" t="str">
            <v>NOMIN</v>
          </cell>
          <cell r="P1794">
            <v>0</v>
          </cell>
          <cell r="Q1794">
            <v>0</v>
          </cell>
          <cell r="R1794">
            <v>7069</v>
          </cell>
          <cell r="T1794">
            <v>0</v>
          </cell>
          <cell r="U1794">
            <v>0</v>
          </cell>
          <cell r="V1794">
            <v>7069</v>
          </cell>
          <cell r="AA1794">
            <v>0</v>
          </cell>
          <cell r="AB1794">
            <v>0</v>
          </cell>
          <cell r="AC1794">
            <v>7069</v>
          </cell>
          <cell r="AE1794" t="str">
            <v>Nem</v>
          </cell>
          <cell r="AF1794">
            <v>50505</v>
          </cell>
          <cell r="AG1794">
            <v>333</v>
          </cell>
          <cell r="AH1794" t="str">
            <v>Sandoz Hungária Kereskedelmi Korlátolt Felelősségű Társaság</v>
          </cell>
          <cell r="AI1794" t="str">
            <v>Sandoz Pharmaceuticals GmbH</v>
          </cell>
        </row>
        <row r="1795">
          <cell r="A1795">
            <v>270864573</v>
          </cell>
          <cell r="B1795" t="str">
            <v>15/0278/91-C/S (Szlovákia)</v>
          </cell>
          <cell r="D1795" t="str">
            <v>GENTAMICIN SANDOZ 80 MG/2 ML OLDATOS INJEKCIÓ</v>
          </cell>
          <cell r="E1795" t="str">
            <v>10x</v>
          </cell>
          <cell r="F1795" t="str">
            <v>J01GB03</v>
          </cell>
          <cell r="G1795" t="str">
            <v>gentamicin</v>
          </cell>
          <cell r="H1795">
            <v>820</v>
          </cell>
          <cell r="J1795">
            <v>3.33</v>
          </cell>
          <cell r="K1795">
            <v>1613</v>
          </cell>
          <cell r="L1795">
            <v>1693.65</v>
          </cell>
          <cell r="M1795">
            <v>2141</v>
          </cell>
          <cell r="N1795">
            <v>642.29999999999995</v>
          </cell>
          <cell r="O1795" t="str">
            <v>NOMIN</v>
          </cell>
          <cell r="P1795">
            <v>0</v>
          </cell>
          <cell r="Q1795">
            <v>0</v>
          </cell>
          <cell r="R1795">
            <v>2141</v>
          </cell>
          <cell r="T1795">
            <v>0</v>
          </cell>
          <cell r="U1795">
            <v>0</v>
          </cell>
          <cell r="V1795">
            <v>2141</v>
          </cell>
          <cell r="AA1795">
            <v>0</v>
          </cell>
          <cell r="AB1795">
            <v>0</v>
          </cell>
          <cell r="AC1795">
            <v>2141</v>
          </cell>
          <cell r="AE1795" t="str">
            <v>Nem</v>
          </cell>
          <cell r="AF1795">
            <v>50505</v>
          </cell>
          <cell r="AG1795">
            <v>333</v>
          </cell>
          <cell r="AH1795" t="str">
            <v>Sandoz Hungária Kereskedelmi Korlátolt Felelősségű Társaság</v>
          </cell>
          <cell r="AI1795" t="str">
            <v>Sandoz Hungária Kereskedelmi Korlátolt Felelősségű Társaság</v>
          </cell>
        </row>
        <row r="1796">
          <cell r="A1796">
            <v>110016266</v>
          </cell>
          <cell r="B1796" t="str">
            <v>Ph. Hg. VIII.</v>
          </cell>
          <cell r="D1796" t="str">
            <v>GENTAMICINI SULFAS</v>
          </cell>
          <cell r="E1796" t="str">
            <v>1000 g</v>
          </cell>
          <cell r="F1796" t="str">
            <v>ISMTLEN</v>
          </cell>
          <cell r="G1796" t="str">
            <v>ismeretlen</v>
          </cell>
          <cell r="J1796">
            <v>0</v>
          </cell>
          <cell r="K1796">
            <v>785000</v>
          </cell>
          <cell r="L1796">
            <v>942000</v>
          </cell>
          <cell r="M1796">
            <v>1384740</v>
          </cell>
          <cell r="N1796">
            <v>0</v>
          </cell>
          <cell r="O1796" t="str">
            <v>NOMIN</v>
          </cell>
          <cell r="P1796">
            <v>50</v>
          </cell>
          <cell r="Q1796">
            <v>692370</v>
          </cell>
          <cell r="R1796">
            <v>692370</v>
          </cell>
          <cell r="T1796">
            <v>0</v>
          </cell>
          <cell r="U1796">
            <v>0</v>
          </cell>
          <cell r="V1796">
            <v>1384740</v>
          </cell>
          <cell r="AA1796">
            <v>0</v>
          </cell>
          <cell r="AB1796">
            <v>0</v>
          </cell>
          <cell r="AC1796">
            <v>1384740</v>
          </cell>
          <cell r="AE1796" t="str">
            <v>Igen</v>
          </cell>
          <cell r="AF1796">
            <v>50505</v>
          </cell>
          <cell r="AG1796">
            <v>333</v>
          </cell>
          <cell r="AH1796" t="str">
            <v>Ismeretlen</v>
          </cell>
          <cell r="AI1796" t="str">
            <v>Ismeretlen</v>
          </cell>
        </row>
        <row r="1797">
          <cell r="A1797">
            <v>210269048</v>
          </cell>
          <cell r="B1797" t="str">
            <v>OGYI-T-20566/21</v>
          </cell>
          <cell r="D1797" t="str">
            <v>GEROLAMIC 100 MG RÁGÓTABLETTA/DISZPERGÁLÓDÓ TABLETTA</v>
          </cell>
          <cell r="E1797" t="str">
            <v>30x buborékcsomagolásban (aclar/pvc//al)</v>
          </cell>
          <cell r="F1797" t="str">
            <v>N03AX09</v>
          </cell>
          <cell r="G1797" t="str">
            <v>lamotrigin</v>
          </cell>
          <cell r="H1797">
            <v>283</v>
          </cell>
          <cell r="J1797">
            <v>10</v>
          </cell>
          <cell r="K1797">
            <v>2390</v>
          </cell>
          <cell r="L1797">
            <v>2495.16</v>
          </cell>
          <cell r="M1797">
            <v>3144</v>
          </cell>
          <cell r="N1797">
            <v>314.39999999999998</v>
          </cell>
          <cell r="O1797" t="str">
            <v>NOMIN</v>
          </cell>
          <cell r="P1797">
            <v>0</v>
          </cell>
          <cell r="Q1797">
            <v>0</v>
          </cell>
          <cell r="R1797">
            <v>3144</v>
          </cell>
          <cell r="S1797" t="str">
            <v>HFIX</v>
          </cell>
          <cell r="T1797">
            <v>90</v>
          </cell>
          <cell r="U1797">
            <v>2830</v>
          </cell>
          <cell r="V1797">
            <v>314</v>
          </cell>
          <cell r="Y1797" t="str">
            <v>5/a2, 7/b3</v>
          </cell>
          <cell r="AA1797">
            <v>0</v>
          </cell>
          <cell r="AB1797">
            <v>0</v>
          </cell>
          <cell r="AC1797">
            <v>3144</v>
          </cell>
          <cell r="AE1797" t="str">
            <v>Igen</v>
          </cell>
          <cell r="AF1797">
            <v>50205</v>
          </cell>
          <cell r="AG1797">
            <v>313</v>
          </cell>
          <cell r="AH1797" t="str">
            <v>G.L. Pharma Magyarország Korlátolt Felelősségű Társaság</v>
          </cell>
          <cell r="AI1797" t="str">
            <v>G.L. Pharma GmbH</v>
          </cell>
        </row>
        <row r="1798">
          <cell r="A1798">
            <v>210270120</v>
          </cell>
          <cell r="B1798" t="str">
            <v>OGYI-T-20566/27</v>
          </cell>
          <cell r="D1798" t="str">
            <v>GEROLAMIC 200 MG RÁGÓTABLETTA/DISZPERGÁLÓDÓ TABLETTA</v>
          </cell>
          <cell r="E1798" t="str">
            <v>30x buborékcsomagolásban (aclar/pvc//al)</v>
          </cell>
          <cell r="F1798" t="str">
            <v>N03AX09</v>
          </cell>
          <cell r="G1798" t="str">
            <v>lamotrigin</v>
          </cell>
          <cell r="H1798">
            <v>284</v>
          </cell>
          <cell r="J1798">
            <v>20</v>
          </cell>
          <cell r="K1798">
            <v>4057</v>
          </cell>
          <cell r="L1798">
            <v>4235.51</v>
          </cell>
          <cell r="M1798">
            <v>5248</v>
          </cell>
          <cell r="N1798">
            <v>262.39999999999998</v>
          </cell>
          <cell r="O1798" t="str">
            <v>NOMIN</v>
          </cell>
          <cell r="P1798">
            <v>0</v>
          </cell>
          <cell r="Q1798">
            <v>0</v>
          </cell>
          <cell r="R1798">
            <v>5248</v>
          </cell>
          <cell r="S1798" t="str">
            <v>HFIX</v>
          </cell>
          <cell r="T1798">
            <v>90</v>
          </cell>
          <cell r="U1798">
            <v>4723</v>
          </cell>
          <cell r="V1798">
            <v>525</v>
          </cell>
          <cell r="Y1798" t="str">
            <v>5/a2, 7/b3</v>
          </cell>
          <cell r="AA1798">
            <v>0</v>
          </cell>
          <cell r="AB1798">
            <v>0</v>
          </cell>
          <cell r="AC1798">
            <v>5248</v>
          </cell>
          <cell r="AE1798" t="str">
            <v>Igen</v>
          </cell>
          <cell r="AF1798">
            <v>50205</v>
          </cell>
          <cell r="AG1798">
            <v>313</v>
          </cell>
          <cell r="AH1798" t="str">
            <v>G.L. Pharma Magyarország Korlátolt Felelősségű Társaság</v>
          </cell>
          <cell r="AI1798" t="str">
            <v>G.L. Pharma GmbH</v>
          </cell>
        </row>
        <row r="1799">
          <cell r="A1799">
            <v>210268929</v>
          </cell>
          <cell r="B1799" t="str">
            <v>OGYI-T-20566/09</v>
          </cell>
          <cell r="D1799" t="str">
            <v>GEROLAMIC 25 MG RÁGÓTABLETTA/DISZPERGÁLÓDÓ TABLETTA</v>
          </cell>
          <cell r="E1799" t="str">
            <v>30x buborékcsomagolásban (aclar/pvc//al)</v>
          </cell>
          <cell r="F1799" t="str">
            <v>N03AX09</v>
          </cell>
          <cell r="G1799" t="str">
            <v>lamotrigin</v>
          </cell>
          <cell r="H1799">
            <v>281</v>
          </cell>
          <cell r="J1799">
            <v>2.5</v>
          </cell>
          <cell r="K1799">
            <v>946</v>
          </cell>
          <cell r="L1799">
            <v>1007.49</v>
          </cell>
          <cell r="M1799">
            <v>1301</v>
          </cell>
          <cell r="N1799">
            <v>520.4</v>
          </cell>
          <cell r="O1799" t="str">
            <v>NOMIN</v>
          </cell>
          <cell r="P1799">
            <v>0</v>
          </cell>
          <cell r="Q1799">
            <v>0</v>
          </cell>
          <cell r="R1799">
            <v>1301</v>
          </cell>
          <cell r="S1799" t="str">
            <v>NOMIN</v>
          </cell>
          <cell r="T1799">
            <v>90</v>
          </cell>
          <cell r="U1799">
            <v>1171</v>
          </cell>
          <cell r="V1799">
            <v>130</v>
          </cell>
          <cell r="Y1799" t="str">
            <v>5/a2, 7/b3</v>
          </cell>
          <cell r="AA1799">
            <v>0</v>
          </cell>
          <cell r="AB1799">
            <v>0</v>
          </cell>
          <cell r="AC1799">
            <v>1301</v>
          </cell>
          <cell r="AE1799" t="str">
            <v>Igen</v>
          </cell>
          <cell r="AF1799">
            <v>50505</v>
          </cell>
          <cell r="AG1799">
            <v>333</v>
          </cell>
          <cell r="AH1799" t="str">
            <v>G.L. Pharma Magyarország Korlátolt Felelősségű Társaság</v>
          </cell>
          <cell r="AI1799" t="str">
            <v>G.L. Pharma GmbH</v>
          </cell>
        </row>
        <row r="1800">
          <cell r="A1800">
            <v>210268987</v>
          </cell>
          <cell r="B1800" t="str">
            <v>OGYI-T-20566/15</v>
          </cell>
          <cell r="D1800" t="str">
            <v>GEROLAMIC 50 MG RÁGÓTABLETTA/DISZPERGÁLÓDÓ TABLETTA</v>
          </cell>
          <cell r="E1800" t="str">
            <v>30x buborékcsomagolásban (aclar/pvc//al)</v>
          </cell>
          <cell r="F1800" t="str">
            <v>N03AX09</v>
          </cell>
          <cell r="G1800" t="str">
            <v>lamotrigin</v>
          </cell>
          <cell r="H1800">
            <v>282</v>
          </cell>
          <cell r="J1800">
            <v>5</v>
          </cell>
          <cell r="K1800">
            <v>1669</v>
          </cell>
          <cell r="L1800">
            <v>1752.45</v>
          </cell>
          <cell r="M1800">
            <v>2208</v>
          </cell>
          <cell r="N1800">
            <v>441.6</v>
          </cell>
          <cell r="O1800" t="str">
            <v>NOMIN</v>
          </cell>
          <cell r="P1800">
            <v>0</v>
          </cell>
          <cell r="Q1800">
            <v>0</v>
          </cell>
          <cell r="R1800">
            <v>2208</v>
          </cell>
          <cell r="S1800" t="str">
            <v>HFIX</v>
          </cell>
          <cell r="T1800">
            <v>90</v>
          </cell>
          <cell r="U1800">
            <v>1987</v>
          </cell>
          <cell r="V1800">
            <v>221</v>
          </cell>
          <cell r="Y1800" t="str">
            <v>5/a2, 7/b3</v>
          </cell>
          <cell r="AA1800">
            <v>0</v>
          </cell>
          <cell r="AB1800">
            <v>0</v>
          </cell>
          <cell r="AC1800">
            <v>2208</v>
          </cell>
          <cell r="AE1800" t="str">
            <v>Igen</v>
          </cell>
          <cell r="AF1800">
            <v>50205</v>
          </cell>
          <cell r="AG1800">
            <v>313</v>
          </cell>
          <cell r="AH1800" t="str">
            <v>G.L. Pharma Magyarország Korlátolt Felelősségű Társaság</v>
          </cell>
          <cell r="AI1800" t="str">
            <v>G.L. Pharma GmbH</v>
          </cell>
        </row>
        <row r="1801">
          <cell r="A1801">
            <v>210517768</v>
          </cell>
          <cell r="B1801" t="str">
            <v>EU/1/11/677/005</v>
          </cell>
          <cell r="D1801" t="str">
            <v>GILENYA 0,5 MG KEMÉNY KAPSZULA</v>
          </cell>
          <cell r="E1801" t="str">
            <v>28x buborékcsomagolásban</v>
          </cell>
          <cell r="F1801" t="str">
            <v>L04AA27</v>
          </cell>
          <cell r="G1801" t="str">
            <v>fingolimod</v>
          </cell>
          <cell r="H1801">
            <v>3317</v>
          </cell>
          <cell r="J1801">
            <v>28</v>
          </cell>
          <cell r="K1801">
            <v>263292</v>
          </cell>
          <cell r="L1801">
            <v>274876.84999999998</v>
          </cell>
          <cell r="M1801">
            <v>289660</v>
          </cell>
          <cell r="N1801">
            <v>10345</v>
          </cell>
          <cell r="O1801" t="str">
            <v>NOMIN</v>
          </cell>
          <cell r="P1801">
            <v>0</v>
          </cell>
          <cell r="Q1801">
            <v>0</v>
          </cell>
          <cell r="R1801">
            <v>289660</v>
          </cell>
          <cell r="T1801">
            <v>0</v>
          </cell>
          <cell r="U1801">
            <v>0</v>
          </cell>
          <cell r="V1801">
            <v>289660</v>
          </cell>
          <cell r="Z1801" t="str">
            <v>NOMIN</v>
          </cell>
          <cell r="AA1801">
            <v>100</v>
          </cell>
          <cell r="AB1801">
            <v>289360</v>
          </cell>
          <cell r="AC1801">
            <v>300</v>
          </cell>
          <cell r="AD1801">
            <v>34</v>
          </cell>
          <cell r="AE1801" t="str">
            <v>Igen</v>
          </cell>
          <cell r="AF1801">
            <v>50505</v>
          </cell>
          <cell r="AG1801">
            <v>333</v>
          </cell>
          <cell r="AH1801" t="str">
            <v>Novartis Hungária Egészségügyi Korlátolt Felelősségű Társaság</v>
          </cell>
          <cell r="AI1801" t="str">
            <v>Novartis Europharm Limited</v>
          </cell>
        </row>
        <row r="1802">
          <cell r="A1802">
            <v>210675859</v>
          </cell>
          <cell r="B1802" t="str">
            <v>EU/1/13/879/006</v>
          </cell>
          <cell r="D1802" t="str">
            <v>GIOTRIF 30 MG FILMTABLETTA</v>
          </cell>
          <cell r="E1802" t="str">
            <v>28x1 buborékcsomagolásban</v>
          </cell>
          <cell r="F1802" t="str">
            <v>L01EB03</v>
          </cell>
          <cell r="G1802" t="str">
            <v>afatinib</v>
          </cell>
          <cell r="J1802">
            <v>21</v>
          </cell>
          <cell r="K1802">
            <v>530000</v>
          </cell>
          <cell r="L1802">
            <v>553320</v>
          </cell>
          <cell r="M1802">
            <v>582026</v>
          </cell>
          <cell r="N1802">
            <v>0</v>
          </cell>
          <cell r="O1802" t="str">
            <v>NOMIN</v>
          </cell>
          <cell r="P1802">
            <v>0</v>
          </cell>
          <cell r="Q1802">
            <v>0</v>
          </cell>
          <cell r="R1802">
            <v>582026</v>
          </cell>
          <cell r="T1802">
            <v>0</v>
          </cell>
          <cell r="U1802">
            <v>0</v>
          </cell>
          <cell r="V1802">
            <v>582026</v>
          </cell>
          <cell r="AA1802">
            <v>0</v>
          </cell>
          <cell r="AB1802">
            <v>0</v>
          </cell>
          <cell r="AC1802">
            <v>582026</v>
          </cell>
          <cell r="AE1802" t="str">
            <v>Nem</v>
          </cell>
          <cell r="AF1802">
            <v>50505</v>
          </cell>
          <cell r="AG1802">
            <v>333</v>
          </cell>
          <cell r="AH1802" t="str">
            <v>Boehringer Ingelheim RCV GmbH &amp; Co. KG Magyarországi Fióktelepe</v>
          </cell>
          <cell r="AI1802" t="str">
            <v>Boehringer Ingelheim International GmbH</v>
          </cell>
        </row>
        <row r="1803">
          <cell r="A1803">
            <v>210675867</v>
          </cell>
          <cell r="B1803" t="str">
            <v>EU/1/13/879/009</v>
          </cell>
          <cell r="D1803" t="str">
            <v>GIOTRIF 40 MG FILMTABLETTA</v>
          </cell>
          <cell r="E1803" t="str">
            <v>28x1 buborékcsomagolásban</v>
          </cell>
          <cell r="F1803" t="str">
            <v>L01EB03</v>
          </cell>
          <cell r="G1803" t="str">
            <v>afatinib</v>
          </cell>
          <cell r="J1803">
            <v>28</v>
          </cell>
          <cell r="K1803">
            <v>530000</v>
          </cell>
          <cell r="L1803">
            <v>553320</v>
          </cell>
          <cell r="M1803">
            <v>582026</v>
          </cell>
          <cell r="N1803">
            <v>0</v>
          </cell>
          <cell r="O1803" t="str">
            <v>NOMIN</v>
          </cell>
          <cell r="P1803">
            <v>0</v>
          </cell>
          <cell r="Q1803">
            <v>0</v>
          </cell>
          <cell r="R1803">
            <v>582026</v>
          </cell>
          <cell r="T1803">
            <v>0</v>
          </cell>
          <cell r="U1803">
            <v>0</v>
          </cell>
          <cell r="V1803">
            <v>582026</v>
          </cell>
          <cell r="AA1803">
            <v>0</v>
          </cell>
          <cell r="AB1803">
            <v>0</v>
          </cell>
          <cell r="AC1803">
            <v>582026</v>
          </cell>
          <cell r="AE1803" t="str">
            <v>Nem</v>
          </cell>
          <cell r="AF1803">
            <v>50505</v>
          </cell>
          <cell r="AG1803">
            <v>333</v>
          </cell>
          <cell r="AH1803" t="str">
            <v>Boehringer Ingelheim RCV GmbH &amp; Co. KG Magyarországi Fióktelepe</v>
          </cell>
          <cell r="AI1803" t="str">
            <v>Boehringer Ingelheim International GmbH</v>
          </cell>
        </row>
        <row r="1804">
          <cell r="A1804">
            <v>210929800</v>
          </cell>
          <cell r="B1804" t="str">
            <v>OGYI-T-24045/09</v>
          </cell>
          <cell r="D1804" t="str">
            <v>GLEROVA 50 MG/1000 MG FILMTABLETTA</v>
          </cell>
          <cell r="E1804" t="str">
            <v>56x buborékcsomagolásban pvc/pe/pvdc //al</v>
          </cell>
          <cell r="F1804" t="str">
            <v>A10BD07</v>
          </cell>
          <cell r="G1804" t="str">
            <v>metformin és sitagliptin</v>
          </cell>
          <cell r="H1804">
            <v>3574</v>
          </cell>
          <cell r="J1804">
            <v>28</v>
          </cell>
          <cell r="K1804">
            <v>3310</v>
          </cell>
          <cell r="L1804">
            <v>3455.64</v>
          </cell>
          <cell r="M1804">
            <v>4354</v>
          </cell>
          <cell r="N1804">
            <v>0</v>
          </cell>
          <cell r="O1804" t="str">
            <v>NOMIN</v>
          </cell>
          <cell r="P1804">
            <v>0</v>
          </cell>
          <cell r="Q1804">
            <v>0</v>
          </cell>
          <cell r="R1804">
            <v>4354</v>
          </cell>
          <cell r="S1804" t="str">
            <v>HFIX</v>
          </cell>
          <cell r="T1804">
            <v>70</v>
          </cell>
          <cell r="U1804">
            <v>3048</v>
          </cell>
          <cell r="V1804">
            <v>1306</v>
          </cell>
          <cell r="X1804">
            <v>1</v>
          </cell>
          <cell r="AA1804">
            <v>0</v>
          </cell>
          <cell r="AB1804">
            <v>0</v>
          </cell>
          <cell r="AC1804">
            <v>4354</v>
          </cell>
          <cell r="AE1804" t="str">
            <v>Igen</v>
          </cell>
          <cell r="AF1804">
            <v>50205</v>
          </cell>
          <cell r="AG1804">
            <v>333</v>
          </cell>
          <cell r="AH1804" t="str">
            <v>Mylan EPD Korlátolt Felelősségű Társaság</v>
          </cell>
          <cell r="AI1804" t="str">
            <v>Viatris Limited</v>
          </cell>
        </row>
        <row r="1805">
          <cell r="A1805">
            <v>210860844</v>
          </cell>
          <cell r="B1805" t="str">
            <v>OGYI-T-20515/36</v>
          </cell>
          <cell r="D1805" t="str">
            <v>GLICLADA 30 MG MÓDOSÍTOTT HATÓANYAGLEADÁSÚ TABLETTA</v>
          </cell>
          <cell r="E1805" t="str">
            <v>120x buborékcsomagolásban (opa/al/pvc//al)</v>
          </cell>
          <cell r="F1805" t="str">
            <v>A10BB09</v>
          </cell>
          <cell r="G1805" t="str">
            <v>gliklazid</v>
          </cell>
          <cell r="H1805">
            <v>248</v>
          </cell>
          <cell r="J1805">
            <v>60</v>
          </cell>
          <cell r="K1805">
            <v>1387</v>
          </cell>
          <cell r="L1805">
            <v>1456.35</v>
          </cell>
          <cell r="M1805">
            <v>1881</v>
          </cell>
          <cell r="N1805">
            <v>0</v>
          </cell>
          <cell r="O1805" t="str">
            <v>HFIX</v>
          </cell>
          <cell r="P1805">
            <v>55</v>
          </cell>
          <cell r="Q1805">
            <v>1035</v>
          </cell>
          <cell r="R1805">
            <v>846</v>
          </cell>
          <cell r="T1805">
            <v>0</v>
          </cell>
          <cell r="U1805">
            <v>0</v>
          </cell>
          <cell r="V1805">
            <v>1881</v>
          </cell>
          <cell r="AA1805">
            <v>0</v>
          </cell>
          <cell r="AB1805">
            <v>0</v>
          </cell>
          <cell r="AC1805">
            <v>1881</v>
          </cell>
          <cell r="AE1805" t="str">
            <v>Igen</v>
          </cell>
          <cell r="AF1805">
            <v>20505</v>
          </cell>
          <cell r="AG1805">
            <v>133</v>
          </cell>
          <cell r="AH1805" t="str">
            <v>KRKA Magyarország Kereskedelmi Korlátolt Felelősségű Társaság</v>
          </cell>
          <cell r="AI1805" t="str">
            <v>KRKA TOVARNA ZDRAVIL, D.D.</v>
          </cell>
        </row>
        <row r="1806">
          <cell r="A1806">
            <v>210246024</v>
          </cell>
          <cell r="B1806" t="str">
            <v>OGYI-T-20515/03</v>
          </cell>
          <cell r="D1806" t="str">
            <v>GLICLADA 30 MG MÓDOSÍTOTT HATÓANYAGLEADÁSÚ TABLETTA</v>
          </cell>
          <cell r="E1806" t="str">
            <v>120x buborékcsomagolásban (pvc//al)</v>
          </cell>
          <cell r="F1806" t="str">
            <v>A10BB09</v>
          </cell>
          <cell r="G1806" t="str">
            <v>gliklazid</v>
          </cell>
          <cell r="H1806">
            <v>248</v>
          </cell>
          <cell r="J1806">
            <v>60</v>
          </cell>
          <cell r="K1806">
            <v>1387</v>
          </cell>
          <cell r="L1806">
            <v>1456.35</v>
          </cell>
          <cell r="M1806">
            <v>1881</v>
          </cell>
          <cell r="N1806">
            <v>0</v>
          </cell>
          <cell r="O1806" t="str">
            <v>HFIX</v>
          </cell>
          <cell r="P1806">
            <v>55</v>
          </cell>
          <cell r="Q1806">
            <v>1035</v>
          </cell>
          <cell r="R1806">
            <v>846</v>
          </cell>
          <cell r="T1806">
            <v>0</v>
          </cell>
          <cell r="U1806">
            <v>0</v>
          </cell>
          <cell r="V1806">
            <v>1881</v>
          </cell>
          <cell r="AA1806">
            <v>0</v>
          </cell>
          <cell r="AB1806">
            <v>0</v>
          </cell>
          <cell r="AC1806">
            <v>1881</v>
          </cell>
          <cell r="AE1806" t="str">
            <v>Igen</v>
          </cell>
          <cell r="AF1806">
            <v>20505</v>
          </cell>
          <cell r="AG1806">
            <v>133</v>
          </cell>
          <cell r="AH1806" t="str">
            <v>KRKA Magyarország Kereskedelmi Korlátolt Felelősségű Társaság</v>
          </cell>
          <cell r="AI1806" t="str">
            <v>KRKA TOVARNA ZDRAVIL, D.D.</v>
          </cell>
        </row>
        <row r="1807">
          <cell r="A1807">
            <v>210860828</v>
          </cell>
          <cell r="B1807" t="str">
            <v>OGYI-T-20515/34</v>
          </cell>
          <cell r="D1807" t="str">
            <v>GLICLADA 30 MG MÓDOSÍTOTT HATÓANYAGLEADÁSÚ TABLETTA</v>
          </cell>
          <cell r="E1807" t="str">
            <v>60x buborékcsomagolásban (opa/al/pvc//al)</v>
          </cell>
          <cell r="F1807" t="str">
            <v>A10BB09</v>
          </cell>
          <cell r="G1807" t="str">
            <v>gliklazid</v>
          </cell>
          <cell r="H1807">
            <v>248</v>
          </cell>
          <cell r="J1807">
            <v>30</v>
          </cell>
          <cell r="K1807">
            <v>698</v>
          </cell>
          <cell r="L1807">
            <v>743.37</v>
          </cell>
          <cell r="M1807">
            <v>960</v>
          </cell>
          <cell r="N1807">
            <v>0</v>
          </cell>
          <cell r="O1807" t="str">
            <v>HFIX</v>
          </cell>
          <cell r="P1807">
            <v>55</v>
          </cell>
          <cell r="Q1807">
            <v>528</v>
          </cell>
          <cell r="R1807">
            <v>432</v>
          </cell>
          <cell r="T1807">
            <v>0</v>
          </cell>
          <cell r="U1807">
            <v>0</v>
          </cell>
          <cell r="V1807">
            <v>960</v>
          </cell>
          <cell r="AA1807">
            <v>0</v>
          </cell>
          <cell r="AB1807">
            <v>0</v>
          </cell>
          <cell r="AC1807">
            <v>960</v>
          </cell>
          <cell r="AE1807" t="str">
            <v>Igen</v>
          </cell>
          <cell r="AF1807">
            <v>10505</v>
          </cell>
          <cell r="AG1807">
            <v>133</v>
          </cell>
          <cell r="AH1807" t="str">
            <v>KRKA Magyarország Kereskedelmi Korlátolt Felelősségű Társaság</v>
          </cell>
          <cell r="AI1807" t="str">
            <v>KRKA TOVARNA ZDRAVIL, D.D.</v>
          </cell>
        </row>
        <row r="1808">
          <cell r="A1808">
            <v>210231037</v>
          </cell>
          <cell r="B1808" t="str">
            <v>OGYI-T-20515/01</v>
          </cell>
          <cell r="D1808" t="str">
            <v>GLICLADA 30 MG MÓDOSÍTOTT HATÓANYAGLEADÁSÚ TABLETTA</v>
          </cell>
          <cell r="E1808" t="str">
            <v>60x buborékcsomagolásban (pvc//al)</v>
          </cell>
          <cell r="F1808" t="str">
            <v>A10BB09</v>
          </cell>
          <cell r="G1808" t="str">
            <v>gliklazid</v>
          </cell>
          <cell r="H1808">
            <v>248</v>
          </cell>
          <cell r="J1808">
            <v>30</v>
          </cell>
          <cell r="K1808">
            <v>698</v>
          </cell>
          <cell r="L1808">
            <v>743.37</v>
          </cell>
          <cell r="M1808">
            <v>960</v>
          </cell>
          <cell r="N1808">
            <v>0</v>
          </cell>
          <cell r="O1808" t="str">
            <v>HFIX</v>
          </cell>
          <cell r="P1808">
            <v>55</v>
          </cell>
          <cell r="Q1808">
            <v>528</v>
          </cell>
          <cell r="R1808">
            <v>432</v>
          </cell>
          <cell r="T1808">
            <v>0</v>
          </cell>
          <cell r="U1808">
            <v>0</v>
          </cell>
          <cell r="V1808">
            <v>960</v>
          </cell>
          <cell r="AA1808">
            <v>0</v>
          </cell>
          <cell r="AB1808">
            <v>0</v>
          </cell>
          <cell r="AC1808">
            <v>960</v>
          </cell>
          <cell r="AE1808" t="str">
            <v>Igen</v>
          </cell>
          <cell r="AF1808">
            <v>10505</v>
          </cell>
          <cell r="AG1808">
            <v>133</v>
          </cell>
          <cell r="AH1808" t="str">
            <v>KRKA Magyarország Kereskedelmi Korlátolt Felelősségű Társaság</v>
          </cell>
          <cell r="AI1808" t="str">
            <v>KRKA TOVARNA ZDRAVIL, D.D.</v>
          </cell>
        </row>
        <row r="1809">
          <cell r="A1809">
            <v>210626274</v>
          </cell>
          <cell r="B1809" t="str">
            <v>OGYI-T-20515/11</v>
          </cell>
          <cell r="D1809" t="str">
            <v>GLICLADA 60 MG MÓDOSÍTOTT HATÓANYAGLEADÁSÚ TABLETTA</v>
          </cell>
          <cell r="E1809" t="str">
            <v>30x buborékcsomagolásban (opa/al/pvc//al)</v>
          </cell>
          <cell r="F1809" t="str">
            <v>A10BB09</v>
          </cell>
          <cell r="G1809" t="str">
            <v>gliklazid</v>
          </cell>
          <cell r="H1809">
            <v>995</v>
          </cell>
          <cell r="J1809">
            <v>30</v>
          </cell>
          <cell r="K1809">
            <v>691</v>
          </cell>
          <cell r="L1809">
            <v>735.92</v>
          </cell>
          <cell r="M1809">
            <v>950</v>
          </cell>
          <cell r="N1809">
            <v>0</v>
          </cell>
          <cell r="O1809" t="str">
            <v>HFIX</v>
          </cell>
          <cell r="P1809">
            <v>55</v>
          </cell>
          <cell r="Q1809">
            <v>523</v>
          </cell>
          <cell r="R1809">
            <v>427</v>
          </cell>
          <cell r="T1809">
            <v>0</v>
          </cell>
          <cell r="U1809">
            <v>0</v>
          </cell>
          <cell r="V1809">
            <v>950</v>
          </cell>
          <cell r="AA1809">
            <v>0</v>
          </cell>
          <cell r="AB1809">
            <v>0</v>
          </cell>
          <cell r="AC1809">
            <v>950</v>
          </cell>
          <cell r="AE1809" t="str">
            <v>Igen</v>
          </cell>
          <cell r="AF1809">
            <v>10505</v>
          </cell>
          <cell r="AG1809">
            <v>133</v>
          </cell>
          <cell r="AH1809" t="str">
            <v>KRKA Magyarország Kereskedelmi Korlátolt Felelősségű Társaság</v>
          </cell>
          <cell r="AI1809" t="str">
            <v>KRKA TOVARNA ZDRAVIL, D.D.</v>
          </cell>
        </row>
        <row r="1810">
          <cell r="A1810">
            <v>210626282</v>
          </cell>
          <cell r="B1810" t="str">
            <v>OGYI-T-20515/10</v>
          </cell>
          <cell r="D1810" t="str">
            <v>GLICLADA 60 MG MÓDOSÍTOTT HATÓANYAGLEADÁSÚ TABLETTA</v>
          </cell>
          <cell r="E1810" t="str">
            <v>30x buborékcsomagolásban (pvc/pvdc//al)</v>
          </cell>
          <cell r="F1810" t="str">
            <v>A10BB09</v>
          </cell>
          <cell r="G1810" t="str">
            <v>gliklazid</v>
          </cell>
          <cell r="H1810">
            <v>995</v>
          </cell>
          <cell r="J1810">
            <v>30</v>
          </cell>
          <cell r="K1810">
            <v>691</v>
          </cell>
          <cell r="L1810">
            <v>735.92</v>
          </cell>
          <cell r="M1810">
            <v>950</v>
          </cell>
          <cell r="N1810">
            <v>0</v>
          </cell>
          <cell r="O1810" t="str">
            <v>HFIX</v>
          </cell>
          <cell r="P1810">
            <v>55</v>
          </cell>
          <cell r="Q1810">
            <v>523</v>
          </cell>
          <cell r="R1810">
            <v>427</v>
          </cell>
          <cell r="T1810">
            <v>0</v>
          </cell>
          <cell r="U1810">
            <v>0</v>
          </cell>
          <cell r="V1810">
            <v>950</v>
          </cell>
          <cell r="AA1810">
            <v>0</v>
          </cell>
          <cell r="AB1810">
            <v>0</v>
          </cell>
          <cell r="AC1810">
            <v>950</v>
          </cell>
          <cell r="AE1810" t="str">
            <v>Igen</v>
          </cell>
          <cell r="AF1810">
            <v>10505</v>
          </cell>
          <cell r="AG1810">
            <v>133</v>
          </cell>
          <cell r="AH1810" t="str">
            <v>KRKA Magyarország Kereskedelmi Korlátolt Felelősségű Társaság</v>
          </cell>
          <cell r="AI1810" t="str">
            <v>KRKA TOVARNA ZDRAVIL, D.D.</v>
          </cell>
        </row>
        <row r="1811">
          <cell r="A1811">
            <v>210217431</v>
          </cell>
          <cell r="B1811" t="str">
            <v>OGYI-T-10287/01</v>
          </cell>
          <cell r="D1811" t="str">
            <v>GLIMEPIRID 1A PHARMA 1 MG TABLETTA</v>
          </cell>
          <cell r="E1811" t="str">
            <v>30x buborékcsomagolásban</v>
          </cell>
          <cell r="F1811" t="str">
            <v>A10BB12</v>
          </cell>
          <cell r="G1811" t="str">
            <v>glimepirid</v>
          </cell>
          <cell r="H1811">
            <v>249</v>
          </cell>
          <cell r="J1811">
            <v>15</v>
          </cell>
          <cell r="K1811">
            <v>273</v>
          </cell>
          <cell r="L1811">
            <v>294.83999999999997</v>
          </cell>
          <cell r="M1811">
            <v>393</v>
          </cell>
          <cell r="N1811">
            <v>26.2</v>
          </cell>
          <cell r="O1811" t="str">
            <v>HFIX</v>
          </cell>
          <cell r="P1811">
            <v>55</v>
          </cell>
          <cell r="Q1811">
            <v>216</v>
          </cell>
          <cell r="R1811">
            <v>177</v>
          </cell>
          <cell r="T1811">
            <v>0</v>
          </cell>
          <cell r="U1811">
            <v>0</v>
          </cell>
          <cell r="V1811">
            <v>393</v>
          </cell>
          <cell r="AA1811">
            <v>0</v>
          </cell>
          <cell r="AB1811">
            <v>0</v>
          </cell>
          <cell r="AC1811">
            <v>393</v>
          </cell>
          <cell r="AE1811" t="str">
            <v>Igen</v>
          </cell>
          <cell r="AF1811">
            <v>10505</v>
          </cell>
          <cell r="AG1811">
            <v>133</v>
          </cell>
          <cell r="AH1811" t="str">
            <v>Sandoz Hungária Kereskedelmi Korlátolt Felelősségű Társaság</v>
          </cell>
          <cell r="AI1811" t="str">
            <v>1 A Pharma GmbH</v>
          </cell>
        </row>
        <row r="1812">
          <cell r="A1812">
            <v>210217449</v>
          </cell>
          <cell r="B1812" t="str">
            <v>OGYI-T-10287/02</v>
          </cell>
          <cell r="D1812" t="str">
            <v>GLIMEPIRID 1A PHARMA 2 MG TABLETTA</v>
          </cell>
          <cell r="E1812" t="str">
            <v>30x buborékcsomagolásban</v>
          </cell>
          <cell r="F1812" t="str">
            <v>A10BB12</v>
          </cell>
          <cell r="G1812" t="str">
            <v>glimepirid</v>
          </cell>
          <cell r="H1812">
            <v>250</v>
          </cell>
          <cell r="J1812">
            <v>30</v>
          </cell>
          <cell r="K1812">
            <v>398</v>
          </cell>
          <cell r="L1812">
            <v>429.84</v>
          </cell>
          <cell r="M1812">
            <v>573</v>
          </cell>
          <cell r="N1812">
            <v>19.100000000000001</v>
          </cell>
          <cell r="O1812" t="str">
            <v>HFIX</v>
          </cell>
          <cell r="P1812">
            <v>55</v>
          </cell>
          <cell r="Q1812">
            <v>305</v>
          </cell>
          <cell r="R1812">
            <v>268</v>
          </cell>
          <cell r="T1812">
            <v>0</v>
          </cell>
          <cell r="U1812">
            <v>0</v>
          </cell>
          <cell r="V1812">
            <v>573</v>
          </cell>
          <cell r="AA1812">
            <v>0</v>
          </cell>
          <cell r="AB1812">
            <v>0</v>
          </cell>
          <cell r="AC1812">
            <v>573</v>
          </cell>
          <cell r="AE1812" t="str">
            <v>Igen</v>
          </cell>
          <cell r="AF1812">
            <v>20505</v>
          </cell>
          <cell r="AG1812">
            <v>133</v>
          </cell>
          <cell r="AH1812" t="str">
            <v>Sandoz Hungária Kereskedelmi Korlátolt Felelősségű Társaság</v>
          </cell>
          <cell r="AI1812" t="str">
            <v>1 A Pharma GmbH</v>
          </cell>
        </row>
        <row r="1813">
          <cell r="A1813">
            <v>210217457</v>
          </cell>
          <cell r="B1813" t="str">
            <v>OGYI-T-10287/03</v>
          </cell>
          <cell r="D1813" t="str">
            <v>GLIMEPIRID 1A PHARMA 3 MG TABLETTA</v>
          </cell>
          <cell r="E1813" t="str">
            <v>30x buborékcsomagolásban</v>
          </cell>
          <cell r="F1813" t="str">
            <v>A10BB12</v>
          </cell>
          <cell r="G1813" t="str">
            <v>glimepirid</v>
          </cell>
          <cell r="H1813">
            <v>251</v>
          </cell>
          <cell r="J1813">
            <v>45</v>
          </cell>
          <cell r="K1813">
            <v>669</v>
          </cell>
          <cell r="L1813">
            <v>712.49</v>
          </cell>
          <cell r="M1813">
            <v>920</v>
          </cell>
          <cell r="N1813">
            <v>20.440000000000001</v>
          </cell>
          <cell r="O1813" t="str">
            <v>HFIX</v>
          </cell>
          <cell r="P1813">
            <v>55</v>
          </cell>
          <cell r="Q1813">
            <v>506</v>
          </cell>
          <cell r="R1813">
            <v>414</v>
          </cell>
          <cell r="T1813">
            <v>0</v>
          </cell>
          <cell r="U1813">
            <v>0</v>
          </cell>
          <cell r="V1813">
            <v>920</v>
          </cell>
          <cell r="AA1813">
            <v>0</v>
          </cell>
          <cell r="AB1813">
            <v>0</v>
          </cell>
          <cell r="AC1813">
            <v>920</v>
          </cell>
          <cell r="AE1813" t="str">
            <v>Igen</v>
          </cell>
          <cell r="AF1813">
            <v>10505</v>
          </cell>
          <cell r="AG1813">
            <v>133</v>
          </cell>
          <cell r="AH1813" t="str">
            <v>Sandoz Hungária Kereskedelmi Korlátolt Felelősségű Társaság</v>
          </cell>
          <cell r="AI1813" t="str">
            <v>1 A Pharma GmbH</v>
          </cell>
        </row>
        <row r="1814">
          <cell r="A1814">
            <v>210217465</v>
          </cell>
          <cell r="B1814" t="str">
            <v>OGYI-T-10287/04</v>
          </cell>
          <cell r="D1814" t="str">
            <v>GLIMEPIRID 1A PHARMA 4 MG TABLETTA</v>
          </cell>
          <cell r="E1814" t="str">
            <v>30x buborékcsomagolásban</v>
          </cell>
          <cell r="F1814" t="str">
            <v>A10BB12</v>
          </cell>
          <cell r="G1814" t="str">
            <v>glimepirid</v>
          </cell>
          <cell r="H1814">
            <v>252</v>
          </cell>
          <cell r="J1814">
            <v>60</v>
          </cell>
          <cell r="K1814">
            <v>748</v>
          </cell>
          <cell r="L1814">
            <v>796.62</v>
          </cell>
          <cell r="M1814">
            <v>1029</v>
          </cell>
          <cell r="N1814">
            <v>17.149999999999999</v>
          </cell>
          <cell r="O1814" t="str">
            <v>HFIX</v>
          </cell>
          <cell r="P1814">
            <v>55</v>
          </cell>
          <cell r="Q1814">
            <v>556</v>
          </cell>
          <cell r="R1814">
            <v>473</v>
          </cell>
          <cell r="T1814">
            <v>0</v>
          </cell>
          <cell r="U1814">
            <v>0</v>
          </cell>
          <cell r="V1814">
            <v>1029</v>
          </cell>
          <cell r="AA1814">
            <v>0</v>
          </cell>
          <cell r="AB1814">
            <v>0</v>
          </cell>
          <cell r="AC1814">
            <v>1029</v>
          </cell>
          <cell r="AE1814" t="str">
            <v>Igen</v>
          </cell>
          <cell r="AF1814">
            <v>20505</v>
          </cell>
          <cell r="AG1814">
            <v>133</v>
          </cell>
          <cell r="AH1814" t="str">
            <v>Sandoz Hungária Kereskedelmi Korlátolt Felelősségű Társaság</v>
          </cell>
          <cell r="AI1814" t="str">
            <v>1 A Pharma GmbH</v>
          </cell>
        </row>
        <row r="1815">
          <cell r="A1815">
            <v>210217473</v>
          </cell>
          <cell r="B1815" t="str">
            <v>OGYI-T-10287/05</v>
          </cell>
          <cell r="D1815" t="str">
            <v>GLIMEPIRID 1A PHARMA 6 MG TABLETTA</v>
          </cell>
          <cell r="E1815" t="str">
            <v>30x buborékcsomagolásban</v>
          </cell>
          <cell r="F1815" t="str">
            <v>A10BB12</v>
          </cell>
          <cell r="G1815" t="str">
            <v>glimepirid</v>
          </cell>
          <cell r="H1815">
            <v>253</v>
          </cell>
          <cell r="J1815">
            <v>90</v>
          </cell>
          <cell r="K1815">
            <v>1929</v>
          </cell>
          <cell r="L1815">
            <v>2025.45</v>
          </cell>
          <cell r="M1815">
            <v>2553</v>
          </cell>
          <cell r="N1815">
            <v>28.37</v>
          </cell>
          <cell r="O1815" t="str">
            <v>NOMIN</v>
          </cell>
          <cell r="P1815">
            <v>55</v>
          </cell>
          <cell r="Q1815">
            <v>1404</v>
          </cell>
          <cell r="R1815">
            <v>1149</v>
          </cell>
          <cell r="T1815">
            <v>0</v>
          </cell>
          <cell r="U1815">
            <v>0</v>
          </cell>
          <cell r="V1815">
            <v>2553</v>
          </cell>
          <cell r="AA1815">
            <v>0</v>
          </cell>
          <cell r="AB1815">
            <v>0</v>
          </cell>
          <cell r="AC1815">
            <v>2553</v>
          </cell>
          <cell r="AE1815" t="str">
            <v>Igen</v>
          </cell>
          <cell r="AF1815">
            <v>50505</v>
          </cell>
          <cell r="AG1815">
            <v>333</v>
          </cell>
          <cell r="AH1815" t="str">
            <v>Sandoz Hungária Kereskedelmi Korlátolt Felelősségű Társaság</v>
          </cell>
          <cell r="AI1815" t="str">
            <v>1 A Pharma GmbH</v>
          </cell>
        </row>
        <row r="1816">
          <cell r="A1816">
            <v>210217481</v>
          </cell>
          <cell r="B1816" t="str">
            <v>OGYI-T-10282/01</v>
          </cell>
          <cell r="D1816" t="str">
            <v>GLIMEPIRID HEXAL 1 MG TABLETTA</v>
          </cell>
          <cell r="E1816" t="str">
            <v>30x buborékcsomagolásban</v>
          </cell>
          <cell r="F1816" t="str">
            <v>A10BB12</v>
          </cell>
          <cell r="G1816" t="str">
            <v>glimepirid</v>
          </cell>
          <cell r="H1816">
            <v>249</v>
          </cell>
          <cell r="J1816">
            <v>15</v>
          </cell>
          <cell r="K1816">
            <v>317</v>
          </cell>
          <cell r="L1816">
            <v>342.36</v>
          </cell>
          <cell r="M1816">
            <v>457</v>
          </cell>
          <cell r="N1816">
            <v>30.47</v>
          </cell>
          <cell r="O1816" t="str">
            <v>HFIX</v>
          </cell>
          <cell r="P1816">
            <v>55</v>
          </cell>
          <cell r="Q1816">
            <v>216</v>
          </cell>
          <cell r="R1816">
            <v>241</v>
          </cell>
          <cell r="T1816">
            <v>0</v>
          </cell>
          <cell r="U1816">
            <v>0</v>
          </cell>
          <cell r="V1816">
            <v>457</v>
          </cell>
          <cell r="AA1816">
            <v>0</v>
          </cell>
          <cell r="AB1816">
            <v>0</v>
          </cell>
          <cell r="AC1816">
            <v>457</v>
          </cell>
          <cell r="AE1816" t="str">
            <v>Igen</v>
          </cell>
          <cell r="AF1816">
            <v>20505</v>
          </cell>
          <cell r="AG1816">
            <v>133</v>
          </cell>
          <cell r="AH1816" t="str">
            <v>Sandoz Hungária Kereskedelmi Korlátolt Felelősségű Társaság</v>
          </cell>
          <cell r="AI1816" t="str">
            <v>Hexal Aktiengesellschaft</v>
          </cell>
        </row>
        <row r="1817">
          <cell r="A1817">
            <v>210217499</v>
          </cell>
          <cell r="B1817" t="str">
            <v>OGYI-T-10282/02</v>
          </cell>
          <cell r="D1817" t="str">
            <v>GLIMEPIRID HEXAL 2 MG TABLETTA</v>
          </cell>
          <cell r="E1817" t="str">
            <v>30x buborékcsomagolásban</v>
          </cell>
          <cell r="F1817" t="str">
            <v>A10BB12</v>
          </cell>
          <cell r="G1817" t="str">
            <v>glimepirid</v>
          </cell>
          <cell r="H1817">
            <v>250</v>
          </cell>
          <cell r="J1817">
            <v>30</v>
          </cell>
          <cell r="K1817">
            <v>455</v>
          </cell>
          <cell r="L1817">
            <v>491.4</v>
          </cell>
          <cell r="M1817">
            <v>655</v>
          </cell>
          <cell r="N1817">
            <v>21.83</v>
          </cell>
          <cell r="O1817" t="str">
            <v>HFIX</v>
          </cell>
          <cell r="P1817">
            <v>55</v>
          </cell>
          <cell r="Q1817">
            <v>305</v>
          </cell>
          <cell r="R1817">
            <v>350</v>
          </cell>
          <cell r="T1817">
            <v>0</v>
          </cell>
          <cell r="U1817">
            <v>0</v>
          </cell>
          <cell r="V1817">
            <v>655</v>
          </cell>
          <cell r="AA1817">
            <v>0</v>
          </cell>
          <cell r="AB1817">
            <v>0</v>
          </cell>
          <cell r="AC1817">
            <v>655</v>
          </cell>
          <cell r="AE1817" t="str">
            <v>Igen</v>
          </cell>
          <cell r="AF1817">
            <v>20505</v>
          </cell>
          <cell r="AG1817">
            <v>133</v>
          </cell>
          <cell r="AH1817" t="str">
            <v>Sandoz Hungária Kereskedelmi Korlátolt Felelősségű Társaság</v>
          </cell>
          <cell r="AI1817" t="str">
            <v>Hexal Aktiengesellschaft</v>
          </cell>
        </row>
        <row r="1818">
          <cell r="A1818">
            <v>210217504</v>
          </cell>
          <cell r="B1818" t="str">
            <v>OGYI-T-10282/03</v>
          </cell>
          <cell r="D1818" t="str">
            <v>GLIMEPIRID HEXAL 3 MG TABLETTA</v>
          </cell>
          <cell r="E1818" t="str">
            <v>30x buborékcsomagolásban</v>
          </cell>
          <cell r="F1818" t="str">
            <v>A10BB12</v>
          </cell>
          <cell r="G1818" t="str">
            <v>glimepirid</v>
          </cell>
          <cell r="H1818">
            <v>251</v>
          </cell>
          <cell r="J1818">
            <v>45</v>
          </cell>
          <cell r="K1818">
            <v>810</v>
          </cell>
          <cell r="L1818">
            <v>862.65</v>
          </cell>
          <cell r="M1818">
            <v>1114</v>
          </cell>
          <cell r="N1818">
            <v>24.76</v>
          </cell>
          <cell r="O1818" t="str">
            <v>HFIX</v>
          </cell>
          <cell r="P1818">
            <v>55</v>
          </cell>
          <cell r="Q1818">
            <v>430</v>
          </cell>
          <cell r="R1818">
            <v>684</v>
          </cell>
          <cell r="T1818">
            <v>0</v>
          </cell>
          <cell r="U1818">
            <v>0</v>
          </cell>
          <cell r="V1818">
            <v>1114</v>
          </cell>
          <cell r="AA1818">
            <v>0</v>
          </cell>
          <cell r="AB1818">
            <v>0</v>
          </cell>
          <cell r="AC1818">
            <v>1114</v>
          </cell>
          <cell r="AE1818" t="str">
            <v>Nem</v>
          </cell>
          <cell r="AF1818">
            <v>40505</v>
          </cell>
          <cell r="AG1818">
            <v>233</v>
          </cell>
          <cell r="AH1818" t="str">
            <v>Sandoz Hungária Kereskedelmi Korlátolt Felelősségű Társaság</v>
          </cell>
          <cell r="AI1818" t="str">
            <v>Hexal Aktiengesellschaft</v>
          </cell>
        </row>
        <row r="1819">
          <cell r="A1819">
            <v>210217512</v>
          </cell>
          <cell r="B1819" t="str">
            <v>OGYI-T-10282/04</v>
          </cell>
          <cell r="D1819" t="str">
            <v>GLIMEPIRID HEXAL 4 MG TABLETTA</v>
          </cell>
          <cell r="E1819" t="str">
            <v>30x buborékcsomagolásban</v>
          </cell>
          <cell r="F1819" t="str">
            <v>A10BB12</v>
          </cell>
          <cell r="G1819" t="str">
            <v>glimepirid</v>
          </cell>
          <cell r="H1819">
            <v>252</v>
          </cell>
          <cell r="J1819">
            <v>60</v>
          </cell>
          <cell r="K1819">
            <v>824</v>
          </cell>
          <cell r="L1819">
            <v>877.56</v>
          </cell>
          <cell r="M1819">
            <v>1133</v>
          </cell>
          <cell r="N1819">
            <v>18.88</v>
          </cell>
          <cell r="O1819" t="str">
            <v>HFIX</v>
          </cell>
          <cell r="P1819">
            <v>55</v>
          </cell>
          <cell r="Q1819">
            <v>556</v>
          </cell>
          <cell r="R1819">
            <v>577</v>
          </cell>
          <cell r="T1819">
            <v>0</v>
          </cell>
          <cell r="U1819">
            <v>0</v>
          </cell>
          <cell r="V1819">
            <v>1133</v>
          </cell>
          <cell r="AA1819">
            <v>0</v>
          </cell>
          <cell r="AB1819">
            <v>0</v>
          </cell>
          <cell r="AC1819">
            <v>1133</v>
          </cell>
          <cell r="AE1819" t="str">
            <v>Igen</v>
          </cell>
          <cell r="AF1819">
            <v>20505</v>
          </cell>
          <cell r="AG1819">
            <v>133</v>
          </cell>
          <cell r="AH1819" t="str">
            <v>Sandoz Hungária Kereskedelmi Korlátolt Felelősségű Társaság</v>
          </cell>
          <cell r="AI1819" t="str">
            <v>Hexal Aktiengesellschaft</v>
          </cell>
        </row>
        <row r="1820">
          <cell r="A1820">
            <v>210217520</v>
          </cell>
          <cell r="B1820" t="str">
            <v>OGYI-T-10282/05</v>
          </cell>
          <cell r="D1820" t="str">
            <v>GLIMEPIRID HEXAL 6 MG TABLETTA</v>
          </cell>
          <cell r="E1820" t="str">
            <v>30x buborékcsomagolásban</v>
          </cell>
          <cell r="F1820" t="str">
            <v>A10BB12</v>
          </cell>
          <cell r="G1820" t="str">
            <v>glimepirid</v>
          </cell>
          <cell r="H1820">
            <v>253</v>
          </cell>
          <cell r="J1820">
            <v>90</v>
          </cell>
          <cell r="K1820">
            <v>1929</v>
          </cell>
          <cell r="L1820">
            <v>2025.45</v>
          </cell>
          <cell r="M1820">
            <v>2553</v>
          </cell>
          <cell r="N1820">
            <v>28.37</v>
          </cell>
          <cell r="O1820" t="str">
            <v>NOMIN</v>
          </cell>
          <cell r="P1820">
            <v>55</v>
          </cell>
          <cell r="Q1820">
            <v>1404</v>
          </cell>
          <cell r="R1820">
            <v>1149</v>
          </cell>
          <cell r="T1820">
            <v>0</v>
          </cell>
          <cell r="U1820">
            <v>0</v>
          </cell>
          <cell r="V1820">
            <v>2553</v>
          </cell>
          <cell r="AA1820">
            <v>0</v>
          </cell>
          <cell r="AB1820">
            <v>0</v>
          </cell>
          <cell r="AC1820">
            <v>2553</v>
          </cell>
          <cell r="AE1820" t="str">
            <v>Igen</v>
          </cell>
          <cell r="AF1820">
            <v>50505</v>
          </cell>
          <cell r="AG1820">
            <v>333</v>
          </cell>
          <cell r="AH1820" t="str">
            <v>Sandoz Hungária Kereskedelmi Korlátolt Felelősségű Társaság</v>
          </cell>
          <cell r="AI1820" t="str">
            <v>Hexal Aktiengesellschaft</v>
          </cell>
        </row>
        <row r="1821">
          <cell r="A1821">
            <v>210217562</v>
          </cell>
          <cell r="B1821" t="str">
            <v>OGYI-T-10452/02</v>
          </cell>
          <cell r="D1821" t="str">
            <v>GLIMEPIRID-ZENTIVA 2 MG TABLETTA</v>
          </cell>
          <cell r="E1821" t="str">
            <v>30x buborékcsomagolásban</v>
          </cell>
          <cell r="F1821" t="str">
            <v>A10BB12</v>
          </cell>
          <cell r="G1821" t="str">
            <v>glimepirid</v>
          </cell>
          <cell r="H1821">
            <v>250</v>
          </cell>
          <cell r="J1821">
            <v>30</v>
          </cell>
          <cell r="K1821">
            <v>385</v>
          </cell>
          <cell r="L1821">
            <v>415.8</v>
          </cell>
          <cell r="M1821">
            <v>554</v>
          </cell>
          <cell r="N1821">
            <v>18.47</v>
          </cell>
          <cell r="O1821" t="str">
            <v>HFIX</v>
          </cell>
          <cell r="P1821">
            <v>55</v>
          </cell>
          <cell r="Q1821">
            <v>305</v>
          </cell>
          <cell r="R1821">
            <v>249</v>
          </cell>
          <cell r="T1821">
            <v>0</v>
          </cell>
          <cell r="U1821">
            <v>0</v>
          </cell>
          <cell r="V1821">
            <v>554</v>
          </cell>
          <cell r="AA1821">
            <v>0</v>
          </cell>
          <cell r="AB1821">
            <v>0</v>
          </cell>
          <cell r="AC1821">
            <v>554</v>
          </cell>
          <cell r="AE1821" t="str">
            <v>Igen</v>
          </cell>
          <cell r="AF1821">
            <v>10505</v>
          </cell>
          <cell r="AG1821">
            <v>133</v>
          </cell>
          <cell r="AH1821" t="str">
            <v>ZENTIVA PHARMA Gyógyszermarketing Kereskedelmi és Szolgáltató Korlátolt Felelősségű Társaság</v>
          </cell>
          <cell r="AI1821" t="str">
            <v>Zentiva, k.s.</v>
          </cell>
        </row>
        <row r="1822">
          <cell r="A1822">
            <v>210217570</v>
          </cell>
          <cell r="B1822" t="str">
            <v>OGYI-T-10452/01</v>
          </cell>
          <cell r="D1822" t="str">
            <v>GLIMEPIRID-ZENTIVA 4 MG TABLETTA</v>
          </cell>
          <cell r="E1822" t="str">
            <v>30x buborékcsomagolásban</v>
          </cell>
          <cell r="F1822" t="str">
            <v>A10BB12</v>
          </cell>
          <cell r="G1822" t="str">
            <v>glimepirid</v>
          </cell>
          <cell r="H1822">
            <v>252</v>
          </cell>
          <cell r="J1822">
            <v>60</v>
          </cell>
          <cell r="K1822">
            <v>735</v>
          </cell>
          <cell r="L1822">
            <v>782.78</v>
          </cell>
          <cell r="M1822">
            <v>1011</v>
          </cell>
          <cell r="N1822">
            <v>16.850000000000001</v>
          </cell>
          <cell r="O1822" t="str">
            <v>HFIX</v>
          </cell>
          <cell r="P1822">
            <v>55</v>
          </cell>
          <cell r="Q1822">
            <v>556</v>
          </cell>
          <cell r="R1822">
            <v>455</v>
          </cell>
          <cell r="T1822">
            <v>0</v>
          </cell>
          <cell r="U1822">
            <v>0</v>
          </cell>
          <cell r="V1822">
            <v>1011</v>
          </cell>
          <cell r="AA1822">
            <v>0</v>
          </cell>
          <cell r="AB1822">
            <v>0</v>
          </cell>
          <cell r="AC1822">
            <v>1011</v>
          </cell>
          <cell r="AE1822" t="str">
            <v>Igen</v>
          </cell>
          <cell r="AF1822">
            <v>10505</v>
          </cell>
          <cell r="AG1822">
            <v>133</v>
          </cell>
          <cell r="AH1822" t="str">
            <v>ZENTIVA PHARMA Gyógyszermarketing Kereskedelmi és Szolgáltató Korlátolt Felelősségű Társaság</v>
          </cell>
          <cell r="AI1822" t="str">
            <v>Zentiva, k.s.</v>
          </cell>
        </row>
        <row r="1823">
          <cell r="A1823">
            <v>210187054</v>
          </cell>
          <cell r="B1823" t="str">
            <v>EU/1/01/198/011</v>
          </cell>
          <cell r="D1823" t="str">
            <v>GLIVEC 100 MG FILMTABLETTA</v>
          </cell>
          <cell r="E1823" t="str">
            <v>120x buborékcsomagolásban (pvc/alu)</v>
          </cell>
          <cell r="F1823" t="str">
            <v>L01EA01</v>
          </cell>
          <cell r="G1823" t="str">
            <v>imatinib</v>
          </cell>
          <cell r="H1823">
            <v>981</v>
          </cell>
          <cell r="J1823">
            <v>20</v>
          </cell>
          <cell r="K1823">
            <v>56299</v>
          </cell>
          <cell r="L1823">
            <v>58776.160000000003</v>
          </cell>
          <cell r="M1823">
            <v>62754</v>
          </cell>
          <cell r="N1823">
            <v>0</v>
          </cell>
          <cell r="O1823" t="str">
            <v>NOMIN</v>
          </cell>
          <cell r="P1823">
            <v>0</v>
          </cell>
          <cell r="Q1823">
            <v>0</v>
          </cell>
          <cell r="R1823">
            <v>62754</v>
          </cell>
          <cell r="T1823">
            <v>0</v>
          </cell>
          <cell r="U1823">
            <v>0</v>
          </cell>
          <cell r="V1823">
            <v>62754</v>
          </cell>
          <cell r="Z1823" t="str">
            <v>TFX</v>
          </cell>
          <cell r="AA1823">
            <v>100</v>
          </cell>
          <cell r="AB1823">
            <v>62454</v>
          </cell>
          <cell r="AC1823">
            <v>300</v>
          </cell>
          <cell r="AD1823" t="str">
            <v>8/t</v>
          </cell>
          <cell r="AE1823" t="str">
            <v>Igen</v>
          </cell>
          <cell r="AF1823">
            <v>50505</v>
          </cell>
          <cell r="AG1823">
            <v>333</v>
          </cell>
          <cell r="AH1823" t="str">
            <v>Novartis Hungária Egészségügyi Korlátolt Felelősségű Társaság</v>
          </cell>
          <cell r="AI1823" t="str">
            <v>Novartis Europharm Limited</v>
          </cell>
        </row>
        <row r="1824">
          <cell r="A1824">
            <v>210865496</v>
          </cell>
          <cell r="B1824" t="str">
            <v>EU/1/01/198/015</v>
          </cell>
          <cell r="D1824" t="str">
            <v>GLIVEC 100 MG FILMTABLETTA</v>
          </cell>
          <cell r="E1824" t="str">
            <v>120x buborékcsomagolásban (pvdc/alu)</v>
          </cell>
          <cell r="F1824" t="str">
            <v>L01EA01</v>
          </cell>
          <cell r="G1824" t="str">
            <v>imatinib</v>
          </cell>
          <cell r="H1824">
            <v>981</v>
          </cell>
          <cell r="J1824">
            <v>20</v>
          </cell>
          <cell r="K1824">
            <v>56299</v>
          </cell>
          <cell r="L1824">
            <v>58776.160000000003</v>
          </cell>
          <cell r="M1824">
            <v>62754</v>
          </cell>
          <cell r="N1824">
            <v>0</v>
          </cell>
          <cell r="O1824" t="str">
            <v>NOMIN</v>
          </cell>
          <cell r="P1824">
            <v>0</v>
          </cell>
          <cell r="Q1824">
            <v>0</v>
          </cell>
          <cell r="R1824">
            <v>62754</v>
          </cell>
          <cell r="T1824">
            <v>0</v>
          </cell>
          <cell r="U1824">
            <v>0</v>
          </cell>
          <cell r="V1824">
            <v>62754</v>
          </cell>
          <cell r="Z1824" t="str">
            <v>TFX</v>
          </cell>
          <cell r="AA1824">
            <v>100</v>
          </cell>
          <cell r="AB1824">
            <v>62454</v>
          </cell>
          <cell r="AC1824">
            <v>300</v>
          </cell>
          <cell r="AD1824" t="str">
            <v>8/t,36/a</v>
          </cell>
          <cell r="AE1824" t="str">
            <v>Igen</v>
          </cell>
          <cell r="AF1824">
            <v>50505</v>
          </cell>
          <cell r="AG1824">
            <v>333</v>
          </cell>
          <cell r="AH1824" t="str">
            <v>Novartis Hungária Egészségügyi Korlátolt Felelősségű Társaság</v>
          </cell>
          <cell r="AI1824" t="str">
            <v>Novartis Europharm Limited</v>
          </cell>
        </row>
        <row r="1825">
          <cell r="A1825">
            <v>210185155</v>
          </cell>
          <cell r="B1825" t="str">
            <v>EU/1/01/198/010</v>
          </cell>
          <cell r="D1825" t="str">
            <v>GLIVEC 400 MG FILMTABLETTA</v>
          </cell>
          <cell r="E1825" t="str">
            <v>30x</v>
          </cell>
          <cell r="F1825" t="str">
            <v>L01EA01</v>
          </cell>
          <cell r="G1825" t="str">
            <v>imatinib</v>
          </cell>
          <cell r="H1825">
            <v>982</v>
          </cell>
          <cell r="J1825">
            <v>20</v>
          </cell>
          <cell r="K1825">
            <v>56299</v>
          </cell>
          <cell r="L1825">
            <v>58776.160000000003</v>
          </cell>
          <cell r="M1825">
            <v>62754</v>
          </cell>
          <cell r="N1825">
            <v>0</v>
          </cell>
          <cell r="O1825" t="str">
            <v>NOMIN</v>
          </cell>
          <cell r="P1825">
            <v>0</v>
          </cell>
          <cell r="Q1825">
            <v>0</v>
          </cell>
          <cell r="R1825">
            <v>62754</v>
          </cell>
          <cell r="T1825">
            <v>0</v>
          </cell>
          <cell r="U1825">
            <v>0</v>
          </cell>
          <cell r="V1825">
            <v>62754</v>
          </cell>
          <cell r="Z1825" t="str">
            <v>HFIX</v>
          </cell>
          <cell r="AA1825">
            <v>100</v>
          </cell>
          <cell r="AB1825">
            <v>62454</v>
          </cell>
          <cell r="AC1825">
            <v>300</v>
          </cell>
          <cell r="AD1825" t="str">
            <v>8/t,36/a</v>
          </cell>
          <cell r="AE1825" t="str">
            <v>Igen</v>
          </cell>
          <cell r="AF1825">
            <v>50501</v>
          </cell>
          <cell r="AG1825">
            <v>331</v>
          </cell>
          <cell r="AH1825" t="str">
            <v>Novartis Hungária Egészségügyi Korlátolt Felelősségű Társaság</v>
          </cell>
          <cell r="AI1825" t="str">
            <v>Novartis Europharm Limited</v>
          </cell>
        </row>
        <row r="1826">
          <cell r="A1826">
            <v>120008100</v>
          </cell>
          <cell r="B1826" t="str">
            <v>FoNo VIII.</v>
          </cell>
          <cell r="D1826" t="str">
            <v>GLOBULUS METRONIDAZOLI COMPOSITUS</v>
          </cell>
          <cell r="E1826" t="str">
            <v>10x</v>
          </cell>
          <cell r="F1826" t="str">
            <v>ISMTLEN</v>
          </cell>
          <cell r="G1826" t="str">
            <v>ismeretlen</v>
          </cell>
          <cell r="J1826">
            <v>0</v>
          </cell>
          <cell r="K1826">
            <v>939.45</v>
          </cell>
          <cell r="L1826">
            <v>1127.3399999999999</v>
          </cell>
          <cell r="M1826">
            <v>1657</v>
          </cell>
          <cell r="N1826">
            <v>0</v>
          </cell>
          <cell r="O1826" t="str">
            <v>NOMIN</v>
          </cell>
          <cell r="P1826">
            <v>50</v>
          </cell>
          <cell r="Q1826">
            <v>829</v>
          </cell>
          <cell r="R1826">
            <v>828</v>
          </cell>
          <cell r="T1826">
            <v>0</v>
          </cell>
          <cell r="U1826">
            <v>0</v>
          </cell>
          <cell r="V1826">
            <v>1657</v>
          </cell>
          <cell r="AA1826">
            <v>0</v>
          </cell>
          <cell r="AB1826">
            <v>0</v>
          </cell>
          <cell r="AC1826">
            <v>1657</v>
          </cell>
          <cell r="AE1826" t="str">
            <v>Igen</v>
          </cell>
          <cell r="AF1826">
            <v>50505</v>
          </cell>
          <cell r="AG1826">
            <v>333</v>
          </cell>
          <cell r="AH1826" t="str">
            <v>Ismeretlen</v>
          </cell>
          <cell r="AI1826" t="str">
            <v>Ismeretlen</v>
          </cell>
        </row>
        <row r="1827">
          <cell r="A1827">
            <v>210042331</v>
          </cell>
          <cell r="B1827" t="str">
            <v>OGYI-T-04523/01</v>
          </cell>
          <cell r="D1827" t="str">
            <v>GLUCAGEN 1 MG HYPOKIT POR ÉS OLDÓSZER OLDATOS INJEKCIÓHOZ</v>
          </cell>
          <cell r="E1827" t="str">
            <v>1x porampulla +1 ml oldószer fecskendőben</v>
          </cell>
          <cell r="F1827" t="str">
            <v>H04AA01</v>
          </cell>
          <cell r="G1827" t="str">
            <v>glukagon</v>
          </cell>
          <cell r="J1827">
            <v>1</v>
          </cell>
          <cell r="K1827">
            <v>4168</v>
          </cell>
          <cell r="L1827">
            <v>4351.3900000000003</v>
          </cell>
          <cell r="M1827">
            <v>5392</v>
          </cell>
          <cell r="N1827">
            <v>5392</v>
          </cell>
          <cell r="O1827" t="str">
            <v>NOMIN</v>
          </cell>
          <cell r="P1827">
            <v>0</v>
          </cell>
          <cell r="Q1827">
            <v>0</v>
          </cell>
          <cell r="R1827">
            <v>5392</v>
          </cell>
          <cell r="S1827" t="str">
            <v>NOMIN</v>
          </cell>
          <cell r="T1827">
            <v>90</v>
          </cell>
          <cell r="U1827">
            <v>4853</v>
          </cell>
          <cell r="V1827">
            <v>539</v>
          </cell>
          <cell r="Y1827" t="str">
            <v>2/a</v>
          </cell>
          <cell r="AA1827">
            <v>0</v>
          </cell>
          <cell r="AB1827">
            <v>0</v>
          </cell>
          <cell r="AC1827">
            <v>5392</v>
          </cell>
          <cell r="AE1827" t="str">
            <v>Igen</v>
          </cell>
          <cell r="AF1827">
            <v>50505</v>
          </cell>
          <cell r="AG1827">
            <v>333</v>
          </cell>
          <cell r="AH1827" t="str">
            <v>Novo Nordisk Hungária Gyógyszer Kereskedelmi és Szolgáltató Korlátolt Felelősségű Társaság</v>
          </cell>
          <cell r="AI1827" t="str">
            <v>Novo Nordisk A/S</v>
          </cell>
        </row>
        <row r="1828">
          <cell r="A1828">
            <v>210694112</v>
          </cell>
          <cell r="B1828" t="str">
            <v>OGYI-T-01657/12</v>
          </cell>
          <cell r="C1828" t="str">
            <v>TT</v>
          </cell>
          <cell r="D1828" t="str">
            <v>GLUCOBAY 100 MG TABLETTA</v>
          </cell>
          <cell r="E1828" t="str">
            <v>120x buborékcsomagolásban pp//al</v>
          </cell>
          <cell r="F1828" t="str">
            <v>A10BF01</v>
          </cell>
          <cell r="G1828" t="str">
            <v>akarbóz</v>
          </cell>
          <cell r="H1828">
            <v>2</v>
          </cell>
          <cell r="J1828">
            <v>40</v>
          </cell>
          <cell r="K1828">
            <v>3275</v>
          </cell>
          <cell r="L1828">
            <v>3419.1</v>
          </cell>
          <cell r="M1828">
            <v>4308</v>
          </cell>
          <cell r="N1828">
            <v>107.7</v>
          </cell>
          <cell r="O1828" t="str">
            <v>NOMIN</v>
          </cell>
          <cell r="P1828">
            <v>0</v>
          </cell>
          <cell r="Q1828">
            <v>0</v>
          </cell>
          <cell r="R1828">
            <v>4308</v>
          </cell>
          <cell r="S1828" t="str">
            <v>NOMIN</v>
          </cell>
          <cell r="T1828">
            <v>50</v>
          </cell>
          <cell r="U1828">
            <v>2154</v>
          </cell>
          <cell r="V1828">
            <v>2154</v>
          </cell>
          <cell r="W1828" t="str">
            <v>6/c</v>
          </cell>
          <cell r="AA1828">
            <v>0</v>
          </cell>
          <cell r="AB1828">
            <v>0</v>
          </cell>
          <cell r="AC1828">
            <v>4308</v>
          </cell>
          <cell r="AE1828" t="str">
            <v>Nem</v>
          </cell>
          <cell r="AF1828">
            <v>60606</v>
          </cell>
          <cell r="AG1828">
            <v>333</v>
          </cell>
          <cell r="AH1828" t="str">
            <v>Bayer Hungária Kereskedelmi és Szolgáltató Korlátolt Felelösségű Társaság</v>
          </cell>
          <cell r="AI1828" t="str">
            <v>Bayer Aktiengesellschaft</v>
          </cell>
        </row>
        <row r="1829">
          <cell r="A1829">
            <v>210012726</v>
          </cell>
          <cell r="B1829" t="str">
            <v>OGYI-T-01657/06</v>
          </cell>
          <cell r="C1829" t="str">
            <v>TT</v>
          </cell>
          <cell r="D1829" t="str">
            <v>GLUCOBAY 100 MG TABLETTA</v>
          </cell>
          <cell r="E1829" t="str">
            <v>120x buborékcsomagolásban pvc/pvdc//al</v>
          </cell>
          <cell r="F1829" t="str">
            <v>A10BF01</v>
          </cell>
          <cell r="G1829" t="str">
            <v>akarbóz</v>
          </cell>
          <cell r="H1829">
            <v>2</v>
          </cell>
          <cell r="J1829">
            <v>40</v>
          </cell>
          <cell r="K1829">
            <v>3275</v>
          </cell>
          <cell r="L1829">
            <v>3419.1</v>
          </cell>
          <cell r="M1829">
            <v>4308</v>
          </cell>
          <cell r="N1829">
            <v>107.7</v>
          </cell>
          <cell r="O1829" t="str">
            <v>NOMIN</v>
          </cell>
          <cell r="P1829">
            <v>0</v>
          </cell>
          <cell r="Q1829">
            <v>0</v>
          </cell>
          <cell r="R1829">
            <v>4308</v>
          </cell>
          <cell r="S1829" t="str">
            <v>NOMIN</v>
          </cell>
          <cell r="T1829">
            <v>50</v>
          </cell>
          <cell r="U1829">
            <v>2154</v>
          </cell>
          <cell r="V1829">
            <v>2154</v>
          </cell>
          <cell r="W1829" t="str">
            <v>6/c</v>
          </cell>
          <cell r="AA1829">
            <v>0</v>
          </cell>
          <cell r="AB1829">
            <v>0</v>
          </cell>
          <cell r="AC1829">
            <v>4308</v>
          </cell>
          <cell r="AE1829" t="str">
            <v>Nem</v>
          </cell>
          <cell r="AF1829">
            <v>60606</v>
          </cell>
          <cell r="AG1829">
            <v>333</v>
          </cell>
          <cell r="AH1829" t="str">
            <v>Bayer Hungária Kereskedelmi és Szolgáltató Korlátolt Felelösségű Társaság</v>
          </cell>
          <cell r="AI1829" t="str">
            <v>Bayer Aktiengesellschaft</v>
          </cell>
        </row>
        <row r="1830">
          <cell r="A1830">
            <v>210694104</v>
          </cell>
          <cell r="B1830" t="str">
            <v>OGYI-T-01657/09</v>
          </cell>
          <cell r="C1830" t="str">
            <v>TT</v>
          </cell>
          <cell r="D1830" t="str">
            <v>GLUCOBAY 50 MG TABLETTA</v>
          </cell>
          <cell r="E1830" t="str">
            <v>120x buborékcsomagolásban pp//al</v>
          </cell>
          <cell r="F1830" t="str">
            <v>A10BF01</v>
          </cell>
          <cell r="G1830" t="str">
            <v>akarbóz</v>
          </cell>
          <cell r="H1830">
            <v>1</v>
          </cell>
          <cell r="J1830">
            <v>20</v>
          </cell>
          <cell r="K1830">
            <v>2521</v>
          </cell>
          <cell r="L1830">
            <v>2631.92</v>
          </cell>
          <cell r="M1830">
            <v>3316</v>
          </cell>
          <cell r="N1830">
            <v>165.8</v>
          </cell>
          <cell r="O1830" t="str">
            <v>NOMIN</v>
          </cell>
          <cell r="P1830">
            <v>0</v>
          </cell>
          <cell r="Q1830">
            <v>0</v>
          </cell>
          <cell r="R1830">
            <v>3316</v>
          </cell>
          <cell r="S1830" t="str">
            <v>NOMIN</v>
          </cell>
          <cell r="T1830">
            <v>50</v>
          </cell>
          <cell r="U1830">
            <v>1658</v>
          </cell>
          <cell r="V1830">
            <v>1658</v>
          </cell>
          <cell r="W1830" t="str">
            <v>6/c</v>
          </cell>
          <cell r="AA1830">
            <v>0</v>
          </cell>
          <cell r="AB1830">
            <v>0</v>
          </cell>
          <cell r="AC1830">
            <v>3316</v>
          </cell>
          <cell r="AE1830" t="str">
            <v>Nem</v>
          </cell>
          <cell r="AF1830">
            <v>60606</v>
          </cell>
          <cell r="AG1830">
            <v>333</v>
          </cell>
          <cell r="AH1830" t="str">
            <v>Bayer Hungária Kereskedelmi és Szolgáltató Korlátolt Felelösségű Társaság</v>
          </cell>
          <cell r="AI1830" t="str">
            <v>Bayer Aktiengesellschaft</v>
          </cell>
        </row>
        <row r="1831">
          <cell r="A1831">
            <v>210012700</v>
          </cell>
          <cell r="B1831" t="str">
            <v>OGYI-T-01657/03</v>
          </cell>
          <cell r="C1831" t="str">
            <v>TT</v>
          </cell>
          <cell r="D1831" t="str">
            <v>GLUCOBAY 50 MG TABLETTA</v>
          </cell>
          <cell r="E1831" t="str">
            <v>120x buborékcsomagolásban pvc/pvdc//al</v>
          </cell>
          <cell r="F1831" t="str">
            <v>A10BF01</v>
          </cell>
          <cell r="G1831" t="str">
            <v>akarbóz</v>
          </cell>
          <cell r="H1831">
            <v>1</v>
          </cell>
          <cell r="J1831">
            <v>20</v>
          </cell>
          <cell r="K1831">
            <v>2521</v>
          </cell>
          <cell r="L1831">
            <v>2631.92</v>
          </cell>
          <cell r="M1831">
            <v>3316</v>
          </cell>
          <cell r="N1831">
            <v>165.8</v>
          </cell>
          <cell r="O1831" t="str">
            <v>NOMIN</v>
          </cell>
          <cell r="P1831">
            <v>0</v>
          </cell>
          <cell r="Q1831">
            <v>0</v>
          </cell>
          <cell r="R1831">
            <v>3316</v>
          </cell>
          <cell r="S1831" t="str">
            <v>NOMIN</v>
          </cell>
          <cell r="T1831">
            <v>50</v>
          </cell>
          <cell r="U1831">
            <v>1658</v>
          </cell>
          <cell r="V1831">
            <v>1658</v>
          </cell>
          <cell r="W1831" t="str">
            <v>6/c</v>
          </cell>
          <cell r="AA1831">
            <v>0</v>
          </cell>
          <cell r="AB1831">
            <v>0</v>
          </cell>
          <cell r="AC1831">
            <v>3316</v>
          </cell>
          <cell r="AE1831" t="str">
            <v>Nem</v>
          </cell>
          <cell r="AF1831">
            <v>60606</v>
          </cell>
          <cell r="AG1831">
            <v>333</v>
          </cell>
          <cell r="AH1831" t="str">
            <v>Bayer Hungária Kereskedelmi és Szolgáltató Korlátolt Felelösségű Társaság</v>
          </cell>
          <cell r="AI1831" t="str">
            <v>Bayer Aktiengesellschaft</v>
          </cell>
        </row>
        <row r="1832">
          <cell r="A1832">
            <v>210694099</v>
          </cell>
          <cell r="B1832" t="str">
            <v>OGYI-T-01657/07</v>
          </cell>
          <cell r="C1832" t="str">
            <v>TT</v>
          </cell>
          <cell r="D1832" t="str">
            <v>GLUCOBAY 50 MG TABLETTA</v>
          </cell>
          <cell r="E1832" t="str">
            <v>30x buborékcsomagolásban pp//al</v>
          </cell>
          <cell r="F1832" t="str">
            <v>A10BF01</v>
          </cell>
          <cell r="G1832" t="str">
            <v>akarbóz</v>
          </cell>
          <cell r="H1832">
            <v>1</v>
          </cell>
          <cell r="J1832">
            <v>5</v>
          </cell>
          <cell r="K1832">
            <v>701</v>
          </cell>
          <cell r="L1832">
            <v>746.57</v>
          </cell>
          <cell r="M1832">
            <v>964</v>
          </cell>
          <cell r="N1832">
            <v>192.8</v>
          </cell>
          <cell r="O1832" t="str">
            <v>NOMIN</v>
          </cell>
          <cell r="P1832">
            <v>0</v>
          </cell>
          <cell r="Q1832">
            <v>0</v>
          </cell>
          <cell r="R1832">
            <v>964</v>
          </cell>
          <cell r="S1832" t="str">
            <v>NOMIN</v>
          </cell>
          <cell r="T1832">
            <v>50</v>
          </cell>
          <cell r="U1832">
            <v>482</v>
          </cell>
          <cell r="V1832">
            <v>482</v>
          </cell>
          <cell r="W1832" t="str">
            <v>6/c</v>
          </cell>
          <cell r="AA1832">
            <v>0</v>
          </cell>
          <cell r="AB1832">
            <v>0</v>
          </cell>
          <cell r="AC1832">
            <v>964</v>
          </cell>
          <cell r="AE1832" t="str">
            <v>Nem</v>
          </cell>
          <cell r="AF1832">
            <v>60606</v>
          </cell>
          <cell r="AG1832">
            <v>333</v>
          </cell>
          <cell r="AH1832" t="str">
            <v>Bayer Hungária Kereskedelmi és Szolgáltató Korlátolt Felelösségű Társaság</v>
          </cell>
          <cell r="AI1832" t="str">
            <v>Bayer Aktiengesellschaft</v>
          </cell>
        </row>
        <row r="1833">
          <cell r="A1833">
            <v>210012718</v>
          </cell>
          <cell r="B1833" t="str">
            <v>OGYI-T-01657/01</v>
          </cell>
          <cell r="C1833" t="str">
            <v>TT</v>
          </cell>
          <cell r="D1833" t="str">
            <v>GLUCOBAY 50 MG TABLETTA</v>
          </cell>
          <cell r="E1833" t="str">
            <v>30x buborékcsomagolásban pvc/pvdc//al</v>
          </cell>
          <cell r="F1833" t="str">
            <v>A10BF01</v>
          </cell>
          <cell r="G1833" t="str">
            <v>akarbóz</v>
          </cell>
          <cell r="H1833">
            <v>1</v>
          </cell>
          <cell r="J1833">
            <v>5</v>
          </cell>
          <cell r="K1833">
            <v>701</v>
          </cell>
          <cell r="L1833">
            <v>746.57</v>
          </cell>
          <cell r="M1833">
            <v>964</v>
          </cell>
          <cell r="N1833">
            <v>192.8</v>
          </cell>
          <cell r="O1833" t="str">
            <v>NOMIN</v>
          </cell>
          <cell r="P1833">
            <v>0</v>
          </cell>
          <cell r="Q1833">
            <v>0</v>
          </cell>
          <cell r="R1833">
            <v>964</v>
          </cell>
          <cell r="S1833" t="str">
            <v>NOMIN</v>
          </cell>
          <cell r="T1833">
            <v>50</v>
          </cell>
          <cell r="U1833">
            <v>482</v>
          </cell>
          <cell r="V1833">
            <v>482</v>
          </cell>
          <cell r="W1833" t="str">
            <v>6/c</v>
          </cell>
          <cell r="AA1833">
            <v>0</v>
          </cell>
          <cell r="AB1833">
            <v>0</v>
          </cell>
          <cell r="AC1833">
            <v>964</v>
          </cell>
          <cell r="AE1833" t="str">
            <v>Nem</v>
          </cell>
          <cell r="AF1833">
            <v>60606</v>
          </cell>
          <cell r="AG1833">
            <v>333</v>
          </cell>
          <cell r="AH1833" t="str">
            <v>Bayer Hungária Kereskedelmi és Szolgáltató Korlátolt Felelösségű Társaság</v>
          </cell>
          <cell r="AI1833" t="str">
            <v>Bayer Aktiengesellschaft</v>
          </cell>
        </row>
        <row r="1834">
          <cell r="A1834">
            <v>110009950</v>
          </cell>
          <cell r="B1834" t="str">
            <v>Ph. Hg. VIII.</v>
          </cell>
          <cell r="D1834" t="str">
            <v>GLUCOSUM ANHYDRICUM</v>
          </cell>
          <cell r="E1834" t="str">
            <v>1000 g</v>
          </cell>
          <cell r="F1834" t="str">
            <v>ISMTLEN</v>
          </cell>
          <cell r="G1834" t="str">
            <v>ismeretlen</v>
          </cell>
          <cell r="J1834">
            <v>0</v>
          </cell>
          <cell r="K1834">
            <v>2700</v>
          </cell>
          <cell r="L1834">
            <v>3240</v>
          </cell>
          <cell r="M1834">
            <v>4763</v>
          </cell>
          <cell r="N1834">
            <v>0</v>
          </cell>
          <cell r="O1834" t="str">
            <v>NOMIN</v>
          </cell>
          <cell r="P1834">
            <v>50</v>
          </cell>
          <cell r="Q1834">
            <v>2382</v>
          </cell>
          <cell r="R1834">
            <v>2381</v>
          </cell>
          <cell r="T1834">
            <v>0</v>
          </cell>
          <cell r="U1834">
            <v>0</v>
          </cell>
          <cell r="V1834">
            <v>4763</v>
          </cell>
          <cell r="AA1834">
            <v>0</v>
          </cell>
          <cell r="AB1834">
            <v>0</v>
          </cell>
          <cell r="AC1834">
            <v>4763</v>
          </cell>
          <cell r="AE1834" t="str">
            <v>Igen</v>
          </cell>
          <cell r="AF1834">
            <v>50505</v>
          </cell>
          <cell r="AG1834">
            <v>333</v>
          </cell>
          <cell r="AH1834" t="str">
            <v>Ismeretlen</v>
          </cell>
          <cell r="AI1834" t="str">
            <v>Ismeretlen</v>
          </cell>
        </row>
        <row r="1835">
          <cell r="A1835">
            <v>230931550</v>
          </cell>
          <cell r="B1835" t="str">
            <v>T/3138/2022</v>
          </cell>
          <cell r="D1835" t="str">
            <v>GLUTAMIN MEDICAL NARANCS ÍZŰ SPEC. GYÓGY. ÉLELM.</v>
          </cell>
          <cell r="E1835" t="str">
            <v>600g</v>
          </cell>
          <cell r="F1835" t="str">
            <v>V06D</v>
          </cell>
          <cell r="G1835" t="str">
            <v>speciális gyógyászati célra szánt élelmiszer</v>
          </cell>
          <cell r="J1835">
            <v>2.39</v>
          </cell>
          <cell r="K1835">
            <v>9995</v>
          </cell>
          <cell r="L1835">
            <v>10434.780000000001</v>
          </cell>
          <cell r="M1835">
            <v>11996</v>
          </cell>
          <cell r="N1835">
            <v>0</v>
          </cell>
          <cell r="O1835" t="str">
            <v>NOMIN</v>
          </cell>
          <cell r="P1835">
            <v>55</v>
          </cell>
          <cell r="Q1835">
            <v>6598</v>
          </cell>
          <cell r="R1835">
            <v>5398</v>
          </cell>
          <cell r="T1835">
            <v>0</v>
          </cell>
          <cell r="U1835">
            <v>0</v>
          </cell>
          <cell r="V1835">
            <v>11996</v>
          </cell>
          <cell r="AA1835">
            <v>0</v>
          </cell>
          <cell r="AB1835">
            <v>0</v>
          </cell>
          <cell r="AC1835">
            <v>11996</v>
          </cell>
          <cell r="AE1835" t="str">
            <v>Igen</v>
          </cell>
          <cell r="AF1835">
            <v>50505</v>
          </cell>
          <cell r="AG1835">
            <v>333</v>
          </cell>
          <cell r="AH1835" t="str">
            <v>RUBENZA Kereskedelmi és Szolgáltató Korlátolt Felelősségű Társaság</v>
          </cell>
          <cell r="AI1835" t="str">
            <v>RUBENZA Kereskedelmi és Szolgáltató Korlátolt Felelősségű Társaság</v>
          </cell>
        </row>
        <row r="1836">
          <cell r="A1836">
            <v>230861501</v>
          </cell>
          <cell r="B1836" t="str">
            <v>T/2635/2019</v>
          </cell>
          <cell r="D1836" t="str">
            <v>GLUTAMIN MEDICAL PLUS SPEC. GYÓGY. ÉLELM.</v>
          </cell>
          <cell r="E1836" t="str">
            <v>600 g</v>
          </cell>
          <cell r="F1836" t="str">
            <v>V06D</v>
          </cell>
          <cell r="G1836" t="str">
            <v>speciális gyógyászati célra szánt élelmiszer</v>
          </cell>
          <cell r="J1836">
            <v>2.4300000000000002</v>
          </cell>
          <cell r="K1836">
            <v>11000</v>
          </cell>
          <cell r="L1836">
            <v>11484</v>
          </cell>
          <cell r="M1836">
            <v>13098</v>
          </cell>
          <cell r="N1836">
            <v>0</v>
          </cell>
          <cell r="O1836" t="str">
            <v>NOMIN</v>
          </cell>
          <cell r="P1836">
            <v>55</v>
          </cell>
          <cell r="Q1836">
            <v>7204</v>
          </cell>
          <cell r="R1836">
            <v>5894</v>
          </cell>
          <cell r="T1836">
            <v>0</v>
          </cell>
          <cell r="U1836">
            <v>0</v>
          </cell>
          <cell r="V1836">
            <v>13098</v>
          </cell>
          <cell r="AA1836">
            <v>0</v>
          </cell>
          <cell r="AB1836">
            <v>0</v>
          </cell>
          <cell r="AC1836">
            <v>13098</v>
          </cell>
          <cell r="AE1836" t="str">
            <v>Igen</v>
          </cell>
          <cell r="AF1836">
            <v>50505</v>
          </cell>
          <cell r="AG1836">
            <v>333</v>
          </cell>
          <cell r="AH1836" t="str">
            <v>RUBENZA Kereskedelmi és Szolgáltató Korlátolt Felelősségű Társaság</v>
          </cell>
          <cell r="AI1836" t="str">
            <v>RUBENZA Kereskedelmi és Szolgáltató Korlátolt Felelősségű Társaság</v>
          </cell>
        </row>
        <row r="1837">
          <cell r="A1837">
            <v>230893396</v>
          </cell>
          <cell r="B1837" t="str">
            <v>T/2931/2020</v>
          </cell>
          <cell r="D1837" t="str">
            <v>GLUTAMIN MEDICAL WH NARANCS ÍZŰ SPEC. GYÓGY. ÉLELM.</v>
          </cell>
          <cell r="E1837" t="str">
            <v>600 g</v>
          </cell>
          <cell r="F1837" t="str">
            <v>V06D</v>
          </cell>
          <cell r="G1837" t="str">
            <v>speciális gyógyászati célra szánt élelmiszer</v>
          </cell>
          <cell r="J1837">
            <v>2.33</v>
          </cell>
          <cell r="K1837">
            <v>9995</v>
          </cell>
          <cell r="L1837">
            <v>10434.780000000001</v>
          </cell>
          <cell r="M1837">
            <v>11996</v>
          </cell>
          <cell r="N1837">
            <v>0</v>
          </cell>
          <cell r="O1837" t="str">
            <v>NOMIN</v>
          </cell>
          <cell r="P1837">
            <v>55</v>
          </cell>
          <cell r="Q1837">
            <v>6598</v>
          </cell>
          <cell r="R1837">
            <v>5398</v>
          </cell>
          <cell r="T1837">
            <v>0</v>
          </cell>
          <cell r="U1837">
            <v>0</v>
          </cell>
          <cell r="V1837">
            <v>11996</v>
          </cell>
          <cell r="AA1837">
            <v>0</v>
          </cell>
          <cell r="AB1837">
            <v>0</v>
          </cell>
          <cell r="AC1837">
            <v>11996</v>
          </cell>
          <cell r="AE1837" t="str">
            <v>Igen</v>
          </cell>
          <cell r="AF1837">
            <v>50505</v>
          </cell>
          <cell r="AG1837">
            <v>333</v>
          </cell>
          <cell r="AH1837" t="str">
            <v>RUBENZA Kereskedelmi és Szolgáltató Korlátolt Felelősségű Társaság</v>
          </cell>
          <cell r="AI1837" t="str">
            <v>RUBENZA Kereskedelmi és Szolgáltató Korlátolt Felelősségű Társaság</v>
          </cell>
        </row>
        <row r="1838">
          <cell r="A1838">
            <v>130156971</v>
          </cell>
          <cell r="B1838" t="str">
            <v>FoNo VIII.</v>
          </cell>
          <cell r="D1838" t="str">
            <v>GLYCERINUM BORAXATUM (KISZERELT)</v>
          </cell>
          <cell r="E1838" t="str">
            <v>1000 g</v>
          </cell>
          <cell r="F1838" t="str">
            <v>ISMTLEN</v>
          </cell>
          <cell r="G1838" t="str">
            <v>ismeretlen</v>
          </cell>
          <cell r="H1838">
            <v>22096</v>
          </cell>
          <cell r="J1838">
            <v>0</v>
          </cell>
          <cell r="K1838">
            <v>5100</v>
          </cell>
          <cell r="L1838">
            <v>6120</v>
          </cell>
          <cell r="M1838">
            <v>8996</v>
          </cell>
          <cell r="N1838">
            <v>0</v>
          </cell>
          <cell r="O1838" t="str">
            <v>NOMIN</v>
          </cell>
          <cell r="P1838">
            <v>50</v>
          </cell>
          <cell r="Q1838">
            <v>4498</v>
          </cell>
          <cell r="R1838">
            <v>4498</v>
          </cell>
          <cell r="T1838">
            <v>0</v>
          </cell>
          <cell r="U1838">
            <v>0</v>
          </cell>
          <cell r="V1838">
            <v>8996</v>
          </cell>
          <cell r="AA1838">
            <v>0</v>
          </cell>
          <cell r="AB1838">
            <v>0</v>
          </cell>
          <cell r="AC1838">
            <v>8996</v>
          </cell>
          <cell r="AE1838" t="str">
            <v>Igen</v>
          </cell>
          <cell r="AF1838">
            <v>50505</v>
          </cell>
          <cell r="AG1838">
            <v>333</v>
          </cell>
          <cell r="AH1838" t="str">
            <v>Ismeretlen</v>
          </cell>
          <cell r="AI1838" t="str">
            <v>Ismeretlen</v>
          </cell>
        </row>
        <row r="1839">
          <cell r="A1839">
            <v>110014531</v>
          </cell>
          <cell r="B1839" t="str">
            <v>Ph. Hg. VIII.</v>
          </cell>
          <cell r="D1839" t="str">
            <v>GLYCEROLI MONOSTEARAS 40-55</v>
          </cell>
          <cell r="E1839" t="str">
            <v>1000 g</v>
          </cell>
          <cell r="F1839" t="str">
            <v>ISMTLEN</v>
          </cell>
          <cell r="G1839" t="str">
            <v>ismeretlen</v>
          </cell>
          <cell r="J1839">
            <v>0</v>
          </cell>
          <cell r="K1839">
            <v>4800</v>
          </cell>
          <cell r="L1839">
            <v>5760</v>
          </cell>
          <cell r="M1839">
            <v>8467</v>
          </cell>
          <cell r="N1839">
            <v>0</v>
          </cell>
          <cell r="O1839" t="str">
            <v>NOMIN</v>
          </cell>
          <cell r="P1839">
            <v>50</v>
          </cell>
          <cell r="Q1839">
            <v>4234</v>
          </cell>
          <cell r="R1839">
            <v>4233</v>
          </cell>
          <cell r="T1839">
            <v>0</v>
          </cell>
          <cell r="U1839">
            <v>0</v>
          </cell>
          <cell r="V1839">
            <v>8467</v>
          </cell>
          <cell r="AA1839">
            <v>0</v>
          </cell>
          <cell r="AB1839">
            <v>0</v>
          </cell>
          <cell r="AC1839">
            <v>8467</v>
          </cell>
          <cell r="AE1839" t="str">
            <v>Igen</v>
          </cell>
          <cell r="AF1839">
            <v>50505</v>
          </cell>
          <cell r="AG1839">
            <v>333</v>
          </cell>
          <cell r="AH1839" t="str">
            <v>Ismeretlen</v>
          </cell>
          <cell r="AI1839" t="str">
            <v>Ismeretlen</v>
          </cell>
        </row>
        <row r="1840">
          <cell r="A1840">
            <v>110009968</v>
          </cell>
          <cell r="B1840" t="str">
            <v>Ph. Hg. VIII.</v>
          </cell>
          <cell r="D1840" t="str">
            <v>GLYCEROLUM 85 PER CENTUM</v>
          </cell>
          <cell r="E1840" t="str">
            <v>1000 g</v>
          </cell>
          <cell r="F1840" t="str">
            <v>ISMTLEN</v>
          </cell>
          <cell r="G1840" t="str">
            <v>ismeretlen</v>
          </cell>
          <cell r="J1840">
            <v>0</v>
          </cell>
          <cell r="K1840">
            <v>2500</v>
          </cell>
          <cell r="L1840">
            <v>3000</v>
          </cell>
          <cell r="M1840">
            <v>4410</v>
          </cell>
          <cell r="N1840">
            <v>0</v>
          </cell>
          <cell r="O1840" t="str">
            <v>NOMIN</v>
          </cell>
          <cell r="P1840">
            <v>50</v>
          </cell>
          <cell r="Q1840">
            <v>2205</v>
          </cell>
          <cell r="R1840">
            <v>2205</v>
          </cell>
          <cell r="T1840">
            <v>0</v>
          </cell>
          <cell r="U1840">
            <v>0</v>
          </cell>
          <cell r="V1840">
            <v>4410</v>
          </cell>
          <cell r="AA1840">
            <v>0</v>
          </cell>
          <cell r="AB1840">
            <v>0</v>
          </cell>
          <cell r="AC1840">
            <v>4410</v>
          </cell>
          <cell r="AE1840" t="str">
            <v>Igen</v>
          </cell>
          <cell r="AF1840">
            <v>50505</v>
          </cell>
          <cell r="AG1840">
            <v>333</v>
          </cell>
          <cell r="AH1840" t="str">
            <v>Ismeretlen</v>
          </cell>
          <cell r="AI1840" t="str">
            <v>Ismeretlen</v>
          </cell>
        </row>
        <row r="1841">
          <cell r="A1841">
            <v>110013666</v>
          </cell>
          <cell r="B1841" t="str">
            <v>Ph. Hg. VIII.</v>
          </cell>
          <cell r="D1841" t="str">
            <v>GLYCINUM</v>
          </cell>
          <cell r="E1841" t="str">
            <v>1000 g</v>
          </cell>
          <cell r="F1841" t="str">
            <v>ISMTLEN</v>
          </cell>
          <cell r="G1841" t="str">
            <v>ismeretlen</v>
          </cell>
          <cell r="J1841">
            <v>0</v>
          </cell>
          <cell r="K1841">
            <v>8300</v>
          </cell>
          <cell r="L1841">
            <v>9960</v>
          </cell>
          <cell r="M1841">
            <v>14641</v>
          </cell>
          <cell r="N1841">
            <v>0</v>
          </cell>
          <cell r="O1841" t="str">
            <v>NOMIN</v>
          </cell>
          <cell r="P1841">
            <v>50</v>
          </cell>
          <cell r="Q1841">
            <v>7321</v>
          </cell>
          <cell r="R1841">
            <v>7320</v>
          </cell>
          <cell r="T1841">
            <v>0</v>
          </cell>
          <cell r="U1841">
            <v>0</v>
          </cell>
          <cell r="V1841">
            <v>14641</v>
          </cell>
          <cell r="AA1841">
            <v>0</v>
          </cell>
          <cell r="AB1841">
            <v>0</v>
          </cell>
          <cell r="AC1841">
            <v>14641</v>
          </cell>
          <cell r="AE1841" t="str">
            <v>Igen</v>
          </cell>
          <cell r="AF1841">
            <v>50505</v>
          </cell>
          <cell r="AG1841">
            <v>333</v>
          </cell>
          <cell r="AH1841" t="str">
            <v>Ismeretlen</v>
          </cell>
          <cell r="AI1841" t="str">
            <v>Ismeretlen</v>
          </cell>
        </row>
        <row r="1842">
          <cell r="A1842">
            <v>210276972</v>
          </cell>
          <cell r="B1842" t="str">
            <v>OGYI-T-07887/03</v>
          </cell>
          <cell r="D1842" t="str">
            <v>GLYPRESSIN 0,85 MG OLDATOS INJEKCIÓ</v>
          </cell>
          <cell r="E1842" t="str">
            <v>5x8,5ml opc ampullában</v>
          </cell>
          <cell r="F1842" t="str">
            <v>H01BA04</v>
          </cell>
          <cell r="G1842" t="str">
            <v>terlipressin</v>
          </cell>
          <cell r="J1842">
            <v>0.35</v>
          </cell>
          <cell r="K1842">
            <v>53238</v>
          </cell>
          <cell r="L1842">
            <v>55580.47</v>
          </cell>
          <cell r="M1842">
            <v>59399</v>
          </cell>
          <cell r="N1842">
            <v>167714.82</v>
          </cell>
          <cell r="O1842" t="str">
            <v>NOMIN</v>
          </cell>
          <cell r="P1842">
            <v>0</v>
          </cell>
          <cell r="Q1842">
            <v>0</v>
          </cell>
          <cell r="R1842">
            <v>59399</v>
          </cell>
          <cell r="T1842">
            <v>0</v>
          </cell>
          <cell r="U1842">
            <v>0</v>
          </cell>
          <cell r="V1842">
            <v>59399</v>
          </cell>
          <cell r="AA1842">
            <v>0</v>
          </cell>
          <cell r="AB1842">
            <v>0</v>
          </cell>
          <cell r="AC1842">
            <v>59399</v>
          </cell>
          <cell r="AE1842" t="str">
            <v>Nem</v>
          </cell>
          <cell r="AF1842">
            <v>50505</v>
          </cell>
          <cell r="AG1842">
            <v>333</v>
          </cell>
          <cell r="AH1842" t="str">
            <v>Ferring Magyarország Gyógyszerkereskedelmi Korlátolt Felelősségű Társaság</v>
          </cell>
          <cell r="AI1842" t="str">
            <v>Ferring Magyarország Gyógyszerkereskedelmi Korlátolt Felelősségű Társaság</v>
          </cell>
        </row>
        <row r="1843">
          <cell r="A1843">
            <v>210136415</v>
          </cell>
          <cell r="B1843" t="str">
            <v>OGYI-T-07887/01</v>
          </cell>
          <cell r="D1843" t="str">
            <v>GLYPRESSIN 1 MG/5 ML POR ÉS OLDÓSZER OLDATOS INJEKCIÓHOZ</v>
          </cell>
          <cell r="E1843" t="str">
            <v>1x porampulla+oldószerampulla</v>
          </cell>
          <cell r="F1843" t="str">
            <v>H01BA04</v>
          </cell>
          <cell r="G1843" t="str">
            <v>terlipressin</v>
          </cell>
          <cell r="H1843">
            <v>21938</v>
          </cell>
          <cell r="J1843">
            <v>0.08</v>
          </cell>
          <cell r="K1843">
            <v>10686</v>
          </cell>
          <cell r="L1843">
            <v>11156.18</v>
          </cell>
          <cell r="M1843">
            <v>12753</v>
          </cell>
          <cell r="N1843">
            <v>153036</v>
          </cell>
          <cell r="O1843" t="str">
            <v>NOMIN</v>
          </cell>
          <cell r="P1843">
            <v>0</v>
          </cell>
          <cell r="Q1843">
            <v>0</v>
          </cell>
          <cell r="R1843">
            <v>12753</v>
          </cell>
          <cell r="T1843">
            <v>0</v>
          </cell>
          <cell r="U1843">
            <v>0</v>
          </cell>
          <cell r="V1843">
            <v>12753</v>
          </cell>
          <cell r="AA1843">
            <v>0</v>
          </cell>
          <cell r="AB1843">
            <v>0</v>
          </cell>
          <cell r="AC1843">
            <v>12753</v>
          </cell>
          <cell r="AE1843" t="str">
            <v>Nem</v>
          </cell>
          <cell r="AF1843">
            <v>50505</v>
          </cell>
          <cell r="AG1843">
            <v>333</v>
          </cell>
          <cell r="AH1843" t="str">
            <v>Ferring Magyarország Gyógyszerkereskedelmi Korlátolt Felelősségű Társaság</v>
          </cell>
          <cell r="AI1843" t="str">
            <v>Ferring Magyarország Gyógyszerkereskedelmi Korlátolt Felelősségű Társaság</v>
          </cell>
        </row>
        <row r="1844">
          <cell r="A1844">
            <v>210136423</v>
          </cell>
          <cell r="B1844" t="str">
            <v>OGYI-T-07887/02</v>
          </cell>
          <cell r="D1844" t="str">
            <v>GLYPRESSIN 1 MG/5 ML POR ÉS OLDÓSZER OLDATOS INJEKCIÓHOZ</v>
          </cell>
          <cell r="E1844" t="str">
            <v>5x porampulla+oldószerampulla</v>
          </cell>
          <cell r="F1844" t="str">
            <v>H01BA04</v>
          </cell>
          <cell r="G1844" t="str">
            <v>terlipressin</v>
          </cell>
          <cell r="H1844">
            <v>21938</v>
          </cell>
          <cell r="J1844">
            <v>0.42</v>
          </cell>
          <cell r="K1844">
            <v>53238</v>
          </cell>
          <cell r="L1844">
            <v>55580.47</v>
          </cell>
          <cell r="M1844">
            <v>59399</v>
          </cell>
          <cell r="N1844">
            <v>142557.6</v>
          </cell>
          <cell r="O1844" t="str">
            <v>NOMIN</v>
          </cell>
          <cell r="P1844">
            <v>0</v>
          </cell>
          <cell r="Q1844">
            <v>0</v>
          </cell>
          <cell r="R1844">
            <v>59399</v>
          </cell>
          <cell r="T1844">
            <v>0</v>
          </cell>
          <cell r="U1844">
            <v>0</v>
          </cell>
          <cell r="V1844">
            <v>59399</v>
          </cell>
          <cell r="AA1844">
            <v>0</v>
          </cell>
          <cell r="AB1844">
            <v>0</v>
          </cell>
          <cell r="AC1844">
            <v>59399</v>
          </cell>
          <cell r="AE1844" t="str">
            <v>Nem</v>
          </cell>
          <cell r="AF1844">
            <v>50505</v>
          </cell>
          <cell r="AG1844">
            <v>333</v>
          </cell>
          <cell r="AH1844" t="str">
            <v>Ferring Magyarország Gyógyszerkereskedelmi Korlátolt Felelősségű Társaság</v>
          </cell>
          <cell r="AI1844" t="str">
            <v>Ferring Magyarország Gyógyszerkereskedelmi Korlátolt Felelősségű Társaság</v>
          </cell>
        </row>
        <row r="1845">
          <cell r="A1845">
            <v>210833512</v>
          </cell>
          <cell r="B1845" t="str">
            <v>OGYI-T-23324/02</v>
          </cell>
          <cell r="D1845" t="str">
            <v>GLYPVILO 50 MG TABLETTA</v>
          </cell>
          <cell r="E1845" t="str">
            <v>30x buborékcsomagolásban</v>
          </cell>
          <cell r="F1845" t="str">
            <v>A10BH02</v>
          </cell>
          <cell r="G1845" t="str">
            <v>vildagliptin</v>
          </cell>
          <cell r="H1845">
            <v>2019</v>
          </cell>
          <cell r="J1845">
            <v>15</v>
          </cell>
          <cell r="K1845">
            <v>1750</v>
          </cell>
          <cell r="L1845">
            <v>1837.5</v>
          </cell>
          <cell r="M1845">
            <v>2315</v>
          </cell>
          <cell r="N1845">
            <v>154.33000000000001</v>
          </cell>
          <cell r="O1845" t="str">
            <v>NOMIN</v>
          </cell>
          <cell r="P1845">
            <v>0</v>
          </cell>
          <cell r="Q1845">
            <v>0</v>
          </cell>
          <cell r="R1845">
            <v>2315</v>
          </cell>
          <cell r="S1845" t="str">
            <v>HFIX</v>
          </cell>
          <cell r="T1845">
            <v>70</v>
          </cell>
          <cell r="U1845">
            <v>1612</v>
          </cell>
          <cell r="V1845">
            <v>703</v>
          </cell>
          <cell r="X1845">
            <v>1</v>
          </cell>
          <cell r="AA1845">
            <v>0</v>
          </cell>
          <cell r="AB1845">
            <v>0</v>
          </cell>
          <cell r="AC1845">
            <v>2315</v>
          </cell>
          <cell r="AE1845" t="str">
            <v>Nem</v>
          </cell>
          <cell r="AF1845">
            <v>50305</v>
          </cell>
          <cell r="AG1845">
            <v>333</v>
          </cell>
          <cell r="AH1845" t="str">
            <v>KRKA Magyarország Kereskedelmi Korlátolt Felelősségű Társaság</v>
          </cell>
          <cell r="AI1845" t="str">
            <v>KRKA TOVARNA ZDRAVIL, D.D.</v>
          </cell>
        </row>
        <row r="1846">
          <cell r="A1846">
            <v>210211558</v>
          </cell>
          <cell r="B1846" t="str">
            <v>EU/1/95/001/033</v>
          </cell>
          <cell r="D1846" t="str">
            <v>GONAL-F 300 NE/0,5 ML OLDATOS INJEKCIÓ ELŐRETÖLTÖTT INJEKCIÓS TOLLBAN</v>
          </cell>
          <cell r="E1846" t="str">
            <v>1x0,5ml előretöltött injekciós tollban +8 db tű</v>
          </cell>
          <cell r="F1846" t="str">
            <v>G03GA05</v>
          </cell>
          <cell r="G1846" t="str">
            <v>follitropin alfa</v>
          </cell>
          <cell r="J1846">
            <v>4</v>
          </cell>
          <cell r="K1846">
            <v>29800</v>
          </cell>
          <cell r="L1846">
            <v>31111.200000000001</v>
          </cell>
          <cell r="M1846">
            <v>33706</v>
          </cell>
          <cell r="N1846">
            <v>8426.5</v>
          </cell>
          <cell r="O1846" t="str">
            <v>NOMIN</v>
          </cell>
          <cell r="P1846">
            <v>55</v>
          </cell>
          <cell r="Q1846">
            <v>18538</v>
          </cell>
          <cell r="R1846">
            <v>15168</v>
          </cell>
          <cell r="T1846">
            <v>0</v>
          </cell>
          <cell r="U1846">
            <v>0</v>
          </cell>
          <cell r="V1846">
            <v>33706</v>
          </cell>
          <cell r="Z1846" t="str">
            <v>NOMIN</v>
          </cell>
          <cell r="AA1846">
            <v>100</v>
          </cell>
          <cell r="AB1846">
            <v>33406</v>
          </cell>
          <cell r="AC1846">
            <v>300</v>
          </cell>
          <cell r="AD1846">
            <v>71</v>
          </cell>
          <cell r="AE1846" t="str">
            <v>Igen</v>
          </cell>
          <cell r="AF1846">
            <v>50505</v>
          </cell>
          <cell r="AG1846">
            <v>333</v>
          </cell>
          <cell r="AH1846" t="str">
            <v>Merck Europe B.V.</v>
          </cell>
          <cell r="AI1846" t="str">
            <v>Merck Europe B.V.</v>
          </cell>
        </row>
        <row r="1847">
          <cell r="A1847">
            <v>210211566</v>
          </cell>
          <cell r="B1847" t="str">
            <v>EU/1/95/001/034</v>
          </cell>
          <cell r="D1847" t="str">
            <v>GONAL-F 450 NE/0,75 ML OLDATOS INJEKCIÓ ELŐRETÖLTÖTT INJEKCIÓS TOLLBAN</v>
          </cell>
          <cell r="E1847" t="str">
            <v>1x0,75ml előretöltött injekciós tollban +12 db tű</v>
          </cell>
          <cell r="F1847" t="str">
            <v>G03GA05</v>
          </cell>
          <cell r="G1847" t="str">
            <v>follitropin alfa</v>
          </cell>
          <cell r="J1847">
            <v>6</v>
          </cell>
          <cell r="K1847">
            <v>44700</v>
          </cell>
          <cell r="L1847">
            <v>46666.8</v>
          </cell>
          <cell r="M1847">
            <v>50040</v>
          </cell>
          <cell r="N1847">
            <v>8340</v>
          </cell>
          <cell r="O1847" t="str">
            <v>NOMIN</v>
          </cell>
          <cell r="P1847">
            <v>55</v>
          </cell>
          <cell r="Q1847">
            <v>27522</v>
          </cell>
          <cell r="R1847">
            <v>22518</v>
          </cell>
          <cell r="T1847">
            <v>0</v>
          </cell>
          <cell r="U1847">
            <v>0</v>
          </cell>
          <cell r="V1847">
            <v>50040</v>
          </cell>
          <cell r="Z1847" t="str">
            <v>NOMIN</v>
          </cell>
          <cell r="AA1847">
            <v>100</v>
          </cell>
          <cell r="AB1847">
            <v>49740</v>
          </cell>
          <cell r="AC1847">
            <v>300</v>
          </cell>
          <cell r="AD1847">
            <v>71</v>
          </cell>
          <cell r="AE1847" t="str">
            <v>Igen</v>
          </cell>
          <cell r="AF1847">
            <v>50505</v>
          </cell>
          <cell r="AG1847">
            <v>333</v>
          </cell>
          <cell r="AH1847" t="str">
            <v>Merck Europe B.V.</v>
          </cell>
          <cell r="AI1847" t="str">
            <v>Merck Europe B.V.</v>
          </cell>
        </row>
        <row r="1848">
          <cell r="A1848">
            <v>210182204</v>
          </cell>
          <cell r="B1848" t="str">
            <v>EU/1/95/001/025</v>
          </cell>
          <cell r="D1848" t="str">
            <v>GONAL-F 75 NE POR ÉS OLDÓSZER OLDATOS INJEKCIÓHOZ</v>
          </cell>
          <cell r="E1848" t="str">
            <v>1x injekciós üvegben +1xoldószeres előretöltött fecskendőben</v>
          </cell>
          <cell r="F1848" t="str">
            <v>G03GA05</v>
          </cell>
          <cell r="G1848" t="str">
            <v>follitropin alfa</v>
          </cell>
          <cell r="J1848">
            <v>1</v>
          </cell>
          <cell r="K1848">
            <v>7665</v>
          </cell>
          <cell r="L1848">
            <v>8002.26</v>
          </cell>
          <cell r="M1848">
            <v>9442</v>
          </cell>
          <cell r="N1848">
            <v>9442</v>
          </cell>
          <cell r="O1848" t="str">
            <v>NOMIN</v>
          </cell>
          <cell r="P1848">
            <v>55</v>
          </cell>
          <cell r="Q1848">
            <v>5193</v>
          </cell>
          <cell r="R1848">
            <v>4249</v>
          </cell>
          <cell r="T1848">
            <v>0</v>
          </cell>
          <cell r="U1848">
            <v>0</v>
          </cell>
          <cell r="V1848">
            <v>9442</v>
          </cell>
          <cell r="Z1848" t="str">
            <v>NOMIN</v>
          </cell>
          <cell r="AA1848">
            <v>100</v>
          </cell>
          <cell r="AB1848">
            <v>9142</v>
          </cell>
          <cell r="AC1848">
            <v>300</v>
          </cell>
          <cell r="AD1848">
            <v>71</v>
          </cell>
          <cell r="AE1848" t="str">
            <v>Igen</v>
          </cell>
          <cell r="AF1848">
            <v>50505</v>
          </cell>
          <cell r="AG1848">
            <v>333</v>
          </cell>
          <cell r="AH1848" t="str">
            <v>Merck Europe B.V.</v>
          </cell>
          <cell r="AI1848" t="str">
            <v>Merck Europe B.V.</v>
          </cell>
        </row>
        <row r="1849">
          <cell r="A1849">
            <v>210211574</v>
          </cell>
          <cell r="B1849" t="str">
            <v>EU/1/95/001/035</v>
          </cell>
          <cell r="D1849" t="str">
            <v>GONAL-F 900 NE/1,5 ML OLDATOS INJEKCIÓ ELŐRETÖLTÖTT INJEKCIÓS TOLLBAN</v>
          </cell>
          <cell r="E1849" t="str">
            <v>1x1,5ml előretöltött injekciós tollban +20 db tű</v>
          </cell>
          <cell r="F1849" t="str">
            <v>G03GA05</v>
          </cell>
          <cell r="G1849" t="str">
            <v>follitropin alfa</v>
          </cell>
          <cell r="J1849">
            <v>12</v>
          </cell>
          <cell r="K1849">
            <v>89400</v>
          </cell>
          <cell r="L1849">
            <v>93333.6</v>
          </cell>
          <cell r="M1849">
            <v>99040</v>
          </cell>
          <cell r="N1849">
            <v>8253.33</v>
          </cell>
          <cell r="O1849" t="str">
            <v>NOMIN</v>
          </cell>
          <cell r="P1849">
            <v>55</v>
          </cell>
          <cell r="Q1849">
            <v>54472</v>
          </cell>
          <cell r="R1849">
            <v>44568</v>
          </cell>
          <cell r="T1849">
            <v>0</v>
          </cell>
          <cell r="U1849">
            <v>0</v>
          </cell>
          <cell r="V1849">
            <v>99040</v>
          </cell>
          <cell r="Z1849" t="str">
            <v>NOMIN</v>
          </cell>
          <cell r="AA1849">
            <v>100</v>
          </cell>
          <cell r="AB1849">
            <v>98740</v>
          </cell>
          <cell r="AC1849">
            <v>300</v>
          </cell>
          <cell r="AD1849">
            <v>71</v>
          </cell>
          <cell r="AE1849" t="str">
            <v>Igen</v>
          </cell>
          <cell r="AF1849">
            <v>50505</v>
          </cell>
          <cell r="AG1849">
            <v>333</v>
          </cell>
          <cell r="AH1849" t="str">
            <v>Merck Europe B.V.</v>
          </cell>
          <cell r="AI1849" t="str">
            <v>Merck Europe B.V.</v>
          </cell>
        </row>
        <row r="1850">
          <cell r="A1850">
            <v>210391138</v>
          </cell>
          <cell r="B1850" t="str">
            <v>OGYI-T-21047/01</v>
          </cell>
          <cell r="D1850" t="str">
            <v>GONAPEPTYL 0,1 MG/ML OLDATOS INJEKCIÓ</v>
          </cell>
          <cell r="E1850" t="str">
            <v>7x1ml üveg fecskendőben</v>
          </cell>
          <cell r="F1850" t="str">
            <v>L02AE04</v>
          </cell>
          <cell r="G1850" t="str">
            <v>triptorelin</v>
          </cell>
          <cell r="J1850">
            <v>5.23</v>
          </cell>
          <cell r="K1850">
            <v>13600</v>
          </cell>
          <cell r="L1850">
            <v>14198.4</v>
          </cell>
          <cell r="M1850">
            <v>15947</v>
          </cell>
          <cell r="N1850">
            <v>3051.08</v>
          </cell>
          <cell r="O1850" t="str">
            <v>NOMIN</v>
          </cell>
          <cell r="P1850">
            <v>55</v>
          </cell>
          <cell r="Q1850">
            <v>8771</v>
          </cell>
          <cell r="R1850">
            <v>7176</v>
          </cell>
          <cell r="T1850">
            <v>0</v>
          </cell>
          <cell r="U1850">
            <v>0</v>
          </cell>
          <cell r="V1850">
            <v>15947</v>
          </cell>
          <cell r="Z1850" t="str">
            <v>NOMIN</v>
          </cell>
          <cell r="AA1850">
            <v>100</v>
          </cell>
          <cell r="AB1850">
            <v>15647</v>
          </cell>
          <cell r="AC1850">
            <v>300</v>
          </cell>
          <cell r="AD1850">
            <v>71</v>
          </cell>
          <cell r="AE1850" t="str">
            <v>Igen</v>
          </cell>
          <cell r="AF1850">
            <v>50505</v>
          </cell>
          <cell r="AG1850">
            <v>333</v>
          </cell>
          <cell r="AH1850" t="str">
            <v>Ferring Magyarország Gyógyszerkereskedelmi Korlátolt Felelősségű Társaság</v>
          </cell>
          <cell r="AI1850" t="str">
            <v>Ferring Magyarország Gyógyszerkereskedelmi Korlátolt Felelősségű Társaság</v>
          </cell>
        </row>
        <row r="1851">
          <cell r="A1851">
            <v>210172291</v>
          </cell>
          <cell r="B1851" t="str">
            <v>OGYI-T-09301/01</v>
          </cell>
          <cell r="D1851" t="str">
            <v>GOPTEN MITE KEMÉNY KAPSZULA</v>
          </cell>
          <cell r="E1851" t="str">
            <v>50x buborékcsomagolásban</v>
          </cell>
          <cell r="F1851" t="str">
            <v>C09AA10</v>
          </cell>
          <cell r="G1851" t="str">
            <v>trandolapril</v>
          </cell>
          <cell r="H1851">
            <v>563</v>
          </cell>
          <cell r="J1851">
            <v>12.5</v>
          </cell>
          <cell r="K1851">
            <v>1631</v>
          </cell>
          <cell r="L1851">
            <v>1712.55</v>
          </cell>
          <cell r="M1851">
            <v>2161</v>
          </cell>
          <cell r="N1851">
            <v>172.88</v>
          </cell>
          <cell r="O1851" t="str">
            <v>TFX</v>
          </cell>
          <cell r="P1851">
            <v>80</v>
          </cell>
          <cell r="Q1851">
            <v>837</v>
          </cell>
          <cell r="R1851">
            <v>1324</v>
          </cell>
          <cell r="T1851">
            <v>0</v>
          </cell>
          <cell r="U1851">
            <v>0</v>
          </cell>
          <cell r="V1851">
            <v>2161</v>
          </cell>
          <cell r="AA1851">
            <v>0</v>
          </cell>
          <cell r="AB1851">
            <v>0</v>
          </cell>
          <cell r="AC1851">
            <v>2161</v>
          </cell>
          <cell r="AE1851" t="str">
            <v>Igen</v>
          </cell>
          <cell r="AF1851">
            <v>50505</v>
          </cell>
          <cell r="AG1851">
            <v>233</v>
          </cell>
          <cell r="AH1851" t="str">
            <v>Mylan EPD Korlátolt Felelősségű Társaság</v>
          </cell>
          <cell r="AI1851" t="str">
            <v>Mylan EPD Korlátolt Felelősségű Társaság</v>
          </cell>
        </row>
        <row r="1852">
          <cell r="A1852">
            <v>210168640</v>
          </cell>
          <cell r="B1852" t="str">
            <v>OGYI-T-09069/04</v>
          </cell>
          <cell r="D1852" t="str">
            <v>GORDIUS 300 MG KEMÉNY KAPSZULA</v>
          </cell>
          <cell r="E1852" t="str">
            <v>100x átlátszó buborékcsomagolásban</v>
          </cell>
          <cell r="F1852" t="str">
            <v>N02BF01</v>
          </cell>
          <cell r="G1852" t="str">
            <v>gabapentin</v>
          </cell>
          <cell r="H1852">
            <v>238</v>
          </cell>
          <cell r="J1852">
            <v>16.670000000000002</v>
          </cell>
          <cell r="K1852">
            <v>4909</v>
          </cell>
          <cell r="L1852">
            <v>5125</v>
          </cell>
          <cell r="M1852">
            <v>6350</v>
          </cell>
          <cell r="N1852">
            <v>381</v>
          </cell>
          <cell r="O1852" t="str">
            <v>NOMIN</v>
          </cell>
          <cell r="P1852">
            <v>0</v>
          </cell>
          <cell r="Q1852">
            <v>0</v>
          </cell>
          <cell r="R1852">
            <v>6350</v>
          </cell>
          <cell r="S1852" t="str">
            <v>HFIX</v>
          </cell>
          <cell r="T1852">
            <v>90</v>
          </cell>
          <cell r="U1852">
            <v>5677</v>
          </cell>
          <cell r="V1852">
            <v>673</v>
          </cell>
          <cell r="Y1852" t="str">
            <v>2/b, 5/a2</v>
          </cell>
          <cell r="AA1852">
            <v>0</v>
          </cell>
          <cell r="AB1852">
            <v>0</v>
          </cell>
          <cell r="AC1852">
            <v>6350</v>
          </cell>
          <cell r="AE1852" t="str">
            <v>Igen</v>
          </cell>
          <cell r="AF1852">
            <v>50205</v>
          </cell>
          <cell r="AG1852">
            <v>313</v>
          </cell>
          <cell r="AH1852" t="str">
            <v>Richter Gedeon Vegyészeti Gyár NyRt.</v>
          </cell>
          <cell r="AI1852" t="str">
            <v>Richter Gedeon Vegyészeti Gyár NyRt.</v>
          </cell>
        </row>
        <row r="1853">
          <cell r="A1853">
            <v>210168632</v>
          </cell>
          <cell r="B1853" t="str">
            <v>OGYI-T-09069/03</v>
          </cell>
          <cell r="D1853" t="str">
            <v>GORDIUS 300 MG KEMÉNY KAPSZULA</v>
          </cell>
          <cell r="E1853" t="str">
            <v>50x átlátszó buborékcsomagolásban</v>
          </cell>
          <cell r="F1853" t="str">
            <v>N02BF01</v>
          </cell>
          <cell r="G1853" t="str">
            <v>gabapentin</v>
          </cell>
          <cell r="H1853">
            <v>238</v>
          </cell>
          <cell r="J1853">
            <v>8.33</v>
          </cell>
          <cell r="K1853">
            <v>2398</v>
          </cell>
          <cell r="L1853">
            <v>2503.5100000000002</v>
          </cell>
          <cell r="M1853">
            <v>3154</v>
          </cell>
          <cell r="N1853">
            <v>378.48</v>
          </cell>
          <cell r="O1853" t="str">
            <v>NOMIN</v>
          </cell>
          <cell r="P1853">
            <v>0</v>
          </cell>
          <cell r="Q1853">
            <v>0</v>
          </cell>
          <cell r="R1853">
            <v>3154</v>
          </cell>
          <cell r="S1853" t="str">
            <v>HFIX</v>
          </cell>
          <cell r="T1853">
            <v>90</v>
          </cell>
          <cell r="U1853">
            <v>2839</v>
          </cell>
          <cell r="V1853">
            <v>315</v>
          </cell>
          <cell r="Y1853" t="str">
            <v>2/b, 5/a2</v>
          </cell>
          <cell r="AA1853">
            <v>0</v>
          </cell>
          <cell r="AB1853">
            <v>0</v>
          </cell>
          <cell r="AC1853">
            <v>3154</v>
          </cell>
          <cell r="AE1853" t="str">
            <v>Igen</v>
          </cell>
          <cell r="AF1853">
            <v>50105</v>
          </cell>
          <cell r="AG1853">
            <v>313</v>
          </cell>
          <cell r="AH1853" t="str">
            <v>Richter Gedeon Vegyészeti Gyár NyRt.</v>
          </cell>
          <cell r="AI1853" t="str">
            <v>Richter Gedeon Vegyészeti Gyár NyRt.</v>
          </cell>
        </row>
        <row r="1854">
          <cell r="A1854">
            <v>210168666</v>
          </cell>
          <cell r="B1854" t="str">
            <v>OGYI-T-09069/06</v>
          </cell>
          <cell r="D1854" t="str">
            <v>GORDIUS 400 MG KEMÉNY KAPSZULA</v>
          </cell>
          <cell r="E1854" t="str">
            <v>100x átlátszó buborékcsomagolásban</v>
          </cell>
          <cell r="F1854" t="str">
            <v>N02BF01</v>
          </cell>
          <cell r="G1854" t="str">
            <v>gabapentin</v>
          </cell>
          <cell r="H1854">
            <v>239</v>
          </cell>
          <cell r="J1854">
            <v>22.22</v>
          </cell>
          <cell r="K1854">
            <v>6096</v>
          </cell>
          <cell r="L1854">
            <v>6364.22</v>
          </cell>
          <cell r="M1854">
            <v>7722</v>
          </cell>
          <cell r="N1854">
            <v>347.49</v>
          </cell>
          <cell r="O1854" t="str">
            <v>NOMIN</v>
          </cell>
          <cell r="P1854">
            <v>0</v>
          </cell>
          <cell r="Q1854">
            <v>0</v>
          </cell>
          <cell r="R1854">
            <v>7722</v>
          </cell>
          <cell r="S1854" t="str">
            <v>HFIX</v>
          </cell>
          <cell r="T1854">
            <v>90</v>
          </cell>
          <cell r="U1854">
            <v>6874</v>
          </cell>
          <cell r="V1854">
            <v>848</v>
          </cell>
          <cell r="Y1854" t="str">
            <v>2/b, 5/a2</v>
          </cell>
          <cell r="AA1854">
            <v>0</v>
          </cell>
          <cell r="AB1854">
            <v>0</v>
          </cell>
          <cell r="AC1854">
            <v>7722</v>
          </cell>
          <cell r="AE1854" t="str">
            <v>Igen</v>
          </cell>
          <cell r="AF1854">
            <v>50205</v>
          </cell>
          <cell r="AG1854">
            <v>313</v>
          </cell>
          <cell r="AH1854" t="str">
            <v>Richter Gedeon Vegyészeti Gyár NyRt.</v>
          </cell>
          <cell r="AI1854" t="str">
            <v>Richter Gedeon Vegyészeti Gyár NyRt.</v>
          </cell>
        </row>
        <row r="1855">
          <cell r="A1855">
            <v>210168658</v>
          </cell>
          <cell r="B1855" t="str">
            <v>OGYI-T-09069/05</v>
          </cell>
          <cell r="D1855" t="str">
            <v>GORDIUS 400 MG KEMÉNY KAPSZULA</v>
          </cell>
          <cell r="E1855" t="str">
            <v>50x átlátszó buborékcsomagolásban</v>
          </cell>
          <cell r="F1855" t="str">
            <v>N02BF01</v>
          </cell>
          <cell r="G1855" t="str">
            <v>gabapentin</v>
          </cell>
          <cell r="H1855">
            <v>239</v>
          </cell>
          <cell r="J1855">
            <v>11.11</v>
          </cell>
          <cell r="K1855">
            <v>2903</v>
          </cell>
          <cell r="L1855">
            <v>3030.73</v>
          </cell>
          <cell r="M1855">
            <v>3819</v>
          </cell>
          <cell r="N1855">
            <v>343.71</v>
          </cell>
          <cell r="O1855" t="str">
            <v>NOMIN</v>
          </cell>
          <cell r="P1855">
            <v>0</v>
          </cell>
          <cell r="Q1855">
            <v>0</v>
          </cell>
          <cell r="R1855">
            <v>3819</v>
          </cell>
          <cell r="S1855" t="str">
            <v>HFIX</v>
          </cell>
          <cell r="T1855">
            <v>90</v>
          </cell>
          <cell r="U1855">
            <v>3437</v>
          </cell>
          <cell r="V1855">
            <v>382</v>
          </cell>
          <cell r="Y1855" t="str">
            <v>2/b, 5/a2</v>
          </cell>
          <cell r="AA1855">
            <v>0</v>
          </cell>
          <cell r="AB1855">
            <v>0</v>
          </cell>
          <cell r="AC1855">
            <v>3819</v>
          </cell>
          <cell r="AE1855" t="str">
            <v>Igen</v>
          </cell>
          <cell r="AF1855">
            <v>50105</v>
          </cell>
          <cell r="AG1855">
            <v>313</v>
          </cell>
          <cell r="AH1855" t="str">
            <v>Richter Gedeon Vegyészeti Gyár NyRt.</v>
          </cell>
          <cell r="AI1855" t="str">
            <v>Richter Gedeon Vegyészeti Gyár NyRt.</v>
          </cell>
        </row>
        <row r="1856">
          <cell r="A1856">
            <v>210697461</v>
          </cell>
          <cell r="B1856" t="str">
            <v>OGYI-T-20286/02</v>
          </cell>
          <cell r="D1856" t="str">
            <v>GRANIGEN 1 MG FILMTABLETTA</v>
          </cell>
          <cell r="E1856" t="str">
            <v>30x buborékcsomagolásban</v>
          </cell>
          <cell r="F1856" t="str">
            <v>A04AA02</v>
          </cell>
          <cell r="G1856" t="str">
            <v>granisetron</v>
          </cell>
          <cell r="H1856">
            <v>255</v>
          </cell>
          <cell r="J1856">
            <v>15</v>
          </cell>
          <cell r="K1856">
            <v>32943</v>
          </cell>
          <cell r="L1856">
            <v>34392.49</v>
          </cell>
          <cell r="M1856">
            <v>37151</v>
          </cell>
          <cell r="N1856">
            <v>2476.73</v>
          </cell>
          <cell r="O1856" t="str">
            <v>NOMIN</v>
          </cell>
          <cell r="P1856">
            <v>0</v>
          </cell>
          <cell r="Q1856">
            <v>0</v>
          </cell>
          <cell r="R1856">
            <v>37151</v>
          </cell>
          <cell r="T1856">
            <v>0</v>
          </cell>
          <cell r="U1856">
            <v>0</v>
          </cell>
          <cell r="V1856">
            <v>37151</v>
          </cell>
          <cell r="Z1856" t="str">
            <v>NOMIN</v>
          </cell>
          <cell r="AA1856">
            <v>100</v>
          </cell>
          <cell r="AB1856">
            <v>36851</v>
          </cell>
          <cell r="AC1856">
            <v>300</v>
          </cell>
          <cell r="AD1856" t="str">
            <v>8/n1</v>
          </cell>
          <cell r="AE1856" t="str">
            <v>Igen</v>
          </cell>
          <cell r="AF1856">
            <v>50505</v>
          </cell>
          <cell r="AG1856">
            <v>333</v>
          </cell>
          <cell r="AH1856" t="str">
            <v>Mylan EPD Korlátolt Felelősségű Társaság</v>
          </cell>
          <cell r="AI1856" t="str">
            <v>Viatris Limited</v>
          </cell>
        </row>
        <row r="1857">
          <cell r="A1857">
            <v>210850271</v>
          </cell>
          <cell r="B1857" t="str">
            <v>OGYI-T-22207/05</v>
          </cell>
          <cell r="D1857" t="str">
            <v>GRANISETRON PHARMACENTER 1 MG FILMTABLETTA</v>
          </cell>
          <cell r="E1857" t="str">
            <v>30x buborékcsomagolásban</v>
          </cell>
          <cell r="F1857" t="str">
            <v>A04AA02</v>
          </cell>
          <cell r="G1857" t="str">
            <v>granisetron</v>
          </cell>
          <cell r="H1857">
            <v>255</v>
          </cell>
          <cell r="J1857">
            <v>15</v>
          </cell>
          <cell r="K1857">
            <v>16764</v>
          </cell>
          <cell r="L1857">
            <v>17501.62</v>
          </cell>
          <cell r="M1857">
            <v>19417</v>
          </cell>
          <cell r="N1857">
            <v>1294.47</v>
          </cell>
          <cell r="O1857" t="str">
            <v>NOMIN</v>
          </cell>
          <cell r="P1857">
            <v>0</v>
          </cell>
          <cell r="Q1857">
            <v>0</v>
          </cell>
          <cell r="R1857">
            <v>19417</v>
          </cell>
          <cell r="T1857">
            <v>0</v>
          </cell>
          <cell r="U1857">
            <v>0</v>
          </cell>
          <cell r="V1857">
            <v>19417</v>
          </cell>
          <cell r="Z1857" t="str">
            <v>NOMIN</v>
          </cell>
          <cell r="AA1857">
            <v>100</v>
          </cell>
          <cell r="AB1857">
            <v>19117</v>
          </cell>
          <cell r="AC1857">
            <v>300</v>
          </cell>
          <cell r="AD1857" t="str">
            <v>8/n1</v>
          </cell>
          <cell r="AE1857" t="str">
            <v>Igen</v>
          </cell>
          <cell r="AF1857">
            <v>50505</v>
          </cell>
          <cell r="AG1857">
            <v>333</v>
          </cell>
          <cell r="AH1857" t="str">
            <v>PHARMACENTER HUNGARY Korlátolt Felelősségű Társaság</v>
          </cell>
          <cell r="AI1857" t="str">
            <v>Pharmacenter Europe Korlátolt Felelősségű Társaság</v>
          </cell>
        </row>
        <row r="1858">
          <cell r="A1858">
            <v>210864644</v>
          </cell>
          <cell r="B1858" t="str">
            <v>EU/1/19/1375/001</v>
          </cell>
          <cell r="D1858" t="str">
            <v>GRASUSTEK 6 MG OLDATOS INJEKCIÓ ELŐRETÖLTÖTT FECSKENDŐBEN</v>
          </cell>
          <cell r="E1858" t="str">
            <v>1x0,6ml előretöltött fecskendőben</v>
          </cell>
          <cell r="F1858" t="str">
            <v>L03AA13</v>
          </cell>
          <cell r="G1858" t="str">
            <v>pegfilgastrim</v>
          </cell>
          <cell r="J1858">
            <v>20</v>
          </cell>
          <cell r="K1858">
            <v>69540</v>
          </cell>
          <cell r="L1858">
            <v>72599.759999999995</v>
          </cell>
          <cell r="M1858">
            <v>77270</v>
          </cell>
          <cell r="N1858">
            <v>3863.5</v>
          </cell>
          <cell r="O1858" t="str">
            <v>NOMIN</v>
          </cell>
          <cell r="P1858">
            <v>0</v>
          </cell>
          <cell r="Q1858">
            <v>0</v>
          </cell>
          <cell r="R1858">
            <v>77270</v>
          </cell>
          <cell r="T1858">
            <v>0</v>
          </cell>
          <cell r="U1858">
            <v>0</v>
          </cell>
          <cell r="V1858">
            <v>77270</v>
          </cell>
          <cell r="Z1858" t="str">
            <v>BIOL</v>
          </cell>
          <cell r="AA1858">
            <v>100</v>
          </cell>
          <cell r="AB1858">
            <v>76970</v>
          </cell>
          <cell r="AC1858">
            <v>300</v>
          </cell>
          <cell r="AD1858" t="str">
            <v>8/a2</v>
          </cell>
          <cell r="AE1858" t="str">
            <v>Igen</v>
          </cell>
          <cell r="AF1858">
            <v>50502</v>
          </cell>
          <cell r="AG1858">
            <v>333</v>
          </cell>
          <cell r="AH1858" t="str">
            <v>ZENTIVA PHARMA Gyógyszermarketing Kereskedelmi és Szolgáltató Korlátolt Felelősségű Társaság</v>
          </cell>
          <cell r="AI1858" t="str">
            <v>Juta Pharma GmbH</v>
          </cell>
        </row>
        <row r="1859">
          <cell r="A1859">
            <v>210376196</v>
          </cell>
          <cell r="B1859" t="str">
            <v>OGYI-T-20874/03</v>
          </cell>
          <cell r="D1859" t="str">
            <v>GRIMODIN 300 MG KEMÉNY KAPSZULA</v>
          </cell>
          <cell r="E1859" t="str">
            <v>3x20 buborékcsomagolásban</v>
          </cell>
          <cell r="F1859" t="str">
            <v>N02BF01</v>
          </cell>
          <cell r="G1859" t="str">
            <v>gabapentin</v>
          </cell>
          <cell r="H1859">
            <v>238</v>
          </cell>
          <cell r="J1859">
            <v>10</v>
          </cell>
          <cell r="K1859">
            <v>3188</v>
          </cell>
          <cell r="L1859">
            <v>3328.27</v>
          </cell>
          <cell r="M1859">
            <v>4194</v>
          </cell>
          <cell r="N1859">
            <v>419.4</v>
          </cell>
          <cell r="O1859" t="str">
            <v>NOMIN</v>
          </cell>
          <cell r="P1859">
            <v>0</v>
          </cell>
          <cell r="Q1859">
            <v>0</v>
          </cell>
          <cell r="R1859">
            <v>4194</v>
          </cell>
          <cell r="S1859" t="str">
            <v>HFIX</v>
          </cell>
          <cell r="T1859">
            <v>90</v>
          </cell>
          <cell r="U1859">
            <v>3406</v>
          </cell>
          <cell r="V1859">
            <v>788</v>
          </cell>
          <cell r="Y1859" t="str">
            <v>2/b, 5/a2</v>
          </cell>
          <cell r="AA1859">
            <v>0</v>
          </cell>
          <cell r="AB1859">
            <v>0</v>
          </cell>
          <cell r="AC1859">
            <v>4194</v>
          </cell>
          <cell r="AE1859" t="str">
            <v>Igen</v>
          </cell>
          <cell r="AF1859">
            <v>50205</v>
          </cell>
          <cell r="AG1859">
            <v>313</v>
          </cell>
          <cell r="AH1859" t="str">
            <v>Egis Gyógyszergyár Zártkörűen Működő Részvénytársaság</v>
          </cell>
          <cell r="AI1859" t="str">
            <v>Egis Gyógyszergyár Zártkörűen Működő Részvénytársaság</v>
          </cell>
        </row>
        <row r="1860">
          <cell r="A1860">
            <v>210376201</v>
          </cell>
          <cell r="B1860" t="str">
            <v>OGYI-T-20874/04</v>
          </cell>
          <cell r="D1860" t="str">
            <v>GRIMODIN 400 MG KEMÉNY KAPSZULA</v>
          </cell>
          <cell r="E1860" t="str">
            <v>3x20 buborékcsomagolásban</v>
          </cell>
          <cell r="F1860" t="str">
            <v>N02BF01</v>
          </cell>
          <cell r="G1860" t="str">
            <v>gabapentin</v>
          </cell>
          <cell r="H1860">
            <v>239</v>
          </cell>
          <cell r="J1860">
            <v>13.33</v>
          </cell>
          <cell r="K1860">
            <v>3742</v>
          </cell>
          <cell r="L1860">
            <v>3906.65</v>
          </cell>
          <cell r="M1860">
            <v>4837</v>
          </cell>
          <cell r="N1860">
            <v>362.78</v>
          </cell>
          <cell r="O1860" t="str">
            <v>NOMIN</v>
          </cell>
          <cell r="P1860">
            <v>0</v>
          </cell>
          <cell r="Q1860">
            <v>0</v>
          </cell>
          <cell r="R1860">
            <v>4837</v>
          </cell>
          <cell r="S1860" t="str">
            <v>HFIX</v>
          </cell>
          <cell r="T1860">
            <v>90</v>
          </cell>
          <cell r="U1860">
            <v>4125</v>
          </cell>
          <cell r="V1860">
            <v>712</v>
          </cell>
          <cell r="Y1860" t="str">
            <v>2/b, 5/a2</v>
          </cell>
          <cell r="AA1860">
            <v>0</v>
          </cell>
          <cell r="AB1860">
            <v>0</v>
          </cell>
          <cell r="AC1860">
            <v>4837</v>
          </cell>
          <cell r="AE1860" t="str">
            <v>Igen</v>
          </cell>
          <cell r="AF1860">
            <v>50205</v>
          </cell>
          <cell r="AG1860">
            <v>313</v>
          </cell>
          <cell r="AH1860" t="str">
            <v>Egis Gyógyszergyár Zártkörűen Működő Részvénytársaság</v>
          </cell>
          <cell r="AI1860" t="str">
            <v>Egis Gyógyszergyár Zártkörűen Működő Részvénytársaság</v>
          </cell>
        </row>
        <row r="1861">
          <cell r="A1861">
            <v>210592302</v>
          </cell>
          <cell r="B1861" t="str">
            <v>OGYI-T-20874/24</v>
          </cell>
          <cell r="D1861" t="str">
            <v>GRIMODIN 600 MG FILMTABLETTA</v>
          </cell>
          <cell r="E1861" t="str">
            <v>3x20 buborékcsomagolásban</v>
          </cell>
          <cell r="F1861" t="str">
            <v>N02BF01</v>
          </cell>
          <cell r="G1861" t="str">
            <v>gabapentin</v>
          </cell>
          <cell r="H1861">
            <v>240</v>
          </cell>
          <cell r="J1861">
            <v>20</v>
          </cell>
          <cell r="K1861">
            <v>5613</v>
          </cell>
          <cell r="L1861">
            <v>5859.97</v>
          </cell>
          <cell r="M1861">
            <v>7193</v>
          </cell>
          <cell r="N1861">
            <v>359.65</v>
          </cell>
          <cell r="O1861" t="str">
            <v>NOMIN</v>
          </cell>
          <cell r="P1861">
            <v>0</v>
          </cell>
          <cell r="Q1861">
            <v>0</v>
          </cell>
          <cell r="R1861">
            <v>7193</v>
          </cell>
          <cell r="S1861" t="str">
            <v>NOMIN</v>
          </cell>
          <cell r="T1861">
            <v>90</v>
          </cell>
          <cell r="U1861">
            <v>6474</v>
          </cell>
          <cell r="V1861">
            <v>719</v>
          </cell>
          <cell r="Y1861" t="str">
            <v>2/b, 5/a2</v>
          </cell>
          <cell r="AA1861">
            <v>0</v>
          </cell>
          <cell r="AB1861">
            <v>0</v>
          </cell>
          <cell r="AC1861">
            <v>7193</v>
          </cell>
          <cell r="AE1861" t="str">
            <v>Igen</v>
          </cell>
          <cell r="AF1861">
            <v>50505</v>
          </cell>
          <cell r="AG1861">
            <v>333</v>
          </cell>
          <cell r="AH1861" t="str">
            <v>Egis Gyógyszergyár Zártkörűen Működő Részvénytársaság</v>
          </cell>
          <cell r="AI1861" t="str">
            <v>Egis Gyógyszergyár Zártkörűen Működő Részvénytársaság</v>
          </cell>
        </row>
        <row r="1862">
          <cell r="A1862">
            <v>210376251</v>
          </cell>
          <cell r="B1862" t="str">
            <v>OGYI-T-20874/06</v>
          </cell>
          <cell r="D1862" t="str">
            <v>GRIMODIN 600 MG FILMTABLETTA</v>
          </cell>
          <cell r="E1862" t="str">
            <v>6x10 buborékcsomagolásban</v>
          </cell>
          <cell r="F1862" t="str">
            <v>N02BF01</v>
          </cell>
          <cell r="G1862" t="str">
            <v>gabapentin</v>
          </cell>
          <cell r="H1862">
            <v>240</v>
          </cell>
          <cell r="J1862">
            <v>20</v>
          </cell>
          <cell r="K1862">
            <v>5613</v>
          </cell>
          <cell r="L1862">
            <v>5859.97</v>
          </cell>
          <cell r="M1862">
            <v>7193</v>
          </cell>
          <cell r="N1862">
            <v>359.65</v>
          </cell>
          <cell r="O1862" t="str">
            <v>NOMIN</v>
          </cell>
          <cell r="P1862">
            <v>0</v>
          </cell>
          <cell r="Q1862">
            <v>0</v>
          </cell>
          <cell r="R1862">
            <v>7193</v>
          </cell>
          <cell r="S1862" t="str">
            <v>NOMIN</v>
          </cell>
          <cell r="T1862">
            <v>90</v>
          </cell>
          <cell r="U1862">
            <v>6474</v>
          </cell>
          <cell r="V1862">
            <v>719</v>
          </cell>
          <cell r="Y1862" t="str">
            <v>2/b, 5/a2</v>
          </cell>
          <cell r="AA1862">
            <v>0</v>
          </cell>
          <cell r="AB1862">
            <v>0</v>
          </cell>
          <cell r="AC1862">
            <v>7193</v>
          </cell>
          <cell r="AE1862" t="str">
            <v>Igen</v>
          </cell>
          <cell r="AF1862">
            <v>50505</v>
          </cell>
          <cell r="AG1862">
            <v>333</v>
          </cell>
          <cell r="AH1862" t="str">
            <v>Egis Gyógyszergyár Zártkörűen Működő Részvénytársaság</v>
          </cell>
          <cell r="AI1862" t="str">
            <v>Egis Gyógyszergyár Zártkörűen Működő Részvénytársaság</v>
          </cell>
        </row>
        <row r="1863">
          <cell r="A1863">
            <v>210933493</v>
          </cell>
          <cell r="B1863" t="str">
            <v>OGYI-T-24074/03</v>
          </cell>
          <cell r="D1863" t="str">
            <v>GRUMABIX 500 MG FILMTABLETTA</v>
          </cell>
          <cell r="E1863" t="str">
            <v>60x buborékcsomagolásban opa/al/pvc//al</v>
          </cell>
          <cell r="F1863" t="str">
            <v>L02BX03</v>
          </cell>
          <cell r="G1863" t="str">
            <v>abiraterone</v>
          </cell>
          <cell r="H1863">
            <v>3685</v>
          </cell>
          <cell r="J1863">
            <v>30</v>
          </cell>
          <cell r="K1863">
            <v>271767</v>
          </cell>
          <cell r="L1863">
            <v>283724.75</v>
          </cell>
          <cell r="M1863">
            <v>298951</v>
          </cell>
          <cell r="N1863">
            <v>9965.0300000000007</v>
          </cell>
          <cell r="O1863" t="str">
            <v>NOMIN</v>
          </cell>
          <cell r="P1863">
            <v>0</v>
          </cell>
          <cell r="Q1863">
            <v>0</v>
          </cell>
          <cell r="R1863">
            <v>298951</v>
          </cell>
          <cell r="T1863">
            <v>0</v>
          </cell>
          <cell r="U1863">
            <v>0</v>
          </cell>
          <cell r="V1863">
            <v>298951</v>
          </cell>
          <cell r="Z1863" t="str">
            <v>HFIX</v>
          </cell>
          <cell r="AA1863">
            <v>100</v>
          </cell>
          <cell r="AB1863">
            <v>298651</v>
          </cell>
          <cell r="AC1863">
            <v>300</v>
          </cell>
          <cell r="AD1863" t="str">
            <v>8/h3</v>
          </cell>
          <cell r="AE1863" t="str">
            <v>Igen</v>
          </cell>
          <cell r="AF1863">
            <v>50502</v>
          </cell>
          <cell r="AG1863">
            <v>333</v>
          </cell>
          <cell r="AH1863" t="str">
            <v>Kéri Pharma Hungary Piac- és Közvélemény Kutató Korlátolt Felelősségű Társaság</v>
          </cell>
          <cell r="AI1863" t="str">
            <v>Adamed Pharma Spolka Akcyjna</v>
          </cell>
        </row>
        <row r="1864">
          <cell r="A1864">
            <v>210043882</v>
          </cell>
          <cell r="B1864" t="str">
            <v>OGYI-T-04239/01</v>
          </cell>
          <cell r="D1864" t="str">
            <v>GUTRON 2,5 MG TABLETTA</v>
          </cell>
          <cell r="E1864" t="str">
            <v>20x buborékcsomagolásban</v>
          </cell>
          <cell r="F1864" t="str">
            <v>C01CA17</v>
          </cell>
          <cell r="G1864" t="str">
            <v>midodrin</v>
          </cell>
          <cell r="J1864">
            <v>1.67</v>
          </cell>
          <cell r="K1864">
            <v>612</v>
          </cell>
          <cell r="L1864">
            <v>652</v>
          </cell>
          <cell r="M1864">
            <v>842</v>
          </cell>
          <cell r="N1864">
            <v>505.2</v>
          </cell>
          <cell r="O1864" t="str">
            <v>NOMIN</v>
          </cell>
          <cell r="P1864">
            <v>0</v>
          </cell>
          <cell r="Q1864">
            <v>0</v>
          </cell>
          <cell r="R1864">
            <v>842</v>
          </cell>
          <cell r="T1864">
            <v>0</v>
          </cell>
          <cell r="U1864">
            <v>0</v>
          </cell>
          <cell r="V1864">
            <v>842</v>
          </cell>
          <cell r="AA1864">
            <v>0</v>
          </cell>
          <cell r="AB1864">
            <v>0</v>
          </cell>
          <cell r="AC1864">
            <v>842</v>
          </cell>
          <cell r="AE1864" t="str">
            <v>Igen</v>
          </cell>
          <cell r="AF1864">
            <v>50505</v>
          </cell>
          <cell r="AG1864">
            <v>333</v>
          </cell>
          <cell r="AH1864" t="str">
            <v>Cheplapharm Arzneimittel GmbH</v>
          </cell>
          <cell r="AI1864" t="str">
            <v>Cheplapharm Arzneimittel GmbH</v>
          </cell>
        </row>
        <row r="1865">
          <cell r="A1865">
            <v>210043890</v>
          </cell>
          <cell r="B1865" t="str">
            <v>OGYI-T-04239/02</v>
          </cell>
          <cell r="D1865" t="str">
            <v>GUTRON 2,5 MG TABLETTA</v>
          </cell>
          <cell r="E1865" t="str">
            <v>50x buborékcsomagolásban</v>
          </cell>
          <cell r="F1865" t="str">
            <v>C01CA17</v>
          </cell>
          <cell r="G1865" t="str">
            <v>midodrin</v>
          </cell>
          <cell r="J1865">
            <v>4.17</v>
          </cell>
          <cell r="K1865">
            <v>1033</v>
          </cell>
          <cell r="L1865">
            <v>1098</v>
          </cell>
          <cell r="M1865">
            <v>1419</v>
          </cell>
          <cell r="N1865">
            <v>340.56</v>
          </cell>
          <cell r="O1865" t="str">
            <v>NOMIN</v>
          </cell>
          <cell r="P1865">
            <v>0</v>
          </cell>
          <cell r="Q1865">
            <v>0</v>
          </cell>
          <cell r="R1865">
            <v>1419</v>
          </cell>
          <cell r="T1865">
            <v>0</v>
          </cell>
          <cell r="U1865">
            <v>0</v>
          </cell>
          <cell r="V1865">
            <v>1419</v>
          </cell>
          <cell r="AA1865">
            <v>0</v>
          </cell>
          <cell r="AB1865">
            <v>0</v>
          </cell>
          <cell r="AC1865">
            <v>1419</v>
          </cell>
          <cell r="AE1865" t="str">
            <v>Igen</v>
          </cell>
          <cell r="AF1865">
            <v>50505</v>
          </cell>
          <cell r="AG1865">
            <v>333</v>
          </cell>
          <cell r="AH1865" t="str">
            <v>Cheplapharm Arzneimittel GmbH</v>
          </cell>
          <cell r="AI1865" t="str">
            <v>Cheplapharm Arzneimittel GmbH</v>
          </cell>
        </row>
        <row r="1866">
          <cell r="A1866">
            <v>120016438</v>
          </cell>
          <cell r="B1866" t="str">
            <v>FoNo VIII.</v>
          </cell>
          <cell r="D1866" t="str">
            <v>GUTTA CARMINATIVA</v>
          </cell>
          <cell r="E1866" t="str">
            <v>12 g</v>
          </cell>
          <cell r="F1866" t="str">
            <v>ISMTLEN</v>
          </cell>
          <cell r="G1866" t="str">
            <v>ismeretlen</v>
          </cell>
          <cell r="J1866">
            <v>0</v>
          </cell>
          <cell r="K1866">
            <v>236.02699999999999</v>
          </cell>
          <cell r="L1866">
            <v>283.23</v>
          </cell>
          <cell r="M1866">
            <v>417</v>
          </cell>
          <cell r="N1866">
            <v>0</v>
          </cell>
          <cell r="O1866" t="str">
            <v>NOMIN</v>
          </cell>
          <cell r="P1866">
            <v>50</v>
          </cell>
          <cell r="Q1866">
            <v>209</v>
          </cell>
          <cell r="R1866">
            <v>208</v>
          </cell>
          <cell r="T1866">
            <v>0</v>
          </cell>
          <cell r="U1866">
            <v>0</v>
          </cell>
          <cell r="V1866">
            <v>417</v>
          </cell>
          <cell r="AA1866">
            <v>0</v>
          </cell>
          <cell r="AB1866">
            <v>0</v>
          </cell>
          <cell r="AC1866">
            <v>417</v>
          </cell>
          <cell r="AE1866" t="str">
            <v>Igen</v>
          </cell>
          <cell r="AF1866">
            <v>50505</v>
          </cell>
          <cell r="AG1866">
            <v>333</v>
          </cell>
          <cell r="AH1866" t="str">
            <v>Ismeretlen</v>
          </cell>
          <cell r="AI1866" t="str">
            <v>Ismeretlen</v>
          </cell>
        </row>
        <row r="1867">
          <cell r="A1867">
            <v>120016412</v>
          </cell>
          <cell r="B1867" t="str">
            <v>FoNo VIII.</v>
          </cell>
          <cell r="D1867" t="str">
            <v>GUTTA ETHYLMORPHINI</v>
          </cell>
          <cell r="E1867" t="str">
            <v>10 g</v>
          </cell>
          <cell r="F1867" t="str">
            <v>ISMTLEN</v>
          </cell>
          <cell r="G1867" t="str">
            <v>ismeretlen</v>
          </cell>
          <cell r="J1867">
            <v>0</v>
          </cell>
          <cell r="K1867">
            <v>186.27199999999999</v>
          </cell>
          <cell r="L1867">
            <v>223.53</v>
          </cell>
          <cell r="M1867">
            <v>329</v>
          </cell>
          <cell r="N1867">
            <v>0</v>
          </cell>
          <cell r="O1867" t="str">
            <v>NOMIN</v>
          </cell>
          <cell r="P1867">
            <v>50</v>
          </cell>
          <cell r="Q1867">
            <v>165</v>
          </cell>
          <cell r="R1867">
            <v>164</v>
          </cell>
          <cell r="T1867">
            <v>0</v>
          </cell>
          <cell r="U1867">
            <v>0</v>
          </cell>
          <cell r="V1867">
            <v>329</v>
          </cell>
          <cell r="AA1867">
            <v>0</v>
          </cell>
          <cell r="AB1867">
            <v>0</v>
          </cell>
          <cell r="AC1867">
            <v>329</v>
          </cell>
          <cell r="AE1867" t="str">
            <v>Igen</v>
          </cell>
          <cell r="AF1867">
            <v>50505</v>
          </cell>
          <cell r="AG1867">
            <v>333</v>
          </cell>
          <cell r="AH1867" t="str">
            <v>Ismeretlen</v>
          </cell>
          <cell r="AI1867" t="str">
            <v>Ismeretlen</v>
          </cell>
        </row>
        <row r="1868">
          <cell r="A1868">
            <v>120016501</v>
          </cell>
          <cell r="B1868" t="str">
            <v>FoNo VIII.</v>
          </cell>
          <cell r="D1868" t="str">
            <v>GUTTA EXPECTORANS</v>
          </cell>
          <cell r="E1868" t="str">
            <v>21 g</v>
          </cell>
          <cell r="F1868" t="str">
            <v>ISMTLEN</v>
          </cell>
          <cell r="G1868" t="str">
            <v>ismeretlen</v>
          </cell>
          <cell r="J1868">
            <v>0</v>
          </cell>
          <cell r="K1868">
            <v>197</v>
          </cell>
          <cell r="L1868">
            <v>236.4</v>
          </cell>
          <cell r="M1868">
            <v>348</v>
          </cell>
          <cell r="N1868">
            <v>0</v>
          </cell>
          <cell r="O1868" t="str">
            <v>NOMIN</v>
          </cell>
          <cell r="P1868">
            <v>50</v>
          </cell>
          <cell r="Q1868">
            <v>174</v>
          </cell>
          <cell r="R1868">
            <v>174</v>
          </cell>
          <cell r="T1868">
            <v>0</v>
          </cell>
          <cell r="U1868">
            <v>0</v>
          </cell>
          <cell r="V1868">
            <v>348</v>
          </cell>
          <cell r="AA1868">
            <v>0</v>
          </cell>
          <cell r="AB1868">
            <v>0</v>
          </cell>
          <cell r="AC1868">
            <v>348</v>
          </cell>
          <cell r="AE1868" t="str">
            <v>Igen</v>
          </cell>
          <cell r="AF1868">
            <v>50505</v>
          </cell>
          <cell r="AG1868">
            <v>333</v>
          </cell>
          <cell r="AH1868" t="str">
            <v>Ismeretlen</v>
          </cell>
          <cell r="AI1868" t="str">
            <v>Ismeretlen</v>
          </cell>
        </row>
        <row r="1869">
          <cell r="A1869">
            <v>120000403</v>
          </cell>
          <cell r="B1869" t="str">
            <v>FoNo VIII.</v>
          </cell>
          <cell r="D1869" t="str">
            <v>GUTTA STOMACHICA</v>
          </cell>
          <cell r="E1869" t="str">
            <v>25 g</v>
          </cell>
          <cell r="F1869" t="str">
            <v>ISMTLEN</v>
          </cell>
          <cell r="G1869" t="str">
            <v>ismeretlen</v>
          </cell>
          <cell r="J1869">
            <v>0</v>
          </cell>
          <cell r="K1869">
            <v>595</v>
          </cell>
          <cell r="L1869">
            <v>714</v>
          </cell>
          <cell r="M1869">
            <v>1050</v>
          </cell>
          <cell r="N1869">
            <v>0</v>
          </cell>
          <cell r="O1869" t="str">
            <v>NOMIN</v>
          </cell>
          <cell r="P1869">
            <v>50</v>
          </cell>
          <cell r="Q1869">
            <v>525</v>
          </cell>
          <cell r="R1869">
            <v>525</v>
          </cell>
          <cell r="T1869">
            <v>0</v>
          </cell>
          <cell r="U1869">
            <v>0</v>
          </cell>
          <cell r="V1869">
            <v>1050</v>
          </cell>
          <cell r="AA1869">
            <v>0</v>
          </cell>
          <cell r="AB1869">
            <v>0</v>
          </cell>
          <cell r="AC1869">
            <v>1050</v>
          </cell>
          <cell r="AE1869" t="str">
            <v>Igen</v>
          </cell>
          <cell r="AF1869">
            <v>50505</v>
          </cell>
          <cell r="AG1869">
            <v>333</v>
          </cell>
          <cell r="AH1869" t="str">
            <v>Ismeretlen</v>
          </cell>
          <cell r="AI1869" t="str">
            <v>Ismeretlen</v>
          </cell>
        </row>
        <row r="1870">
          <cell r="A1870">
            <v>210012904</v>
          </cell>
          <cell r="B1870" t="str">
            <v>OGYI-T-01384/01</v>
          </cell>
          <cell r="D1870" t="str">
            <v>GYNO-PEVARYL 150 MG HÜVELYKÚP</v>
          </cell>
          <cell r="E1870" t="str">
            <v>3x buborékcsomagolásban</v>
          </cell>
          <cell r="F1870" t="str">
            <v>G01AF05</v>
          </cell>
          <cell r="G1870" t="str">
            <v>econazol</v>
          </cell>
          <cell r="H1870">
            <v>174</v>
          </cell>
          <cell r="J1870">
            <v>4.5</v>
          </cell>
          <cell r="K1870">
            <v>806</v>
          </cell>
          <cell r="L1870">
            <v>858.39</v>
          </cell>
          <cell r="M1870">
            <v>1109</v>
          </cell>
          <cell r="N1870">
            <v>246.44</v>
          </cell>
          <cell r="O1870" t="str">
            <v>NOMIN</v>
          </cell>
          <cell r="P1870">
            <v>25</v>
          </cell>
          <cell r="Q1870">
            <v>277</v>
          </cell>
          <cell r="R1870">
            <v>832</v>
          </cell>
          <cell r="T1870">
            <v>0</v>
          </cell>
          <cell r="U1870">
            <v>0</v>
          </cell>
          <cell r="V1870">
            <v>1109</v>
          </cell>
          <cell r="AA1870">
            <v>0</v>
          </cell>
          <cell r="AB1870">
            <v>0</v>
          </cell>
          <cell r="AC1870">
            <v>1109</v>
          </cell>
          <cell r="AE1870" t="str">
            <v>Igen</v>
          </cell>
          <cell r="AF1870">
            <v>50505</v>
          </cell>
          <cell r="AG1870">
            <v>333</v>
          </cell>
          <cell r="AH1870" t="str">
            <v>Karo Pharma Aktiebolag</v>
          </cell>
          <cell r="AI1870" t="str">
            <v>Karo Pharma Aktiebolag</v>
          </cell>
        </row>
        <row r="1871">
          <cell r="A1871">
            <v>210046563</v>
          </cell>
          <cell r="B1871" t="str">
            <v>OGYI-T-04389/01</v>
          </cell>
          <cell r="D1871" t="str">
            <v>HAEMATE P 1200 NE VWF/500 NE FVIII POR ÉS OLDÓSZER OLDATOS INJEKCIÓHOZ VAGY INFÚZIÓHOZ</v>
          </cell>
          <cell r="E1871" t="str">
            <v>1x porüveg+oldószerüveg</v>
          </cell>
          <cell r="F1871" t="str">
            <v>B02BD06</v>
          </cell>
          <cell r="G1871" t="str">
            <v>von willebrand faktor - viii.koagulációs faktor kombináció</v>
          </cell>
          <cell r="J1871">
            <v>1</v>
          </cell>
          <cell r="K1871">
            <v>74025</v>
          </cell>
          <cell r="L1871">
            <v>77282.100000000006</v>
          </cell>
          <cell r="M1871">
            <v>82186</v>
          </cell>
          <cell r="N1871">
            <v>82186</v>
          </cell>
          <cell r="O1871" t="str">
            <v>NOMIN</v>
          </cell>
          <cell r="P1871">
            <v>0</v>
          </cell>
          <cell r="Q1871">
            <v>0</v>
          </cell>
          <cell r="R1871">
            <v>82186</v>
          </cell>
          <cell r="T1871">
            <v>0</v>
          </cell>
          <cell r="U1871">
            <v>0</v>
          </cell>
          <cell r="V1871">
            <v>82186</v>
          </cell>
          <cell r="AA1871">
            <v>0</v>
          </cell>
          <cell r="AB1871">
            <v>0</v>
          </cell>
          <cell r="AC1871">
            <v>82186</v>
          </cell>
          <cell r="AE1871" t="str">
            <v>Igen</v>
          </cell>
          <cell r="AF1871">
            <v>50505</v>
          </cell>
          <cell r="AG1871">
            <v>333</v>
          </cell>
          <cell r="AH1871" t="str">
            <v>CSL Behring Korlátolt Felelősségű Társaság</v>
          </cell>
          <cell r="AI1871" t="str">
            <v>CSL Behring GmbH</v>
          </cell>
        </row>
        <row r="1872">
          <cell r="A1872">
            <v>210046547</v>
          </cell>
          <cell r="B1872" t="str">
            <v>OGYI-T-04389/02</v>
          </cell>
          <cell r="D1872" t="str">
            <v>HAEMATE P 2400 NE VWF/1000 NE FVIII POR ÉS OLDÓSZER OLDATOS INJEKCIÓHOZ VAGY INFÚZIÓHOZ</v>
          </cell>
          <cell r="E1872" t="str">
            <v>1x porüveg+oldószerüveg</v>
          </cell>
          <cell r="F1872" t="str">
            <v>B02BD06</v>
          </cell>
          <cell r="G1872" t="str">
            <v>von willebrand faktor - viii.koagulációs faktor kombináció</v>
          </cell>
          <cell r="J1872">
            <v>2</v>
          </cell>
          <cell r="K1872">
            <v>129975</v>
          </cell>
          <cell r="L1872">
            <v>135693.9</v>
          </cell>
          <cell r="M1872">
            <v>143518</v>
          </cell>
          <cell r="N1872">
            <v>71759</v>
          </cell>
          <cell r="O1872" t="str">
            <v>NOMIN</v>
          </cell>
          <cell r="P1872">
            <v>0</v>
          </cell>
          <cell r="Q1872">
            <v>0</v>
          </cell>
          <cell r="R1872">
            <v>143518</v>
          </cell>
          <cell r="T1872">
            <v>0</v>
          </cell>
          <cell r="U1872">
            <v>0</v>
          </cell>
          <cell r="V1872">
            <v>143518</v>
          </cell>
          <cell r="AA1872">
            <v>0</v>
          </cell>
          <cell r="AB1872">
            <v>0</v>
          </cell>
          <cell r="AC1872">
            <v>143518</v>
          </cell>
          <cell r="AE1872" t="str">
            <v>Igen</v>
          </cell>
          <cell r="AF1872">
            <v>50505</v>
          </cell>
          <cell r="AG1872">
            <v>333</v>
          </cell>
          <cell r="AH1872" t="str">
            <v>CSL Behring Korlátolt Felelősségű Társaság</v>
          </cell>
          <cell r="AI1872" t="str">
            <v>CSL Behring GmbH</v>
          </cell>
        </row>
        <row r="1873">
          <cell r="A1873">
            <v>210013382</v>
          </cell>
          <cell r="B1873" t="str">
            <v>OGYI-T-02110/03</v>
          </cell>
          <cell r="D1873" t="str">
            <v>HAEMOCTIN 1000 NE POR ÉS OLDÓSZER OLDATOS INJEKCIÓHOZ</v>
          </cell>
          <cell r="E1873" t="str">
            <v>1x porüveg+oldószerüveg</v>
          </cell>
          <cell r="F1873" t="str">
            <v>B02BD02</v>
          </cell>
          <cell r="G1873" t="str">
            <v>coagulation factor viii</v>
          </cell>
          <cell r="H1873">
            <v>21853</v>
          </cell>
          <cell r="J1873">
            <v>2</v>
          </cell>
          <cell r="K1873">
            <v>140000</v>
          </cell>
          <cell r="L1873">
            <v>146160</v>
          </cell>
          <cell r="M1873">
            <v>154508</v>
          </cell>
          <cell r="N1873">
            <v>77254</v>
          </cell>
          <cell r="O1873" t="str">
            <v>NOMIN</v>
          </cell>
          <cell r="P1873">
            <v>0</v>
          </cell>
          <cell r="Q1873">
            <v>0</v>
          </cell>
          <cell r="R1873">
            <v>154508</v>
          </cell>
          <cell r="T1873">
            <v>0</v>
          </cell>
          <cell r="U1873">
            <v>0</v>
          </cell>
          <cell r="V1873">
            <v>154508</v>
          </cell>
          <cell r="AA1873">
            <v>0</v>
          </cell>
          <cell r="AB1873">
            <v>0</v>
          </cell>
          <cell r="AC1873">
            <v>154508</v>
          </cell>
          <cell r="AE1873" t="str">
            <v>Igen</v>
          </cell>
          <cell r="AF1873">
            <v>50505</v>
          </cell>
          <cell r="AG1873">
            <v>333</v>
          </cell>
          <cell r="AH1873" t="str">
            <v>Biotest Hungaria Kereskedelmi és Szolgáltató Korlátolt Felelősségű Társaság</v>
          </cell>
          <cell r="AI1873" t="str">
            <v>Biotest Aktiengesellschaft</v>
          </cell>
        </row>
        <row r="1874">
          <cell r="A1874">
            <v>210013366</v>
          </cell>
          <cell r="B1874" t="str">
            <v>OGYI-T-02110/02</v>
          </cell>
          <cell r="D1874" t="str">
            <v>HAEMOCTIN 250 NE POR ÉS OLDÓSZER OLDATOS INJEKCIÓHOZ</v>
          </cell>
          <cell r="E1874" t="str">
            <v>1x porüveg+oldószerüveg</v>
          </cell>
          <cell r="F1874" t="str">
            <v>B02BD02</v>
          </cell>
          <cell r="G1874" t="str">
            <v>coagulation factor viii</v>
          </cell>
          <cell r="H1874">
            <v>21912</v>
          </cell>
          <cell r="J1874">
            <v>0.5</v>
          </cell>
          <cell r="K1874">
            <v>35000</v>
          </cell>
          <cell r="L1874">
            <v>36540</v>
          </cell>
          <cell r="M1874">
            <v>39407</v>
          </cell>
          <cell r="N1874">
            <v>78814</v>
          </cell>
          <cell r="O1874" t="str">
            <v>NOMIN</v>
          </cell>
          <cell r="P1874">
            <v>0</v>
          </cell>
          <cell r="Q1874">
            <v>0</v>
          </cell>
          <cell r="R1874">
            <v>39407</v>
          </cell>
          <cell r="T1874">
            <v>0</v>
          </cell>
          <cell r="U1874">
            <v>0</v>
          </cell>
          <cell r="V1874">
            <v>39407</v>
          </cell>
          <cell r="AA1874">
            <v>0</v>
          </cell>
          <cell r="AB1874">
            <v>0</v>
          </cell>
          <cell r="AC1874">
            <v>39407</v>
          </cell>
          <cell r="AE1874" t="str">
            <v>Igen</v>
          </cell>
          <cell r="AF1874">
            <v>50505</v>
          </cell>
          <cell r="AG1874">
            <v>333</v>
          </cell>
          <cell r="AH1874" t="str">
            <v>Biotest Hungaria Kereskedelmi és Szolgáltató Korlátolt Felelősségű Társaság</v>
          </cell>
          <cell r="AI1874" t="str">
            <v>Biotest Aktiengesellschaft</v>
          </cell>
        </row>
        <row r="1875">
          <cell r="A1875">
            <v>210013374</v>
          </cell>
          <cell r="B1875" t="str">
            <v>OGYI-T-02110/01</v>
          </cell>
          <cell r="D1875" t="str">
            <v>HAEMOCTIN 500 NE POR ÉS OLDÓSZER OLDATOS INJEKCIÓHOZ</v>
          </cell>
          <cell r="E1875" t="str">
            <v>1x porüveg+oldószerüveg</v>
          </cell>
          <cell r="F1875" t="str">
            <v>B02BD02</v>
          </cell>
          <cell r="G1875" t="str">
            <v>coagulation factor viii</v>
          </cell>
          <cell r="H1875">
            <v>21796</v>
          </cell>
          <cell r="J1875">
            <v>1</v>
          </cell>
          <cell r="K1875">
            <v>70000</v>
          </cell>
          <cell r="L1875">
            <v>73080</v>
          </cell>
          <cell r="M1875">
            <v>77774</v>
          </cell>
          <cell r="N1875">
            <v>77774</v>
          </cell>
          <cell r="O1875" t="str">
            <v>NOMIN</v>
          </cell>
          <cell r="P1875">
            <v>0</v>
          </cell>
          <cell r="Q1875">
            <v>0</v>
          </cell>
          <cell r="R1875">
            <v>77774</v>
          </cell>
          <cell r="T1875">
            <v>0</v>
          </cell>
          <cell r="U1875">
            <v>0</v>
          </cell>
          <cell r="V1875">
            <v>77774</v>
          </cell>
          <cell r="AA1875">
            <v>0</v>
          </cell>
          <cell r="AB1875">
            <v>0</v>
          </cell>
          <cell r="AC1875">
            <v>77774</v>
          </cell>
          <cell r="AE1875" t="str">
            <v>Igen</v>
          </cell>
          <cell r="AF1875">
            <v>50505</v>
          </cell>
          <cell r="AG1875">
            <v>333</v>
          </cell>
          <cell r="AH1875" t="str">
            <v>Biotest Hungaria Kereskedelmi és Szolgáltató Korlátolt Felelősségű Társaság</v>
          </cell>
          <cell r="AI1875" t="str">
            <v>Biotest Aktiengesellschaft</v>
          </cell>
        </row>
        <row r="1876">
          <cell r="A1876">
            <v>210013489</v>
          </cell>
          <cell r="B1876" t="str">
            <v>OGYI-T-03334/04</v>
          </cell>
          <cell r="D1876" t="str">
            <v>HALOPERIDOL DECANOAT-RICHTER 50 MG/ML OLDATOS INJEKCIÓ</v>
          </cell>
          <cell r="E1876" t="str">
            <v>5x1ml ampulla</v>
          </cell>
          <cell r="F1876" t="str">
            <v>N05AD01</v>
          </cell>
          <cell r="G1876" t="str">
            <v>haloperidol</v>
          </cell>
          <cell r="J1876">
            <v>75.760000000000005</v>
          </cell>
          <cell r="K1876">
            <v>2125</v>
          </cell>
          <cell r="L1876">
            <v>2225</v>
          </cell>
          <cell r="M1876">
            <v>2804</v>
          </cell>
          <cell r="N1876">
            <v>37.01</v>
          </cell>
          <cell r="O1876" t="str">
            <v>NOMIN</v>
          </cell>
          <cell r="P1876">
            <v>0</v>
          </cell>
          <cell r="Q1876">
            <v>0</v>
          </cell>
          <cell r="R1876">
            <v>2804</v>
          </cell>
          <cell r="T1876">
            <v>0</v>
          </cell>
          <cell r="U1876">
            <v>0</v>
          </cell>
          <cell r="V1876">
            <v>2804</v>
          </cell>
          <cell r="Z1876" t="str">
            <v>NOMIN</v>
          </cell>
          <cell r="AA1876">
            <v>100</v>
          </cell>
          <cell r="AB1876">
            <v>2504</v>
          </cell>
          <cell r="AC1876">
            <v>300</v>
          </cell>
          <cell r="AD1876" t="str">
            <v>10/a1</v>
          </cell>
          <cell r="AE1876" t="str">
            <v>Igen</v>
          </cell>
          <cell r="AF1876">
            <v>50505</v>
          </cell>
          <cell r="AG1876">
            <v>333</v>
          </cell>
          <cell r="AH1876" t="str">
            <v>Richter Gedeon Vegyészeti Gyár NyRt.</v>
          </cell>
          <cell r="AI1876" t="str">
            <v>Richter Gedeon Vegyészeti Gyár NyRt.</v>
          </cell>
        </row>
        <row r="1877">
          <cell r="A1877">
            <v>210013463</v>
          </cell>
          <cell r="B1877" t="str">
            <v>OGYI-T-03334/01</v>
          </cell>
          <cell r="D1877" t="str">
            <v>HALOPERIDOL-RICHTER 1,5 MG TABLETTA</v>
          </cell>
          <cell r="E1877" t="str">
            <v>50x buborékcsomagolásban</v>
          </cell>
          <cell r="F1877" t="str">
            <v>N05AD01</v>
          </cell>
          <cell r="G1877" t="str">
            <v>haloperidol</v>
          </cell>
          <cell r="J1877">
            <v>9.3800000000000008</v>
          </cell>
          <cell r="K1877">
            <v>485</v>
          </cell>
          <cell r="L1877">
            <v>523.79999999999995</v>
          </cell>
          <cell r="M1877">
            <v>693</v>
          </cell>
          <cell r="N1877">
            <v>73.92</v>
          </cell>
          <cell r="O1877" t="str">
            <v>NOMIN</v>
          </cell>
          <cell r="P1877">
            <v>0</v>
          </cell>
          <cell r="Q1877">
            <v>0</v>
          </cell>
          <cell r="R1877">
            <v>693</v>
          </cell>
          <cell r="S1877" t="str">
            <v>NOMIN</v>
          </cell>
          <cell r="T1877">
            <v>90</v>
          </cell>
          <cell r="U1877">
            <v>624</v>
          </cell>
          <cell r="V1877">
            <v>69</v>
          </cell>
          <cell r="Y1877" t="str">
            <v>7/c</v>
          </cell>
          <cell r="Z1877" t="str">
            <v>NOMIN</v>
          </cell>
          <cell r="AA1877">
            <v>100</v>
          </cell>
          <cell r="AB1877">
            <v>393</v>
          </cell>
          <cell r="AC1877">
            <v>300</v>
          </cell>
          <cell r="AD1877" t="str">
            <v>10/a1,10/b2,10/c1,10/d1</v>
          </cell>
          <cell r="AE1877" t="str">
            <v>Igen</v>
          </cell>
          <cell r="AF1877">
            <v>50505</v>
          </cell>
          <cell r="AG1877">
            <v>333</v>
          </cell>
          <cell r="AH1877" t="str">
            <v>Richter Gedeon Vegyészeti Gyár NyRt.</v>
          </cell>
          <cell r="AI1877" t="str">
            <v>Richter Gedeon Vegyészeti Gyár NyRt.</v>
          </cell>
        </row>
        <row r="1878">
          <cell r="A1878">
            <v>210013471</v>
          </cell>
          <cell r="B1878" t="str">
            <v>OGYI-T-03334/03</v>
          </cell>
          <cell r="D1878" t="str">
            <v>HALOPERIDOL-RICHTER 5 MG/ML OLDATOS INJEKCIÓ</v>
          </cell>
          <cell r="E1878" t="str">
            <v>5x1ml ampulla</v>
          </cell>
          <cell r="F1878" t="str">
            <v>N05AD01</v>
          </cell>
          <cell r="G1878" t="str">
            <v>haloperidol</v>
          </cell>
          <cell r="J1878">
            <v>3.13</v>
          </cell>
          <cell r="K1878">
            <v>767</v>
          </cell>
          <cell r="L1878">
            <v>816.86</v>
          </cell>
          <cell r="M1878">
            <v>1055</v>
          </cell>
          <cell r="N1878">
            <v>337.6</v>
          </cell>
          <cell r="O1878" t="str">
            <v>NOMIN</v>
          </cell>
          <cell r="P1878">
            <v>0</v>
          </cell>
          <cell r="Q1878">
            <v>0</v>
          </cell>
          <cell r="R1878">
            <v>1055</v>
          </cell>
          <cell r="T1878">
            <v>0</v>
          </cell>
          <cell r="U1878">
            <v>0</v>
          </cell>
          <cell r="V1878">
            <v>1055</v>
          </cell>
          <cell r="Z1878" t="str">
            <v>NOMIN</v>
          </cell>
          <cell r="AA1878">
            <v>100</v>
          </cell>
          <cell r="AB1878">
            <v>755</v>
          </cell>
          <cell r="AC1878">
            <v>300</v>
          </cell>
          <cell r="AD1878" t="str">
            <v>10/a1,10/b2,10/c1,10/d1</v>
          </cell>
          <cell r="AE1878" t="str">
            <v>Igen</v>
          </cell>
          <cell r="AF1878">
            <v>50505</v>
          </cell>
          <cell r="AG1878">
            <v>333</v>
          </cell>
          <cell r="AH1878" t="str">
            <v>Richter Gedeon Vegyészeti Gyár NyRt.</v>
          </cell>
          <cell r="AI1878" t="str">
            <v>Richter Gedeon Vegyészeti Gyár NyRt.</v>
          </cell>
        </row>
        <row r="1879">
          <cell r="A1879">
            <v>210186371</v>
          </cell>
          <cell r="B1879" t="str">
            <v>OGYI-T-09729/05</v>
          </cell>
          <cell r="D1879" t="str">
            <v>HARTIL 10 MG TABLETTA</v>
          </cell>
          <cell r="E1879" t="str">
            <v>28x buborékcsomagolásban</v>
          </cell>
          <cell r="F1879" t="str">
            <v>C09AA05</v>
          </cell>
          <cell r="G1879" t="str">
            <v>ramipril</v>
          </cell>
          <cell r="H1879">
            <v>425</v>
          </cell>
          <cell r="J1879">
            <v>112</v>
          </cell>
          <cell r="K1879">
            <v>1094</v>
          </cell>
          <cell r="L1879">
            <v>1159</v>
          </cell>
          <cell r="M1879">
            <v>1497</v>
          </cell>
          <cell r="N1879">
            <v>13.37</v>
          </cell>
          <cell r="O1879" t="str">
            <v>HFIX</v>
          </cell>
          <cell r="P1879">
            <v>80</v>
          </cell>
          <cell r="Q1879">
            <v>675</v>
          </cell>
          <cell r="R1879">
            <v>822</v>
          </cell>
          <cell r="T1879">
            <v>0</v>
          </cell>
          <cell r="U1879">
            <v>0</v>
          </cell>
          <cell r="V1879">
            <v>1497</v>
          </cell>
          <cell r="AA1879">
            <v>0</v>
          </cell>
          <cell r="AB1879">
            <v>0</v>
          </cell>
          <cell r="AC1879">
            <v>1497</v>
          </cell>
          <cell r="AE1879" t="str">
            <v>Nem</v>
          </cell>
          <cell r="AF1879">
            <v>40505</v>
          </cell>
          <cell r="AG1879">
            <v>233</v>
          </cell>
          <cell r="AH1879" t="str">
            <v>Egis Gyógyszergyár Zártkörűen Működő Részvénytársaság</v>
          </cell>
          <cell r="AI1879" t="str">
            <v>Egis Gyógyszergyár Zártkörűen Működő Részvénytársaság</v>
          </cell>
        </row>
        <row r="1880">
          <cell r="A1880">
            <v>210186363</v>
          </cell>
          <cell r="B1880" t="str">
            <v>OGYI-T-09729/03</v>
          </cell>
          <cell r="D1880" t="str">
            <v>HARTIL 5 MG TABLETTA</v>
          </cell>
          <cell r="E1880" t="str">
            <v>28x buborékcsomagolásban</v>
          </cell>
          <cell r="F1880" t="str">
            <v>C09AA05</v>
          </cell>
          <cell r="G1880" t="str">
            <v>ramipril</v>
          </cell>
          <cell r="H1880">
            <v>423</v>
          </cell>
          <cell r="J1880">
            <v>56</v>
          </cell>
          <cell r="K1880">
            <v>637</v>
          </cell>
          <cell r="L1880">
            <v>678.41</v>
          </cell>
          <cell r="M1880">
            <v>876</v>
          </cell>
          <cell r="N1880">
            <v>15.64</v>
          </cell>
          <cell r="O1880" t="str">
            <v>HFIX</v>
          </cell>
          <cell r="P1880">
            <v>80</v>
          </cell>
          <cell r="Q1880">
            <v>379</v>
          </cell>
          <cell r="R1880">
            <v>497</v>
          </cell>
          <cell r="T1880">
            <v>0</v>
          </cell>
          <cell r="U1880">
            <v>0</v>
          </cell>
          <cell r="V1880">
            <v>876</v>
          </cell>
          <cell r="AA1880">
            <v>0</v>
          </cell>
          <cell r="AB1880">
            <v>0</v>
          </cell>
          <cell r="AC1880">
            <v>876</v>
          </cell>
          <cell r="AE1880" t="str">
            <v>Nem</v>
          </cell>
          <cell r="AF1880">
            <v>40505</v>
          </cell>
          <cell r="AG1880">
            <v>233</v>
          </cell>
          <cell r="AH1880" t="str">
            <v>Egis Gyógyszergyár Zártkörűen Működő Részvénytársaság</v>
          </cell>
          <cell r="AI1880" t="str">
            <v>Egis Gyógyszergyár Zártkörűen Működő Részvénytársaság</v>
          </cell>
        </row>
        <row r="1881">
          <cell r="A1881">
            <v>210224527</v>
          </cell>
          <cell r="B1881" t="str">
            <v>OGYI-T-20255/02</v>
          </cell>
          <cell r="D1881" t="str">
            <v>HARTIL HCT 5 MG/25 MG TABLETTA</v>
          </cell>
          <cell r="E1881" t="str">
            <v>2x14 buborékcsomagolásban</v>
          </cell>
          <cell r="F1881" t="str">
            <v>C09BA05</v>
          </cell>
          <cell r="G1881" t="str">
            <v>ramipril and diuretics</v>
          </cell>
          <cell r="H1881">
            <v>427</v>
          </cell>
          <cell r="J1881">
            <v>56</v>
          </cell>
          <cell r="K1881">
            <v>743</v>
          </cell>
          <cell r="L1881">
            <v>791.3</v>
          </cell>
          <cell r="M1881">
            <v>1022</v>
          </cell>
          <cell r="N1881">
            <v>0</v>
          </cell>
          <cell r="O1881" t="str">
            <v>HFIX</v>
          </cell>
          <cell r="P1881">
            <v>80</v>
          </cell>
          <cell r="Q1881">
            <v>457</v>
          </cell>
          <cell r="R1881">
            <v>565</v>
          </cell>
          <cell r="T1881">
            <v>0</v>
          </cell>
          <cell r="U1881">
            <v>0</v>
          </cell>
          <cell r="V1881">
            <v>1022</v>
          </cell>
          <cell r="AA1881">
            <v>0</v>
          </cell>
          <cell r="AB1881">
            <v>0</v>
          </cell>
          <cell r="AC1881">
            <v>1022</v>
          </cell>
          <cell r="AE1881" t="str">
            <v>Nem</v>
          </cell>
          <cell r="AF1881">
            <v>40505</v>
          </cell>
          <cell r="AG1881">
            <v>233</v>
          </cell>
          <cell r="AH1881" t="str">
            <v>Egis Gyógyszergyár Zártkörűen Működő Részvénytársaság</v>
          </cell>
          <cell r="AI1881" t="str">
            <v>Egis Gyógyszergyár Zártkörűen Működő Részvénytársaság</v>
          </cell>
        </row>
        <row r="1882">
          <cell r="A1882">
            <v>210708220</v>
          </cell>
          <cell r="B1882" t="str">
            <v>EU/1/14/958/001</v>
          </cell>
          <cell r="D1882" t="str">
            <v>HARVONI 90 MG/400 MG FILMTABLETTA</v>
          </cell>
          <cell r="E1882" t="str">
            <v>28x hdpe tartályban</v>
          </cell>
          <cell r="F1882" t="str">
            <v>J05AP51</v>
          </cell>
          <cell r="G1882" t="str">
            <v>sofosbuvir and ledipasvir</v>
          </cell>
          <cell r="J1882">
            <v>28</v>
          </cell>
          <cell r="K1882">
            <v>4891180</v>
          </cell>
          <cell r="L1882">
            <v>5106391.92</v>
          </cell>
          <cell r="M1882">
            <v>5362751</v>
          </cell>
          <cell r="N1882">
            <v>191526.82</v>
          </cell>
          <cell r="O1882" t="str">
            <v>NOMIN</v>
          </cell>
          <cell r="P1882">
            <v>0</v>
          </cell>
          <cell r="Q1882">
            <v>0</v>
          </cell>
          <cell r="R1882">
            <v>5362751</v>
          </cell>
          <cell r="T1882">
            <v>0</v>
          </cell>
          <cell r="U1882">
            <v>0</v>
          </cell>
          <cell r="V1882">
            <v>5362751</v>
          </cell>
          <cell r="AA1882">
            <v>0</v>
          </cell>
          <cell r="AB1882">
            <v>0</v>
          </cell>
          <cell r="AC1882">
            <v>5362751</v>
          </cell>
          <cell r="AE1882" t="str">
            <v>Igen</v>
          </cell>
          <cell r="AF1882">
            <v>50505</v>
          </cell>
          <cell r="AG1882">
            <v>333</v>
          </cell>
          <cell r="AH1882" t="str">
            <v>Gilead Sciences Ireland UC</v>
          </cell>
          <cell r="AI1882" t="str">
            <v>Gilead Sciences Ireland UC</v>
          </cell>
        </row>
        <row r="1883">
          <cell r="A1883">
            <v>220158388</v>
          </cell>
          <cell r="B1883" t="str">
            <v>OGYI-T-08727/01</v>
          </cell>
          <cell r="D1883" t="str">
            <v>HAVRIX 1440 SZUSZPENZIÓS INJEKCIÓ ELŐRETÖLTÖTT FECSKENDŐBEN</v>
          </cell>
          <cell r="E1883" t="str">
            <v>1x előretöltött fecskendőben</v>
          </cell>
          <cell r="F1883" t="str">
            <v>J07BC02</v>
          </cell>
          <cell r="G1883" t="str">
            <v>hepatitis a, inactivated, whole virus</v>
          </cell>
          <cell r="J1883">
            <v>1</v>
          </cell>
          <cell r="K1883">
            <v>7111</v>
          </cell>
          <cell r="L1883">
            <v>7423.88</v>
          </cell>
          <cell r="M1883">
            <v>8835</v>
          </cell>
          <cell r="N1883">
            <v>0</v>
          </cell>
          <cell r="O1883" t="str">
            <v>NOMIN</v>
          </cell>
          <cell r="P1883">
            <v>25</v>
          </cell>
          <cell r="Q1883">
            <v>2209</v>
          </cell>
          <cell r="R1883">
            <v>6626</v>
          </cell>
          <cell r="T1883">
            <v>0</v>
          </cell>
          <cell r="U1883">
            <v>0</v>
          </cell>
          <cell r="V1883">
            <v>8835</v>
          </cell>
          <cell r="AA1883">
            <v>0</v>
          </cell>
          <cell r="AB1883">
            <v>0</v>
          </cell>
          <cell r="AC1883">
            <v>8835</v>
          </cell>
          <cell r="AE1883" t="str">
            <v>Igen</v>
          </cell>
          <cell r="AF1883">
            <v>50505</v>
          </cell>
          <cell r="AG1883">
            <v>333</v>
          </cell>
          <cell r="AH1883" t="str">
            <v>GlaxoSmithKline Biologicals S.A.</v>
          </cell>
          <cell r="AI1883" t="str">
            <v>GlaxoSmithKline Biologicals S.A.</v>
          </cell>
        </row>
        <row r="1884">
          <cell r="A1884">
            <v>220158419</v>
          </cell>
          <cell r="B1884" t="str">
            <v>OGYI-T-08727/02</v>
          </cell>
          <cell r="D1884" t="str">
            <v>HAVRIX 720 JUNIOR SZUSZPENZIÓS INJEKCIÓ ELŐRETÖLTÖTT FECSKENDŐBEN</v>
          </cell>
          <cell r="E1884" t="str">
            <v>1x előretöltött fecskendőben</v>
          </cell>
          <cell r="F1884" t="str">
            <v>J07BC02</v>
          </cell>
          <cell r="G1884" t="str">
            <v>hepatitis a, inactivated, whole virus</v>
          </cell>
          <cell r="J1884">
            <v>1</v>
          </cell>
          <cell r="K1884">
            <v>4176</v>
          </cell>
          <cell r="L1884">
            <v>4359.74</v>
          </cell>
          <cell r="M1884">
            <v>5401</v>
          </cell>
          <cell r="N1884">
            <v>0</v>
          </cell>
          <cell r="O1884" t="str">
            <v>NOMIN</v>
          </cell>
          <cell r="P1884">
            <v>25</v>
          </cell>
          <cell r="Q1884">
            <v>1350</v>
          </cell>
          <cell r="R1884">
            <v>4051</v>
          </cell>
          <cell r="T1884">
            <v>0</v>
          </cell>
          <cell r="U1884">
            <v>0</v>
          </cell>
          <cell r="V1884">
            <v>5401</v>
          </cell>
          <cell r="AA1884">
            <v>0</v>
          </cell>
          <cell r="AB1884">
            <v>0</v>
          </cell>
          <cell r="AC1884">
            <v>5401</v>
          </cell>
          <cell r="AE1884" t="str">
            <v>Igen</v>
          </cell>
          <cell r="AF1884">
            <v>50505</v>
          </cell>
          <cell r="AG1884">
            <v>333</v>
          </cell>
          <cell r="AH1884" t="str">
            <v>GlaxoSmithKline Biologicals S.A.</v>
          </cell>
          <cell r="AI1884" t="str">
            <v>GlaxoSmithKline Biologicals S.A.</v>
          </cell>
        </row>
        <row r="1885">
          <cell r="A1885">
            <v>210230081</v>
          </cell>
          <cell r="B1885" t="str">
            <v>OGYI-T-20462/01</v>
          </cell>
          <cell r="D1885" t="str">
            <v>HELEX SR 0,5 MG RETARD TABLETTA</v>
          </cell>
          <cell r="E1885" t="str">
            <v>30x buborékcsomagolásban</v>
          </cell>
          <cell r="F1885" t="str">
            <v>N05BA12</v>
          </cell>
          <cell r="G1885" t="str">
            <v>alprazolam</v>
          </cell>
          <cell r="H1885">
            <v>550</v>
          </cell>
          <cell r="J1885">
            <v>15</v>
          </cell>
          <cell r="K1885">
            <v>390</v>
          </cell>
          <cell r="L1885">
            <v>421.2</v>
          </cell>
          <cell r="M1885">
            <v>562</v>
          </cell>
          <cell r="N1885">
            <v>37.47</v>
          </cell>
          <cell r="O1885" t="str">
            <v>NOMIN</v>
          </cell>
          <cell r="P1885">
            <v>0</v>
          </cell>
          <cell r="Q1885">
            <v>0</v>
          </cell>
          <cell r="R1885">
            <v>562</v>
          </cell>
          <cell r="S1885" t="str">
            <v>HFIX</v>
          </cell>
          <cell r="T1885">
            <v>90</v>
          </cell>
          <cell r="U1885">
            <v>506</v>
          </cell>
          <cell r="V1885">
            <v>56</v>
          </cell>
          <cell r="Y1885" t="str">
            <v>7/a1</v>
          </cell>
          <cell r="AA1885">
            <v>0</v>
          </cell>
          <cell r="AB1885">
            <v>0</v>
          </cell>
          <cell r="AC1885">
            <v>562</v>
          </cell>
          <cell r="AE1885" t="str">
            <v>Igen</v>
          </cell>
          <cell r="AF1885">
            <v>50105</v>
          </cell>
          <cell r="AG1885">
            <v>313</v>
          </cell>
          <cell r="AH1885" t="str">
            <v>KRKA Magyarország Kereskedelmi Korlátolt Felelősségű Társaság</v>
          </cell>
          <cell r="AI1885" t="str">
            <v>KRKA TOVARNA ZDRAVIL, D.D.</v>
          </cell>
        </row>
        <row r="1886">
          <cell r="A1886">
            <v>210230099</v>
          </cell>
          <cell r="B1886" t="str">
            <v>OGYI-T-20462/02</v>
          </cell>
          <cell r="D1886" t="str">
            <v>HELEX SR 1 MG RETARD TABLETTA</v>
          </cell>
          <cell r="E1886" t="str">
            <v>30x buborékcsomagolásban</v>
          </cell>
          <cell r="F1886" t="str">
            <v>N05BA12</v>
          </cell>
          <cell r="G1886" t="str">
            <v>alprazolam</v>
          </cell>
          <cell r="H1886">
            <v>551</v>
          </cell>
          <cell r="J1886">
            <v>30</v>
          </cell>
          <cell r="K1886">
            <v>590</v>
          </cell>
          <cell r="L1886">
            <v>630</v>
          </cell>
          <cell r="M1886">
            <v>814</v>
          </cell>
          <cell r="N1886">
            <v>27.13</v>
          </cell>
          <cell r="O1886" t="str">
            <v>NOMIN</v>
          </cell>
          <cell r="P1886">
            <v>0</v>
          </cell>
          <cell r="Q1886">
            <v>0</v>
          </cell>
          <cell r="R1886">
            <v>814</v>
          </cell>
          <cell r="S1886" t="str">
            <v>HFIX</v>
          </cell>
          <cell r="T1886">
            <v>90</v>
          </cell>
          <cell r="U1886">
            <v>733</v>
          </cell>
          <cell r="V1886">
            <v>81</v>
          </cell>
          <cell r="Y1886" t="str">
            <v>7/a1</v>
          </cell>
          <cell r="AA1886">
            <v>0</v>
          </cell>
          <cell r="AB1886">
            <v>0</v>
          </cell>
          <cell r="AC1886">
            <v>814</v>
          </cell>
          <cell r="AE1886" t="str">
            <v>Igen</v>
          </cell>
          <cell r="AF1886">
            <v>50105</v>
          </cell>
          <cell r="AG1886">
            <v>313</v>
          </cell>
          <cell r="AH1886" t="str">
            <v>KRKA Magyarország Kereskedelmi Korlátolt Felelősségű Társaság</v>
          </cell>
          <cell r="AI1886" t="str">
            <v>KRKA TOVARNA ZDRAVIL, D.D.</v>
          </cell>
        </row>
        <row r="1887">
          <cell r="A1887">
            <v>210230170</v>
          </cell>
          <cell r="B1887" t="str">
            <v>OGYI-T-20462/03</v>
          </cell>
          <cell r="D1887" t="str">
            <v>HELEX SR 2 MG RETARD TABLETTA</v>
          </cell>
          <cell r="E1887" t="str">
            <v>30x buborékcsomagolásban</v>
          </cell>
          <cell r="F1887" t="str">
            <v>N05BA12</v>
          </cell>
          <cell r="G1887" t="str">
            <v>alprazolam</v>
          </cell>
          <cell r="H1887">
            <v>552</v>
          </cell>
          <cell r="J1887">
            <v>60</v>
          </cell>
          <cell r="K1887">
            <v>830</v>
          </cell>
          <cell r="L1887">
            <v>883.95</v>
          </cell>
          <cell r="M1887">
            <v>1141</v>
          </cell>
          <cell r="N1887">
            <v>19.02</v>
          </cell>
          <cell r="O1887" t="str">
            <v>NOMIN</v>
          </cell>
          <cell r="P1887">
            <v>0</v>
          </cell>
          <cell r="Q1887">
            <v>0</v>
          </cell>
          <cell r="R1887">
            <v>1141</v>
          </cell>
          <cell r="S1887" t="str">
            <v>HFIX</v>
          </cell>
          <cell r="T1887">
            <v>90</v>
          </cell>
          <cell r="U1887">
            <v>1027</v>
          </cell>
          <cell r="V1887">
            <v>114</v>
          </cell>
          <cell r="Y1887" t="str">
            <v>7/a1</v>
          </cell>
          <cell r="AA1887">
            <v>0</v>
          </cell>
          <cell r="AB1887">
            <v>0</v>
          </cell>
          <cell r="AC1887">
            <v>1141</v>
          </cell>
          <cell r="AE1887" t="str">
            <v>Igen</v>
          </cell>
          <cell r="AF1887">
            <v>50105</v>
          </cell>
          <cell r="AG1887">
            <v>313</v>
          </cell>
          <cell r="AH1887" t="str">
            <v>KRKA Magyarország Kereskedelmi Korlátolt Felelősségű Társaság</v>
          </cell>
          <cell r="AI1887" t="str">
            <v>KRKA TOVARNA ZDRAVIL, D.D.</v>
          </cell>
        </row>
        <row r="1888">
          <cell r="A1888">
            <v>110006245</v>
          </cell>
          <cell r="B1888" t="str">
            <v>Ph. Hg. VIII.</v>
          </cell>
          <cell r="D1888" t="str">
            <v>HELIANTHI ANNUI OLEUM RAFFINATUM</v>
          </cell>
          <cell r="E1888" t="str">
            <v>1000 g</v>
          </cell>
          <cell r="F1888" t="str">
            <v>ISMTLEN</v>
          </cell>
          <cell r="G1888" t="str">
            <v>ismeretlen</v>
          </cell>
          <cell r="J1888">
            <v>0</v>
          </cell>
          <cell r="K1888">
            <v>2000</v>
          </cell>
          <cell r="L1888">
            <v>2400</v>
          </cell>
          <cell r="M1888">
            <v>3528</v>
          </cell>
          <cell r="N1888">
            <v>0</v>
          </cell>
          <cell r="O1888" t="str">
            <v>NOMIN</v>
          </cell>
          <cell r="P1888">
            <v>50</v>
          </cell>
          <cell r="Q1888">
            <v>1764</v>
          </cell>
          <cell r="R1888">
            <v>1764</v>
          </cell>
          <cell r="T1888">
            <v>0</v>
          </cell>
          <cell r="U1888">
            <v>0</v>
          </cell>
          <cell r="V1888">
            <v>3528</v>
          </cell>
          <cell r="AA1888">
            <v>0</v>
          </cell>
          <cell r="AB1888">
            <v>0</v>
          </cell>
          <cell r="AC1888">
            <v>3528</v>
          </cell>
          <cell r="AE1888" t="str">
            <v>Igen</v>
          </cell>
          <cell r="AF1888">
            <v>50505</v>
          </cell>
          <cell r="AG1888">
            <v>333</v>
          </cell>
          <cell r="AH1888" t="str">
            <v>Ismeretlen</v>
          </cell>
          <cell r="AI1888" t="str">
            <v>Ismeretlen</v>
          </cell>
        </row>
        <row r="1889">
          <cell r="A1889">
            <v>210836120</v>
          </cell>
          <cell r="B1889" t="str">
            <v>EU/1/18/1271/003</v>
          </cell>
          <cell r="D1889" t="str">
            <v>HEMLIBRA 150 MG/ML OLDATOS INJEKCIÓ</v>
          </cell>
          <cell r="E1889" t="str">
            <v>1x105 mg/0,7ml injekciós üvegben</v>
          </cell>
          <cell r="F1889" t="str">
            <v>B02BX06</v>
          </cell>
          <cell r="G1889" t="str">
            <v>emicizumab</v>
          </cell>
          <cell r="J1889">
            <v>0.88</v>
          </cell>
          <cell r="K1889">
            <v>2564989</v>
          </cell>
          <cell r="L1889">
            <v>2677848.52</v>
          </cell>
          <cell r="M1889">
            <v>2812781</v>
          </cell>
          <cell r="N1889">
            <v>0</v>
          </cell>
          <cell r="O1889" t="str">
            <v>NOMIN</v>
          </cell>
          <cell r="P1889">
            <v>0</v>
          </cell>
          <cell r="Q1889">
            <v>0</v>
          </cell>
          <cell r="R1889">
            <v>2812781</v>
          </cell>
          <cell r="T1889">
            <v>0</v>
          </cell>
          <cell r="U1889">
            <v>0</v>
          </cell>
          <cell r="V1889">
            <v>2812781</v>
          </cell>
          <cell r="AA1889">
            <v>0</v>
          </cell>
          <cell r="AB1889">
            <v>0</v>
          </cell>
          <cell r="AC1889">
            <v>2812781</v>
          </cell>
          <cell r="AE1889" t="str">
            <v>Igen</v>
          </cell>
          <cell r="AF1889">
            <v>50505</v>
          </cell>
          <cell r="AG1889">
            <v>333</v>
          </cell>
          <cell r="AH1889" t="str">
            <v>Roche (Magyarország) Gyógyszer- és Vegyianyagkereskedelmi Korlátolt Felelősségű Társaság</v>
          </cell>
          <cell r="AI1889" t="str">
            <v>Roche Registration GmbH</v>
          </cell>
        </row>
        <row r="1890">
          <cell r="A1890">
            <v>210836219</v>
          </cell>
          <cell r="B1890" t="str">
            <v>EU/1/18/1271/004</v>
          </cell>
          <cell r="D1890" t="str">
            <v>HEMLIBRA 150 MG/ML OLDATOS INJEKCIÓ</v>
          </cell>
          <cell r="E1890" t="str">
            <v>1x150 mg/1ml injekciós üvegben</v>
          </cell>
          <cell r="F1890" t="str">
            <v>B02BX06</v>
          </cell>
          <cell r="G1890" t="str">
            <v>emicizumab</v>
          </cell>
          <cell r="J1890">
            <v>1.25</v>
          </cell>
          <cell r="K1890">
            <v>3664270</v>
          </cell>
          <cell r="L1890">
            <v>3825497.88</v>
          </cell>
          <cell r="M1890">
            <v>4017812</v>
          </cell>
          <cell r="N1890">
            <v>0</v>
          </cell>
          <cell r="O1890" t="str">
            <v>NOMIN</v>
          </cell>
          <cell r="P1890">
            <v>0</v>
          </cell>
          <cell r="Q1890">
            <v>0</v>
          </cell>
          <cell r="R1890">
            <v>4017812</v>
          </cell>
          <cell r="T1890">
            <v>0</v>
          </cell>
          <cell r="U1890">
            <v>0</v>
          </cell>
          <cell r="V1890">
            <v>4017812</v>
          </cell>
          <cell r="AA1890">
            <v>0</v>
          </cell>
          <cell r="AB1890">
            <v>0</v>
          </cell>
          <cell r="AC1890">
            <v>4017812</v>
          </cell>
          <cell r="AE1890" t="str">
            <v>Igen</v>
          </cell>
          <cell r="AF1890">
            <v>50505</v>
          </cell>
          <cell r="AG1890">
            <v>333</v>
          </cell>
          <cell r="AH1890" t="str">
            <v>Roche (Magyarország) Gyógyszer- és Vegyianyagkereskedelmi Korlátolt Felelősségű Társaság</v>
          </cell>
          <cell r="AI1890" t="str">
            <v>Roche Registration GmbH</v>
          </cell>
        </row>
        <row r="1891">
          <cell r="A1891">
            <v>210836112</v>
          </cell>
          <cell r="B1891" t="str">
            <v>EU/1/18/1271/002</v>
          </cell>
          <cell r="D1891" t="str">
            <v>HEMLIBRA 150 MG/ML OLDATOS INJEKCIÓ</v>
          </cell>
          <cell r="E1891" t="str">
            <v>1x60 mg/0,4ml injekciós üvegben</v>
          </cell>
          <cell r="F1891" t="str">
            <v>B02BX06</v>
          </cell>
          <cell r="G1891" t="str">
            <v>emicizumab</v>
          </cell>
          <cell r="J1891">
            <v>0.5</v>
          </cell>
          <cell r="K1891">
            <v>1465708</v>
          </cell>
          <cell r="L1891">
            <v>1530199.15</v>
          </cell>
          <cell r="M1891">
            <v>1607748</v>
          </cell>
          <cell r="N1891">
            <v>0</v>
          </cell>
          <cell r="O1891" t="str">
            <v>NOMIN</v>
          </cell>
          <cell r="P1891">
            <v>0</v>
          </cell>
          <cell r="Q1891">
            <v>0</v>
          </cell>
          <cell r="R1891">
            <v>1607748</v>
          </cell>
          <cell r="T1891">
            <v>0</v>
          </cell>
          <cell r="U1891">
            <v>0</v>
          </cell>
          <cell r="V1891">
            <v>1607748</v>
          </cell>
          <cell r="AA1891">
            <v>0</v>
          </cell>
          <cell r="AB1891">
            <v>0</v>
          </cell>
          <cell r="AC1891">
            <v>1607748</v>
          </cell>
          <cell r="AE1891" t="str">
            <v>Igen</v>
          </cell>
          <cell r="AF1891">
            <v>50505</v>
          </cell>
          <cell r="AG1891">
            <v>333</v>
          </cell>
          <cell r="AH1891" t="str">
            <v>Roche (Magyarország) Gyógyszer- és Vegyianyagkereskedelmi Korlátolt Felelősségű Társaság</v>
          </cell>
          <cell r="AI1891" t="str">
            <v>Roche Registration GmbH</v>
          </cell>
        </row>
        <row r="1892">
          <cell r="A1892">
            <v>210836104</v>
          </cell>
          <cell r="B1892" t="str">
            <v>EU/1/18/1271/001</v>
          </cell>
          <cell r="D1892" t="str">
            <v>HEMLIBRA 30 MG/ML OLDATOS INJEKCIÓ</v>
          </cell>
          <cell r="E1892" t="str">
            <v>1x30 mg/1ml injekciós üvegben</v>
          </cell>
          <cell r="F1892" t="str">
            <v>B02BX06</v>
          </cell>
          <cell r="G1892" t="str">
            <v>emicizumab</v>
          </cell>
          <cell r="J1892">
            <v>0.25</v>
          </cell>
          <cell r="K1892">
            <v>732854</v>
          </cell>
          <cell r="L1892">
            <v>765099.58</v>
          </cell>
          <cell r="M1892">
            <v>804395</v>
          </cell>
          <cell r="N1892">
            <v>0</v>
          </cell>
          <cell r="O1892" t="str">
            <v>NOMIN</v>
          </cell>
          <cell r="P1892">
            <v>0</v>
          </cell>
          <cell r="Q1892">
            <v>0</v>
          </cell>
          <cell r="R1892">
            <v>804395</v>
          </cell>
          <cell r="T1892">
            <v>0</v>
          </cell>
          <cell r="U1892">
            <v>0</v>
          </cell>
          <cell r="V1892">
            <v>804395</v>
          </cell>
          <cell r="AA1892">
            <v>0</v>
          </cell>
          <cell r="AB1892">
            <v>0</v>
          </cell>
          <cell r="AC1892">
            <v>804395</v>
          </cell>
          <cell r="AE1892" t="str">
            <v>Igen</v>
          </cell>
          <cell r="AF1892">
            <v>50505</v>
          </cell>
          <cell r="AG1892">
            <v>333</v>
          </cell>
          <cell r="AH1892" t="str">
            <v>Roche (Magyarország) Gyógyszer- és Vegyianyagkereskedelmi Korlátolt Felelősségű Társaság</v>
          </cell>
          <cell r="AI1892" t="str">
            <v>Roche Registration GmbH</v>
          </cell>
        </row>
        <row r="1893">
          <cell r="A1893">
            <v>210182288</v>
          </cell>
          <cell r="B1893" t="str">
            <v>EU/1/00/145/001</v>
          </cell>
          <cell r="D1893" t="str">
            <v>HERCEPTIN 150 MG POR OLDATOS INFÚZIÓHOZ VALÓ KONCENTRÁTUMHOZ</v>
          </cell>
          <cell r="E1893" t="str">
            <v>1x injekciós üvegben</v>
          </cell>
          <cell r="F1893" t="str">
            <v>L01FD01</v>
          </cell>
          <cell r="G1893" t="str">
            <v>trastuzumab</v>
          </cell>
          <cell r="J1893">
            <v>7.5</v>
          </cell>
          <cell r="K1893">
            <v>154026</v>
          </cell>
          <cell r="L1893">
            <v>160803.14000000001</v>
          </cell>
          <cell r="M1893">
            <v>169883</v>
          </cell>
          <cell r="N1893">
            <v>0</v>
          </cell>
          <cell r="O1893" t="str">
            <v>NOMIN</v>
          </cell>
          <cell r="P1893">
            <v>0</v>
          </cell>
          <cell r="Q1893">
            <v>0</v>
          </cell>
          <cell r="R1893">
            <v>169883</v>
          </cell>
          <cell r="T1893">
            <v>0</v>
          </cell>
          <cell r="U1893">
            <v>0</v>
          </cell>
          <cell r="V1893">
            <v>169883</v>
          </cell>
          <cell r="AA1893">
            <v>0</v>
          </cell>
          <cell r="AB1893">
            <v>0</v>
          </cell>
          <cell r="AC1893">
            <v>169883</v>
          </cell>
          <cell r="AE1893" t="str">
            <v>Nem</v>
          </cell>
          <cell r="AF1893">
            <v>50505</v>
          </cell>
          <cell r="AG1893">
            <v>333</v>
          </cell>
          <cell r="AH1893" t="str">
            <v>Roche (Magyarország) Gyógyszer- és Vegyianyagkereskedelmi Korlátolt Felelősségű Társaság</v>
          </cell>
          <cell r="AI1893" t="str">
            <v>Roche Registration GmbH</v>
          </cell>
        </row>
        <row r="1894">
          <cell r="A1894">
            <v>210671148</v>
          </cell>
          <cell r="B1894" t="str">
            <v>EU/1/00/145/002</v>
          </cell>
          <cell r="D1894" t="str">
            <v>HERCEPTIN 600 MG/5 ML OLDATOS INJEKCIÓ</v>
          </cell>
          <cell r="E1894" t="str">
            <v>1x injekciós üvegben</v>
          </cell>
          <cell r="F1894" t="str">
            <v>L01FD01</v>
          </cell>
          <cell r="G1894" t="str">
            <v>trastuzumab</v>
          </cell>
          <cell r="J1894">
            <v>30</v>
          </cell>
          <cell r="K1894">
            <v>437580</v>
          </cell>
          <cell r="L1894">
            <v>456833.52</v>
          </cell>
          <cell r="M1894">
            <v>480715</v>
          </cell>
          <cell r="N1894">
            <v>0</v>
          </cell>
          <cell r="O1894" t="str">
            <v>NOMIN</v>
          </cell>
          <cell r="P1894">
            <v>0</v>
          </cell>
          <cell r="Q1894">
            <v>0</v>
          </cell>
          <cell r="R1894">
            <v>480715</v>
          </cell>
          <cell r="T1894">
            <v>0</v>
          </cell>
          <cell r="U1894">
            <v>0</v>
          </cell>
          <cell r="V1894">
            <v>480715</v>
          </cell>
          <cell r="AA1894">
            <v>0</v>
          </cell>
          <cell r="AB1894">
            <v>0</v>
          </cell>
          <cell r="AC1894">
            <v>480715</v>
          </cell>
          <cell r="AE1894" t="str">
            <v>Nem</v>
          </cell>
          <cell r="AF1894">
            <v>50505</v>
          </cell>
          <cell r="AG1894">
            <v>333</v>
          </cell>
          <cell r="AH1894" t="str">
            <v>Roche (Magyarország) Gyógyszer- és Vegyianyagkereskedelmi Korlátolt Felelősségű Társaság</v>
          </cell>
          <cell r="AI1894" t="str">
            <v>Roche Registration GmbH</v>
          </cell>
        </row>
        <row r="1895">
          <cell r="A1895">
            <v>210111067</v>
          </cell>
          <cell r="B1895" t="str">
            <v>OGYI-T-08871/02</v>
          </cell>
          <cell r="D1895" t="str">
            <v>HERPESIN 200 MG TABLETTA</v>
          </cell>
          <cell r="E1895" t="str">
            <v>25x buborékcsomagolásban</v>
          </cell>
          <cell r="F1895" t="str">
            <v>J05AB01</v>
          </cell>
          <cell r="G1895" t="str">
            <v>aciklovir</v>
          </cell>
          <cell r="H1895">
            <v>9</v>
          </cell>
          <cell r="J1895">
            <v>1.25</v>
          </cell>
          <cell r="K1895">
            <v>1575</v>
          </cell>
          <cell r="L1895">
            <v>1653.75</v>
          </cell>
          <cell r="M1895">
            <v>2099</v>
          </cell>
          <cell r="N1895">
            <v>1679.2</v>
          </cell>
          <cell r="O1895" t="str">
            <v>NOMIN</v>
          </cell>
          <cell r="P1895">
            <v>25</v>
          </cell>
          <cell r="Q1895">
            <v>525</v>
          </cell>
          <cell r="R1895">
            <v>1574</v>
          </cell>
          <cell r="S1895" t="str">
            <v>NOMIN</v>
          </cell>
          <cell r="T1895">
            <v>90</v>
          </cell>
          <cell r="U1895">
            <v>1889</v>
          </cell>
          <cell r="V1895">
            <v>210</v>
          </cell>
          <cell r="Y1895">
            <v>12</v>
          </cell>
          <cell r="AA1895">
            <v>0</v>
          </cell>
          <cell r="AB1895">
            <v>0</v>
          </cell>
          <cell r="AC1895">
            <v>2099</v>
          </cell>
          <cell r="AE1895" t="str">
            <v>Igen</v>
          </cell>
          <cell r="AF1895">
            <v>50505</v>
          </cell>
          <cell r="AG1895">
            <v>333</v>
          </cell>
          <cell r="AH1895" t="str">
            <v>Teva Gyógyszergyár Zártkörűen Működő Részvénytársaság</v>
          </cell>
          <cell r="AI1895" t="str">
            <v>Teva Gyógyszergyár Zártkörűen Működő Részvénytársaság</v>
          </cell>
        </row>
        <row r="1896">
          <cell r="A1896">
            <v>210111075</v>
          </cell>
          <cell r="B1896" t="str">
            <v>OGYI-T-08871/03</v>
          </cell>
          <cell r="D1896" t="str">
            <v>HERPESIN 400 MG TABLETTA</v>
          </cell>
          <cell r="E1896" t="str">
            <v>25x buborékcsomagolásban</v>
          </cell>
          <cell r="F1896" t="str">
            <v>J05AB01</v>
          </cell>
          <cell r="G1896" t="str">
            <v>aciklovir</v>
          </cell>
          <cell r="H1896">
            <v>10</v>
          </cell>
          <cell r="J1896">
            <v>2.5</v>
          </cell>
          <cell r="K1896">
            <v>2600</v>
          </cell>
          <cell r="L1896">
            <v>2714.4</v>
          </cell>
          <cell r="M1896">
            <v>3420</v>
          </cell>
          <cell r="N1896">
            <v>1368</v>
          </cell>
          <cell r="O1896" t="str">
            <v>NOMIN</v>
          </cell>
          <cell r="P1896">
            <v>25</v>
          </cell>
          <cell r="Q1896">
            <v>855</v>
          </cell>
          <cell r="R1896">
            <v>2565</v>
          </cell>
          <cell r="S1896" t="str">
            <v>NOMIN</v>
          </cell>
          <cell r="T1896">
            <v>90</v>
          </cell>
          <cell r="U1896">
            <v>3078</v>
          </cell>
          <cell r="V1896">
            <v>342</v>
          </cell>
          <cell r="Y1896">
            <v>12</v>
          </cell>
          <cell r="AA1896">
            <v>0</v>
          </cell>
          <cell r="AB1896">
            <v>0</v>
          </cell>
          <cell r="AC1896">
            <v>3420</v>
          </cell>
          <cell r="AE1896" t="str">
            <v>Igen</v>
          </cell>
          <cell r="AF1896">
            <v>50505</v>
          </cell>
          <cell r="AG1896">
            <v>333</v>
          </cell>
          <cell r="AH1896" t="str">
            <v>Teva Gyógyszergyár Zártkörűen Működő Részvénytársaság</v>
          </cell>
          <cell r="AI1896" t="str">
            <v>Teva Gyógyszergyár Zártkörűen Működő Részvénytársaság</v>
          </cell>
        </row>
        <row r="1897">
          <cell r="A1897">
            <v>210222729</v>
          </cell>
          <cell r="B1897" t="str">
            <v>OGYI-T-08871/05</v>
          </cell>
          <cell r="D1897" t="str">
            <v>HERPESIN 400 MG TABLETTA</v>
          </cell>
          <cell r="E1897" t="str">
            <v>35x buborékcsomagolásban</v>
          </cell>
          <cell r="F1897" t="str">
            <v>J05AB01</v>
          </cell>
          <cell r="G1897" t="str">
            <v>aciklovir</v>
          </cell>
          <cell r="H1897">
            <v>10</v>
          </cell>
          <cell r="J1897">
            <v>3.5</v>
          </cell>
          <cell r="K1897">
            <v>3640</v>
          </cell>
          <cell r="L1897">
            <v>3800.16</v>
          </cell>
          <cell r="M1897">
            <v>4725</v>
          </cell>
          <cell r="N1897">
            <v>1350</v>
          </cell>
          <cell r="O1897" t="str">
            <v>NOMIN</v>
          </cell>
          <cell r="P1897">
            <v>25</v>
          </cell>
          <cell r="Q1897">
            <v>1181</v>
          </cell>
          <cell r="R1897">
            <v>3544</v>
          </cell>
          <cell r="S1897" t="str">
            <v>NOMIN</v>
          </cell>
          <cell r="T1897">
            <v>90</v>
          </cell>
          <cell r="U1897">
            <v>4253</v>
          </cell>
          <cell r="V1897">
            <v>472</v>
          </cell>
          <cell r="Y1897">
            <v>12</v>
          </cell>
          <cell r="AA1897">
            <v>0</v>
          </cell>
          <cell r="AB1897">
            <v>0</v>
          </cell>
          <cell r="AC1897">
            <v>4725</v>
          </cell>
          <cell r="AE1897" t="str">
            <v>Igen</v>
          </cell>
          <cell r="AF1897">
            <v>50505</v>
          </cell>
          <cell r="AG1897">
            <v>333</v>
          </cell>
          <cell r="AH1897" t="str">
            <v>Teva Gyógyszergyár Zártkörűen Működő Részvénytársaság</v>
          </cell>
          <cell r="AI1897" t="str">
            <v>Teva Gyógyszergyár Zártkörűen Működő Részvénytársaság</v>
          </cell>
        </row>
        <row r="1898">
          <cell r="A1898">
            <v>210933702</v>
          </cell>
          <cell r="B1898" t="str">
            <v>OGYI-T-08871/08</v>
          </cell>
          <cell r="D1898" t="str">
            <v>HERPESIN FORTE 800 MG TABLETTA</v>
          </cell>
          <cell r="E1898" t="str">
            <v>35x buborékcsomagolásban aluminium/pvc</v>
          </cell>
          <cell r="F1898" t="str">
            <v>J05AB01</v>
          </cell>
          <cell r="G1898" t="str">
            <v>aciklovir</v>
          </cell>
          <cell r="H1898">
            <v>11</v>
          </cell>
          <cell r="J1898">
            <v>7</v>
          </cell>
          <cell r="K1898">
            <v>5684</v>
          </cell>
          <cell r="L1898">
            <v>5934.1</v>
          </cell>
          <cell r="M1898">
            <v>7270</v>
          </cell>
          <cell r="N1898">
            <v>1038.57</v>
          </cell>
          <cell r="O1898" t="str">
            <v>NOMIN</v>
          </cell>
          <cell r="P1898">
            <v>25</v>
          </cell>
          <cell r="Q1898">
            <v>1818</v>
          </cell>
          <cell r="R1898">
            <v>5452</v>
          </cell>
          <cell r="T1898">
            <v>0</v>
          </cell>
          <cell r="U1898">
            <v>0</v>
          </cell>
          <cell r="V1898">
            <v>7270</v>
          </cell>
          <cell r="AA1898">
            <v>0</v>
          </cell>
          <cell r="AB1898">
            <v>0</v>
          </cell>
          <cell r="AC1898">
            <v>7270</v>
          </cell>
          <cell r="AE1898" t="str">
            <v>Igen</v>
          </cell>
          <cell r="AF1898">
            <v>50505</v>
          </cell>
          <cell r="AG1898">
            <v>333</v>
          </cell>
          <cell r="AH1898" t="str">
            <v>Teva Gyógyszergyár Zártkörűen Működő Részvénytársaság</v>
          </cell>
          <cell r="AI1898" t="str">
            <v>Teva Gyógyszergyár Zártkörűen Működő Részvénytársaság</v>
          </cell>
        </row>
        <row r="1899">
          <cell r="A1899">
            <v>210838740</v>
          </cell>
          <cell r="B1899" t="str">
            <v>EU/1/17/1257/001</v>
          </cell>
          <cell r="D1899" t="str">
            <v>HERZUMA 150 MG POR OLDATOS INFÚZIÓHOZ VALÓ KONCENTRÁTUMHOZ</v>
          </cell>
          <cell r="E1899" t="str">
            <v>1x150mg porüveg</v>
          </cell>
          <cell r="F1899" t="str">
            <v>L01FD01</v>
          </cell>
          <cell r="G1899" t="str">
            <v>trastuzumab</v>
          </cell>
          <cell r="J1899">
            <v>7.5</v>
          </cell>
          <cell r="K1899">
            <v>107818</v>
          </cell>
          <cell r="L1899">
            <v>112561.99</v>
          </cell>
          <cell r="M1899">
            <v>119230</v>
          </cell>
          <cell r="N1899">
            <v>0</v>
          </cell>
          <cell r="O1899" t="str">
            <v>NOMIN</v>
          </cell>
          <cell r="P1899">
            <v>0</v>
          </cell>
          <cell r="Q1899">
            <v>0</v>
          </cell>
          <cell r="R1899">
            <v>119230</v>
          </cell>
          <cell r="T1899">
            <v>0</v>
          </cell>
          <cell r="U1899">
            <v>0</v>
          </cell>
          <cell r="V1899">
            <v>119230</v>
          </cell>
          <cell r="AA1899">
            <v>0</v>
          </cell>
          <cell r="AB1899">
            <v>0</v>
          </cell>
          <cell r="AC1899">
            <v>119230</v>
          </cell>
          <cell r="AE1899" t="str">
            <v>Nem</v>
          </cell>
          <cell r="AF1899">
            <v>50505</v>
          </cell>
          <cell r="AG1899">
            <v>333</v>
          </cell>
          <cell r="AH1899" t="str">
            <v>Egis Gyógyszergyár Zártkörűen Működő Részvénytársaság</v>
          </cell>
          <cell r="AI1899" t="str">
            <v>Celltrion Healthcare Hungary Korlátolt Felelősségű Társaság</v>
          </cell>
        </row>
        <row r="1900">
          <cell r="A1900">
            <v>110006253</v>
          </cell>
          <cell r="B1900" t="str">
            <v>Ph. Hg. VIII.</v>
          </cell>
          <cell r="D1900" t="str">
            <v>HEXACHLOROPHENUM</v>
          </cell>
          <cell r="E1900" t="str">
            <v>1000 g</v>
          </cell>
          <cell r="F1900" t="str">
            <v>ISMTLEN</v>
          </cell>
          <cell r="G1900" t="str">
            <v>ismeretlen</v>
          </cell>
          <cell r="J1900">
            <v>0</v>
          </cell>
          <cell r="K1900">
            <v>60000</v>
          </cell>
          <cell r="L1900">
            <v>72000</v>
          </cell>
          <cell r="M1900">
            <v>105840</v>
          </cell>
          <cell r="N1900">
            <v>0</v>
          </cell>
          <cell r="O1900" t="str">
            <v>NOMIN</v>
          </cell>
          <cell r="P1900">
            <v>50</v>
          </cell>
          <cell r="Q1900">
            <v>52920</v>
          </cell>
          <cell r="R1900">
            <v>52920</v>
          </cell>
          <cell r="T1900">
            <v>0</v>
          </cell>
          <cell r="U1900">
            <v>0</v>
          </cell>
          <cell r="V1900">
            <v>105840</v>
          </cell>
          <cell r="AA1900">
            <v>0</v>
          </cell>
          <cell r="AB1900">
            <v>0</v>
          </cell>
          <cell r="AC1900">
            <v>105840</v>
          </cell>
          <cell r="AE1900" t="str">
            <v>Igen</v>
          </cell>
          <cell r="AF1900">
            <v>50505</v>
          </cell>
          <cell r="AG1900">
            <v>333</v>
          </cell>
          <cell r="AH1900" t="str">
            <v>Ismeretlen</v>
          </cell>
          <cell r="AI1900" t="str">
            <v>Ismeretlen</v>
          </cell>
        </row>
        <row r="1901">
          <cell r="A1901">
            <v>110014565</v>
          </cell>
          <cell r="B1901" t="str">
            <v>Ph. Hg. VIII.</v>
          </cell>
          <cell r="D1901" t="str">
            <v>HEXOBARBITALUM</v>
          </cell>
          <cell r="E1901" t="str">
            <v>1000 g</v>
          </cell>
          <cell r="F1901" t="str">
            <v>ISMTLEN</v>
          </cell>
          <cell r="G1901" t="str">
            <v>ismeretlen</v>
          </cell>
          <cell r="J1901">
            <v>0</v>
          </cell>
          <cell r="K1901">
            <v>125600</v>
          </cell>
          <cell r="L1901">
            <v>150720</v>
          </cell>
          <cell r="M1901">
            <v>221558</v>
          </cell>
          <cell r="N1901">
            <v>0</v>
          </cell>
          <cell r="O1901" t="str">
            <v>NOMIN</v>
          </cell>
          <cell r="P1901">
            <v>50</v>
          </cell>
          <cell r="Q1901">
            <v>110779</v>
          </cell>
          <cell r="R1901">
            <v>110779</v>
          </cell>
          <cell r="T1901">
            <v>0</v>
          </cell>
          <cell r="U1901">
            <v>0</v>
          </cell>
          <cell r="V1901">
            <v>221558</v>
          </cell>
          <cell r="AA1901">
            <v>0</v>
          </cell>
          <cell r="AB1901">
            <v>0</v>
          </cell>
          <cell r="AC1901">
            <v>221558</v>
          </cell>
          <cell r="AE1901" t="str">
            <v>Igen</v>
          </cell>
          <cell r="AF1901">
            <v>50505</v>
          </cell>
          <cell r="AG1901">
            <v>333</v>
          </cell>
          <cell r="AH1901" t="str">
            <v>Ismeretlen</v>
          </cell>
          <cell r="AI1901" t="str">
            <v>Ismeretlen</v>
          </cell>
        </row>
        <row r="1902">
          <cell r="A1902">
            <v>210379411</v>
          </cell>
          <cell r="B1902" t="str">
            <v>OGYI-T-20933/05</v>
          </cell>
          <cell r="D1902" t="str">
            <v>HISTISYNT 5 MG FILMTABLETTA</v>
          </cell>
          <cell r="E1902" t="str">
            <v>30x buborékcsomagolásban pvc/pvdc//al</v>
          </cell>
          <cell r="F1902" t="str">
            <v>R06AE09</v>
          </cell>
          <cell r="G1902" t="str">
            <v>levocetirizin</v>
          </cell>
          <cell r="H1902">
            <v>566</v>
          </cell>
          <cell r="J1902">
            <v>30</v>
          </cell>
          <cell r="K1902">
            <v>740</v>
          </cell>
          <cell r="L1902">
            <v>788.1</v>
          </cell>
          <cell r="M1902">
            <v>1017</v>
          </cell>
          <cell r="N1902">
            <v>33.9</v>
          </cell>
          <cell r="O1902" t="str">
            <v>HFIX</v>
          </cell>
          <cell r="P1902">
            <v>25</v>
          </cell>
          <cell r="Q1902">
            <v>168</v>
          </cell>
          <cell r="R1902">
            <v>849</v>
          </cell>
          <cell r="T1902">
            <v>0</v>
          </cell>
          <cell r="U1902">
            <v>0</v>
          </cell>
          <cell r="V1902">
            <v>1017</v>
          </cell>
          <cell r="AA1902">
            <v>0</v>
          </cell>
          <cell r="AB1902">
            <v>0</v>
          </cell>
          <cell r="AC1902">
            <v>1017</v>
          </cell>
          <cell r="AE1902" t="str">
            <v>Nem</v>
          </cell>
          <cell r="AF1902">
            <v>40505</v>
          </cell>
          <cell r="AG1902">
            <v>233</v>
          </cell>
          <cell r="AH1902" t="str">
            <v>Teva Gyógyszergyár Zártkörűen Működő Részvénytársaság</v>
          </cell>
          <cell r="AI1902" t="str">
            <v>Actavis Group PTC ehf.</v>
          </cell>
        </row>
        <row r="1903">
          <cell r="A1903">
            <v>210629549</v>
          </cell>
          <cell r="B1903" t="str">
            <v>EU/1/11/687/004</v>
          </cell>
          <cell r="D1903" t="str">
            <v>HIZENTRA 200 MG/ML OLDATOS INJEKCIÓ BŐR ALÁ TÖRTÉNŐ BEADÁSRA</v>
          </cell>
          <cell r="E1903" t="str">
            <v>1x10ml injekciós üvegben</v>
          </cell>
          <cell r="F1903" t="str">
            <v>J06BA01</v>
          </cell>
          <cell r="G1903" t="str">
            <v>immunoglobulins, normal human, for extravascular adm.</v>
          </cell>
          <cell r="J1903">
            <v>2</v>
          </cell>
          <cell r="K1903">
            <v>39692</v>
          </cell>
          <cell r="L1903">
            <v>41438.449999999997</v>
          </cell>
          <cell r="M1903">
            <v>44549</v>
          </cell>
          <cell r="N1903">
            <v>0</v>
          </cell>
          <cell r="O1903" t="str">
            <v>NOMIN</v>
          </cell>
          <cell r="P1903">
            <v>0</v>
          </cell>
          <cell r="Q1903">
            <v>0</v>
          </cell>
          <cell r="R1903">
            <v>44549</v>
          </cell>
          <cell r="T1903">
            <v>0</v>
          </cell>
          <cell r="U1903">
            <v>0</v>
          </cell>
          <cell r="V1903">
            <v>44549</v>
          </cell>
          <cell r="AA1903">
            <v>0</v>
          </cell>
          <cell r="AB1903">
            <v>0</v>
          </cell>
          <cell r="AC1903">
            <v>44549</v>
          </cell>
          <cell r="AE1903" t="str">
            <v>Nem</v>
          </cell>
          <cell r="AF1903">
            <v>50505</v>
          </cell>
          <cell r="AG1903">
            <v>333</v>
          </cell>
          <cell r="AH1903" t="str">
            <v>CSL Behring Korlátolt Felelősségű Társaság</v>
          </cell>
          <cell r="AI1903" t="str">
            <v>CSL Behring GmbH</v>
          </cell>
        </row>
        <row r="1904">
          <cell r="A1904">
            <v>210629573</v>
          </cell>
          <cell r="B1904" t="str">
            <v>EU/1/11/687/001</v>
          </cell>
          <cell r="D1904" t="str">
            <v>HIZENTRA 200 MG/ML OLDATOS INJEKCIÓ BŐR ALÁ TÖRTÉNŐ BEADÁSRA</v>
          </cell>
          <cell r="E1904" t="str">
            <v>1x5ml injekciós üvegben</v>
          </cell>
          <cell r="F1904" t="str">
            <v>J06BA01</v>
          </cell>
          <cell r="G1904" t="str">
            <v>immunoglobulins, normal human, for extravascular adm.</v>
          </cell>
          <cell r="J1904">
            <v>1</v>
          </cell>
          <cell r="K1904">
            <v>19846</v>
          </cell>
          <cell r="L1904">
            <v>20719.22</v>
          </cell>
          <cell r="M1904">
            <v>22794</v>
          </cell>
          <cell r="N1904">
            <v>0</v>
          </cell>
          <cell r="O1904" t="str">
            <v>NOMIN</v>
          </cell>
          <cell r="P1904">
            <v>0</v>
          </cell>
          <cell r="Q1904">
            <v>0</v>
          </cell>
          <cell r="R1904">
            <v>22794</v>
          </cell>
          <cell r="T1904">
            <v>0</v>
          </cell>
          <cell r="U1904">
            <v>0</v>
          </cell>
          <cell r="V1904">
            <v>22794</v>
          </cell>
          <cell r="AA1904">
            <v>0</v>
          </cell>
          <cell r="AB1904">
            <v>0</v>
          </cell>
          <cell r="AC1904">
            <v>22794</v>
          </cell>
          <cell r="AE1904" t="str">
            <v>Nem</v>
          </cell>
          <cell r="AF1904">
            <v>50505</v>
          </cell>
          <cell r="AG1904">
            <v>333</v>
          </cell>
          <cell r="AH1904" t="str">
            <v>CSL Behring Korlátolt Felelősségű Társaság</v>
          </cell>
          <cell r="AI1904" t="str">
            <v>CSL Behring GmbH</v>
          </cell>
        </row>
        <row r="1905">
          <cell r="A1905">
            <v>210526856</v>
          </cell>
          <cell r="B1905" t="str">
            <v>OGYI-T-21918/03</v>
          </cell>
          <cell r="D1905" t="str">
            <v>HOLMEVIS 50 MG FILMTABLETTA</v>
          </cell>
          <cell r="E1905" t="str">
            <v>84x buborékcsomagolásban</v>
          </cell>
          <cell r="F1905" t="str">
            <v>M05BA06</v>
          </cell>
          <cell r="G1905" t="str">
            <v>ibandronic acid</v>
          </cell>
          <cell r="H1905">
            <v>687</v>
          </cell>
          <cell r="J1905">
            <v>840</v>
          </cell>
          <cell r="K1905">
            <v>37848</v>
          </cell>
          <cell r="L1905">
            <v>39513.31</v>
          </cell>
          <cell r="M1905">
            <v>42528</v>
          </cell>
          <cell r="N1905">
            <v>50.63</v>
          </cell>
          <cell r="O1905" t="str">
            <v>NOMIN</v>
          </cell>
          <cell r="P1905">
            <v>0</v>
          </cell>
          <cell r="Q1905">
            <v>0</v>
          </cell>
          <cell r="R1905">
            <v>42528</v>
          </cell>
          <cell r="T1905">
            <v>0</v>
          </cell>
          <cell r="U1905">
            <v>0</v>
          </cell>
          <cell r="V1905">
            <v>42528</v>
          </cell>
          <cell r="Z1905" t="str">
            <v>HFIX</v>
          </cell>
          <cell r="AA1905">
            <v>100</v>
          </cell>
          <cell r="AB1905">
            <v>42227</v>
          </cell>
          <cell r="AC1905">
            <v>301</v>
          </cell>
          <cell r="AD1905" t="str">
            <v>8/e</v>
          </cell>
          <cell r="AE1905" t="str">
            <v>Igen</v>
          </cell>
          <cell r="AF1905">
            <v>50502</v>
          </cell>
          <cell r="AG1905">
            <v>331</v>
          </cell>
          <cell r="AH1905" t="str">
            <v>Egis Gyógyszergyár Zártkörűen Működő Részvénytársaság</v>
          </cell>
          <cell r="AI1905" t="str">
            <v>Egis Gyógyszergyár Zártkörűen Működő Részvénytársaság</v>
          </cell>
        </row>
        <row r="1906">
          <cell r="A1906">
            <v>210526864</v>
          </cell>
          <cell r="B1906" t="str">
            <v>OGYI-T-21918/06</v>
          </cell>
          <cell r="D1906" t="str">
            <v>HOLMEVIS 6 MG/6 ML KONCENTRÁTUM OLDATOS INFÚZIÓHOZ</v>
          </cell>
          <cell r="E1906" t="str">
            <v>1x6ml ampulla</v>
          </cell>
          <cell r="F1906" t="str">
            <v>M05BA06</v>
          </cell>
          <cell r="G1906" t="str">
            <v>ibandronic acid</v>
          </cell>
          <cell r="H1906">
            <v>874</v>
          </cell>
          <cell r="J1906">
            <v>1</v>
          </cell>
          <cell r="K1906">
            <v>26505</v>
          </cell>
          <cell r="L1906">
            <v>27671.22</v>
          </cell>
          <cell r="M1906">
            <v>30094</v>
          </cell>
          <cell r="N1906">
            <v>30094</v>
          </cell>
          <cell r="O1906" t="str">
            <v>NOMIN</v>
          </cell>
          <cell r="P1906">
            <v>0</v>
          </cell>
          <cell r="Q1906">
            <v>0</v>
          </cell>
          <cell r="R1906">
            <v>30094</v>
          </cell>
          <cell r="T1906">
            <v>0</v>
          </cell>
          <cell r="U1906">
            <v>0</v>
          </cell>
          <cell r="V1906">
            <v>30094</v>
          </cell>
          <cell r="Z1906" t="str">
            <v>NOMIN</v>
          </cell>
          <cell r="AA1906">
            <v>100</v>
          </cell>
          <cell r="AB1906">
            <v>29794</v>
          </cell>
          <cell r="AC1906">
            <v>300</v>
          </cell>
          <cell r="AD1906" t="str">
            <v>8/e</v>
          </cell>
          <cell r="AE1906" t="str">
            <v>Igen</v>
          </cell>
          <cell r="AF1906">
            <v>50505</v>
          </cell>
          <cell r="AG1906">
            <v>333</v>
          </cell>
          <cell r="AH1906" t="str">
            <v>Egis Gyógyszergyár Zártkörűen Működő Részvénytársaság</v>
          </cell>
          <cell r="AI1906" t="str">
            <v>Egis Gyógyszergyár Zártkörűen Működő Részvénytársaság</v>
          </cell>
        </row>
        <row r="1907">
          <cell r="A1907">
            <v>110014573</v>
          </cell>
          <cell r="B1907" t="str">
            <v>Ph. Hg. VIII.</v>
          </cell>
          <cell r="D1907" t="str">
            <v>HOMATROPINI HYDROBROMIDUM</v>
          </cell>
          <cell r="E1907" t="str">
            <v>1000 g</v>
          </cell>
          <cell r="F1907" t="str">
            <v>ISMTLEN</v>
          </cell>
          <cell r="G1907" t="str">
            <v>ismeretlen</v>
          </cell>
          <cell r="J1907">
            <v>0</v>
          </cell>
          <cell r="K1907">
            <v>7500000</v>
          </cell>
          <cell r="L1907">
            <v>9000000</v>
          </cell>
          <cell r="M1907">
            <v>13230000</v>
          </cell>
          <cell r="N1907">
            <v>0</v>
          </cell>
          <cell r="O1907" t="str">
            <v>NOMIN</v>
          </cell>
          <cell r="P1907">
            <v>50</v>
          </cell>
          <cell r="Q1907">
            <v>6615000</v>
          </cell>
          <cell r="R1907">
            <v>6615000</v>
          </cell>
          <cell r="T1907">
            <v>0</v>
          </cell>
          <cell r="U1907">
            <v>0</v>
          </cell>
          <cell r="V1907">
            <v>13230000</v>
          </cell>
          <cell r="AA1907">
            <v>0</v>
          </cell>
          <cell r="AB1907">
            <v>0</v>
          </cell>
          <cell r="AC1907">
            <v>13230000</v>
          </cell>
          <cell r="AE1907" t="str">
            <v>Igen</v>
          </cell>
          <cell r="AF1907">
            <v>50505</v>
          </cell>
          <cell r="AG1907">
            <v>333</v>
          </cell>
          <cell r="AH1907" t="str">
            <v>Ismeretlen</v>
          </cell>
          <cell r="AI1907" t="str">
            <v>Ismeretlen</v>
          </cell>
        </row>
        <row r="1908">
          <cell r="A1908">
            <v>110014963</v>
          </cell>
          <cell r="B1908" t="str">
            <v>Ph. Hg. VIII.</v>
          </cell>
          <cell r="D1908" t="str">
            <v>HOMATROPINIUM METHYLBROMATUM</v>
          </cell>
          <cell r="E1908" t="str">
            <v>1000 g</v>
          </cell>
          <cell r="F1908" t="str">
            <v>ISMTLEN</v>
          </cell>
          <cell r="G1908" t="str">
            <v>ismeretlen</v>
          </cell>
          <cell r="J1908">
            <v>0</v>
          </cell>
          <cell r="K1908">
            <v>7680000</v>
          </cell>
          <cell r="L1908">
            <v>9216000</v>
          </cell>
          <cell r="M1908">
            <v>13547520</v>
          </cell>
          <cell r="N1908">
            <v>0</v>
          </cell>
          <cell r="O1908" t="str">
            <v>NOMIN</v>
          </cell>
          <cell r="P1908">
            <v>50</v>
          </cell>
          <cell r="Q1908">
            <v>6773760</v>
          </cell>
          <cell r="R1908">
            <v>6773760</v>
          </cell>
          <cell r="T1908">
            <v>0</v>
          </cell>
          <cell r="U1908">
            <v>0</v>
          </cell>
          <cell r="V1908">
            <v>13547520</v>
          </cell>
          <cell r="AA1908">
            <v>0</v>
          </cell>
          <cell r="AB1908">
            <v>0</v>
          </cell>
          <cell r="AC1908">
            <v>13547520</v>
          </cell>
          <cell r="AE1908" t="str">
            <v>Igen</v>
          </cell>
          <cell r="AF1908">
            <v>50505</v>
          </cell>
          <cell r="AG1908">
            <v>333</v>
          </cell>
          <cell r="AH1908" t="str">
            <v>Ismeretlen</v>
          </cell>
          <cell r="AI1908" t="str">
            <v>Ismeretlen</v>
          </cell>
        </row>
        <row r="1909">
          <cell r="A1909">
            <v>210921608</v>
          </cell>
          <cell r="B1909" t="str">
            <v>EU/1/21/1589/005</v>
          </cell>
          <cell r="D1909" t="str">
            <v>HUKYNDRA 40 MG OLDATOS INJEKCIÓ ELŐRETÖLTÖTT TOLLBAN</v>
          </cell>
          <cell r="E1909" t="str">
            <v>2x0,4ml előretöltött injekciós tollban + 2 alkoholos törlőkendő</v>
          </cell>
          <cell r="F1909" t="str">
            <v>L04AB04</v>
          </cell>
          <cell r="G1909" t="str">
            <v>adalimumab</v>
          </cell>
          <cell r="J1909">
            <v>27.59</v>
          </cell>
          <cell r="K1909">
            <v>138300</v>
          </cell>
          <cell r="L1909">
            <v>144385.20000000001</v>
          </cell>
          <cell r="M1909">
            <v>152644</v>
          </cell>
          <cell r="N1909">
            <v>5533.34</v>
          </cell>
          <cell r="O1909" t="str">
            <v>NOMIN</v>
          </cell>
          <cell r="P1909">
            <v>0</v>
          </cell>
          <cell r="Q1909">
            <v>0</v>
          </cell>
          <cell r="R1909">
            <v>152644</v>
          </cell>
          <cell r="T1909">
            <v>0</v>
          </cell>
          <cell r="U1909">
            <v>0</v>
          </cell>
          <cell r="V1909">
            <v>152644</v>
          </cell>
          <cell r="Z1909" t="str">
            <v>NOMIN</v>
          </cell>
          <cell r="AA1909">
            <v>100</v>
          </cell>
          <cell r="AB1909">
            <v>152344</v>
          </cell>
          <cell r="AC1909">
            <v>300</v>
          </cell>
          <cell r="AD1909" t="str">
            <v>77/a1</v>
          </cell>
          <cell r="AE1909" t="str">
            <v>Igen</v>
          </cell>
          <cell r="AF1909">
            <v>50505</v>
          </cell>
          <cell r="AG1909">
            <v>333</v>
          </cell>
          <cell r="AH1909" t="str">
            <v>STADA Hungary Korlátolt Felelősségű Társaság</v>
          </cell>
          <cell r="AI1909" t="str">
            <v>Stada Arzneimittel Aktiengesellschaft</v>
          </cell>
        </row>
        <row r="1910">
          <cell r="A1910">
            <v>210848761</v>
          </cell>
          <cell r="B1910" t="str">
            <v>EU/1/18/1319/002</v>
          </cell>
          <cell r="D1910" t="str">
            <v>HULIO 40 MG OLDATOS INJEKCIÓ ELŐRETÖLTÖTT INJEKCIÓS FECSKENDŐBEN</v>
          </cell>
          <cell r="E1910" t="str">
            <v>2x0,8ml előretöltött fecskendőben automata tűvédővel+2 db alkoholos törlőkendő</v>
          </cell>
          <cell r="F1910" t="str">
            <v>L04AB04</v>
          </cell>
          <cell r="G1910" t="str">
            <v>adalimumab</v>
          </cell>
          <cell r="J1910">
            <v>27.59</v>
          </cell>
          <cell r="K1910">
            <v>141750</v>
          </cell>
          <cell r="L1910">
            <v>147987</v>
          </cell>
          <cell r="M1910">
            <v>156426</v>
          </cell>
          <cell r="N1910">
            <v>5670.44</v>
          </cell>
          <cell r="O1910" t="str">
            <v>NOMIN</v>
          </cell>
          <cell r="P1910">
            <v>0</v>
          </cell>
          <cell r="Q1910">
            <v>0</v>
          </cell>
          <cell r="R1910">
            <v>156426</v>
          </cell>
          <cell r="T1910">
            <v>0</v>
          </cell>
          <cell r="U1910">
            <v>0</v>
          </cell>
          <cell r="V1910">
            <v>156426</v>
          </cell>
          <cell r="Z1910" t="str">
            <v>TBIO</v>
          </cell>
          <cell r="AA1910">
            <v>100</v>
          </cell>
          <cell r="AB1910">
            <v>155826</v>
          </cell>
          <cell r="AC1910">
            <v>600</v>
          </cell>
          <cell r="AD1910" t="str">
            <v>77/a2</v>
          </cell>
          <cell r="AE1910" t="str">
            <v>Igen</v>
          </cell>
          <cell r="AF1910">
            <v>50505</v>
          </cell>
          <cell r="AG1910">
            <v>333</v>
          </cell>
          <cell r="AH1910" t="str">
            <v>Mylan EPD Korlátolt Felelősségű Társaság</v>
          </cell>
          <cell r="AI1910" t="str">
            <v>Viatris Limited</v>
          </cell>
        </row>
        <row r="1911">
          <cell r="A1911">
            <v>210848779</v>
          </cell>
          <cell r="B1911" t="str">
            <v>EU/1/18/1319/005</v>
          </cell>
          <cell r="D1911" t="str">
            <v>HULIO 40 MG OLDATOS INJEKCIÓ ELŐRETÖLTÖTT INJEKCIÓS TOLLBAN</v>
          </cell>
          <cell r="E1911" t="str">
            <v>2x0,8ml előretöltött injekciós tollban +2 db alkoholos törlőkendő</v>
          </cell>
          <cell r="F1911" t="str">
            <v>L04AB04</v>
          </cell>
          <cell r="G1911" t="str">
            <v>adalimumab</v>
          </cell>
          <cell r="J1911">
            <v>27.59</v>
          </cell>
          <cell r="K1911">
            <v>141750</v>
          </cell>
          <cell r="L1911">
            <v>147987</v>
          </cell>
          <cell r="M1911">
            <v>156426</v>
          </cell>
          <cell r="N1911">
            <v>5670.44</v>
          </cell>
          <cell r="O1911" t="str">
            <v>NOMIN</v>
          </cell>
          <cell r="P1911">
            <v>0</v>
          </cell>
          <cell r="Q1911">
            <v>0</v>
          </cell>
          <cell r="R1911">
            <v>156426</v>
          </cell>
          <cell r="T1911">
            <v>0</v>
          </cell>
          <cell r="U1911">
            <v>0</v>
          </cell>
          <cell r="V1911">
            <v>156426</v>
          </cell>
          <cell r="Z1911" t="str">
            <v>TBIO</v>
          </cell>
          <cell r="AA1911">
            <v>100</v>
          </cell>
          <cell r="AB1911">
            <v>155826</v>
          </cell>
          <cell r="AC1911">
            <v>600</v>
          </cell>
          <cell r="AD1911" t="str">
            <v>77/a2</v>
          </cell>
          <cell r="AE1911" t="str">
            <v>Igen</v>
          </cell>
          <cell r="AF1911">
            <v>50505</v>
          </cell>
          <cell r="AG1911">
            <v>333</v>
          </cell>
          <cell r="AH1911" t="str">
            <v>Mylan EPD Korlátolt Felelősségű Társaság</v>
          </cell>
          <cell r="AI1911" t="str">
            <v>Viatris Limited</v>
          </cell>
        </row>
        <row r="1912">
          <cell r="A1912">
            <v>210849929</v>
          </cell>
          <cell r="B1912" t="str">
            <v>EU/1/18/1319/007</v>
          </cell>
          <cell r="D1912" t="str">
            <v>HULIO 40 MG/0,8 ML OLDATOS INJEKCIÓ</v>
          </cell>
          <cell r="E1912" t="str">
            <v>2x0,8ml injekciós üvegben +2 előretöltött fecskendő+2 tű+2 steril üvegadapter+4 alkoholos törlőkendő (gyűjtőcsomagolásban)</v>
          </cell>
          <cell r="F1912" t="str">
            <v>L04AB04</v>
          </cell>
          <cell r="G1912" t="str">
            <v>adalimumab</v>
          </cell>
          <cell r="J1912">
            <v>27.59</v>
          </cell>
          <cell r="K1912">
            <v>141750</v>
          </cell>
          <cell r="L1912">
            <v>147987</v>
          </cell>
          <cell r="M1912">
            <v>156426</v>
          </cell>
          <cell r="N1912">
            <v>5670.44</v>
          </cell>
          <cell r="O1912" t="str">
            <v>NOMIN</v>
          </cell>
          <cell r="P1912">
            <v>0</v>
          </cell>
          <cell r="Q1912">
            <v>0</v>
          </cell>
          <cell r="R1912">
            <v>156426</v>
          </cell>
          <cell r="T1912">
            <v>0</v>
          </cell>
          <cell r="U1912">
            <v>0</v>
          </cell>
          <cell r="V1912">
            <v>156426</v>
          </cell>
          <cell r="Z1912" t="str">
            <v>TBIO</v>
          </cell>
          <cell r="AA1912">
            <v>100</v>
          </cell>
          <cell r="AB1912">
            <v>155826</v>
          </cell>
          <cell r="AC1912">
            <v>600</v>
          </cell>
          <cell r="AD1912" t="str">
            <v>77/a2</v>
          </cell>
          <cell r="AE1912" t="str">
            <v>Igen</v>
          </cell>
          <cell r="AF1912">
            <v>50505</v>
          </cell>
          <cell r="AG1912">
            <v>333</v>
          </cell>
          <cell r="AH1912" t="str">
            <v>Mylan EPD Korlátolt Felelősségű Társaság</v>
          </cell>
          <cell r="AI1912" t="str">
            <v>Viatris Limited</v>
          </cell>
        </row>
        <row r="1913">
          <cell r="A1913">
            <v>210630582</v>
          </cell>
          <cell r="B1913" t="str">
            <v>OGYI-T-22285/02</v>
          </cell>
          <cell r="D1913" t="str">
            <v>HUMACLOT 1000 NE POR ÉS OLDÓSZER OLDATOS INJEKCIÓHOZ</v>
          </cell>
          <cell r="E1913" t="str">
            <v>1x injekciós üvegben +1x10 ml old.szert.tart.inj.üveg</v>
          </cell>
          <cell r="F1913" t="str">
            <v>B02BD02</v>
          </cell>
          <cell r="G1913" t="str">
            <v>coagulation factor viii</v>
          </cell>
          <cell r="J1913">
            <v>2</v>
          </cell>
          <cell r="K1913">
            <v>83980</v>
          </cell>
          <cell r="L1913">
            <v>87675.12</v>
          </cell>
          <cell r="M1913">
            <v>93098</v>
          </cell>
          <cell r="N1913">
            <v>46549</v>
          </cell>
          <cell r="O1913" t="str">
            <v>NOMIN</v>
          </cell>
          <cell r="P1913">
            <v>0</v>
          </cell>
          <cell r="Q1913">
            <v>0</v>
          </cell>
          <cell r="R1913">
            <v>93098</v>
          </cell>
          <cell r="T1913">
            <v>0</v>
          </cell>
          <cell r="U1913">
            <v>0</v>
          </cell>
          <cell r="V1913">
            <v>93098</v>
          </cell>
          <cell r="AA1913">
            <v>0</v>
          </cell>
          <cell r="AB1913">
            <v>0</v>
          </cell>
          <cell r="AC1913">
            <v>93098</v>
          </cell>
          <cell r="AE1913" t="str">
            <v>Igen</v>
          </cell>
          <cell r="AF1913">
            <v>50505</v>
          </cell>
          <cell r="AG1913">
            <v>333</v>
          </cell>
          <cell r="AH1913" t="str">
            <v>HUMAN BioPlazma Gyártó és Kereskedelmi Korlátolt Felelősségű Társaság</v>
          </cell>
          <cell r="AI1913" t="str">
            <v>HUMAN BioPlazma Gyártó és Kereskedelmi Korlátolt Felelősségű Társaság</v>
          </cell>
        </row>
        <row r="1914">
          <cell r="A1914">
            <v>210630590</v>
          </cell>
          <cell r="B1914" t="str">
            <v>OGYI-T-22285/01</v>
          </cell>
          <cell r="D1914" t="str">
            <v>HUMACLOT 500 NE POR ÉS OLDÓSZER OLDATOS INJEKCIÓHOZ</v>
          </cell>
          <cell r="E1914" t="str">
            <v>1x injekciós üvegben +1x10 ml oldószert tart.inj.üveg</v>
          </cell>
          <cell r="F1914" t="str">
            <v>B02BD02</v>
          </cell>
          <cell r="G1914" t="str">
            <v>coagulation factor viii</v>
          </cell>
          <cell r="J1914">
            <v>1</v>
          </cell>
          <cell r="K1914">
            <v>41990</v>
          </cell>
          <cell r="L1914">
            <v>43837.56</v>
          </cell>
          <cell r="M1914">
            <v>47069</v>
          </cell>
          <cell r="N1914">
            <v>47069</v>
          </cell>
          <cell r="O1914" t="str">
            <v>NOMIN</v>
          </cell>
          <cell r="P1914">
            <v>0</v>
          </cell>
          <cell r="Q1914">
            <v>0</v>
          </cell>
          <cell r="R1914">
            <v>47069</v>
          </cell>
          <cell r="T1914">
            <v>0</v>
          </cell>
          <cell r="U1914">
            <v>0</v>
          </cell>
          <cell r="V1914">
            <v>47069</v>
          </cell>
          <cell r="AA1914">
            <v>0</v>
          </cell>
          <cell r="AB1914">
            <v>0</v>
          </cell>
          <cell r="AC1914">
            <v>47069</v>
          </cell>
          <cell r="AE1914" t="str">
            <v>Igen</v>
          </cell>
          <cell r="AF1914">
            <v>50505</v>
          </cell>
          <cell r="AG1914">
            <v>333</v>
          </cell>
          <cell r="AH1914" t="str">
            <v>HUMAN BioPlazma Gyártó és Kereskedelmi Korlátolt Felelősségű Társaság</v>
          </cell>
          <cell r="AI1914" t="str">
            <v>HUMAN BioPlazma Gyártó és Kereskedelmi Korlátolt Felelősségű Társaság</v>
          </cell>
        </row>
        <row r="1915">
          <cell r="A1915">
            <v>210828193</v>
          </cell>
          <cell r="B1915" t="str">
            <v>OGYI-T-04849/05</v>
          </cell>
          <cell r="D1915" t="str">
            <v>HUMAFACTOR-9 1000 NE POR ÉS OLDÓSZER OLDATOS INJEKCIÓHOZ</v>
          </cell>
          <cell r="E1915" t="str">
            <v>1x porüveg+oldószerüveg</v>
          </cell>
          <cell r="F1915" t="str">
            <v>B02BD04</v>
          </cell>
          <cell r="G1915" t="str">
            <v>ix. koagulációs faktor</v>
          </cell>
          <cell r="J1915">
            <v>2.86</v>
          </cell>
          <cell r="K1915">
            <v>73716</v>
          </cell>
          <cell r="L1915">
            <v>76959.5</v>
          </cell>
          <cell r="M1915">
            <v>81848</v>
          </cell>
          <cell r="N1915">
            <v>28646.799999999999</v>
          </cell>
          <cell r="O1915" t="str">
            <v>NOMIN</v>
          </cell>
          <cell r="P1915">
            <v>0</v>
          </cell>
          <cell r="Q1915">
            <v>0</v>
          </cell>
          <cell r="R1915">
            <v>81848</v>
          </cell>
          <cell r="T1915">
            <v>0</v>
          </cell>
          <cell r="U1915">
            <v>0</v>
          </cell>
          <cell r="V1915">
            <v>81848</v>
          </cell>
          <cell r="AA1915">
            <v>0</v>
          </cell>
          <cell r="AB1915">
            <v>0</v>
          </cell>
          <cell r="AC1915">
            <v>81848</v>
          </cell>
          <cell r="AE1915" t="str">
            <v>Igen</v>
          </cell>
          <cell r="AF1915">
            <v>50505</v>
          </cell>
          <cell r="AG1915">
            <v>333</v>
          </cell>
          <cell r="AH1915" t="str">
            <v>HUMAN BioPlazma Gyártó és Kereskedelmi Korlátolt Felelősségű Társaság</v>
          </cell>
          <cell r="AI1915" t="str">
            <v>HUMAN BioPlazma Gyártó és Kereskedelmi Korlátolt Felelősségű Társaság</v>
          </cell>
        </row>
        <row r="1916">
          <cell r="A1916">
            <v>210828185</v>
          </cell>
          <cell r="B1916" t="str">
            <v>OGYI-T-04849/04</v>
          </cell>
          <cell r="D1916" t="str">
            <v>HUMAFACTOR-9 500 NE POR ÉS OLDÓSZER OLDATOS INJEKCIÓHOZ</v>
          </cell>
          <cell r="E1916" t="str">
            <v>1x porüveg+oldószerüveg</v>
          </cell>
          <cell r="F1916" t="str">
            <v>B02BD04</v>
          </cell>
          <cell r="G1916" t="str">
            <v>ix. koagulációs faktor</v>
          </cell>
          <cell r="J1916">
            <v>1.43</v>
          </cell>
          <cell r="K1916">
            <v>36858</v>
          </cell>
          <cell r="L1916">
            <v>38479.75</v>
          </cell>
          <cell r="M1916">
            <v>41444</v>
          </cell>
          <cell r="N1916">
            <v>29010.799999999999</v>
          </cell>
          <cell r="O1916" t="str">
            <v>NOMIN</v>
          </cell>
          <cell r="P1916">
            <v>0</v>
          </cell>
          <cell r="Q1916">
            <v>0</v>
          </cell>
          <cell r="R1916">
            <v>41444</v>
          </cell>
          <cell r="T1916">
            <v>0</v>
          </cell>
          <cell r="U1916">
            <v>0</v>
          </cell>
          <cell r="V1916">
            <v>41444</v>
          </cell>
          <cell r="AA1916">
            <v>0</v>
          </cell>
          <cell r="AB1916">
            <v>0</v>
          </cell>
          <cell r="AC1916">
            <v>41444</v>
          </cell>
          <cell r="AE1916" t="str">
            <v>Igen</v>
          </cell>
          <cell r="AF1916">
            <v>50505</v>
          </cell>
          <cell r="AG1916">
            <v>333</v>
          </cell>
          <cell r="AH1916" t="str">
            <v>HUMAN BioPlazma Gyártó és Kereskedelmi Korlátolt Felelősségű Társaság</v>
          </cell>
          <cell r="AI1916" t="str">
            <v>HUMAN BioPlazma Gyártó és Kereskedelmi Korlátolt Felelősségű Társaság</v>
          </cell>
        </row>
        <row r="1917">
          <cell r="A1917">
            <v>210077792</v>
          </cell>
          <cell r="B1917" t="str">
            <v>OGYI-T-05785/01</v>
          </cell>
          <cell r="D1917" t="str">
            <v>HUMA-FOLACID 5 MG TABLETTA</v>
          </cell>
          <cell r="E1917" t="str">
            <v>50x buborékcsomagolásban</v>
          </cell>
          <cell r="F1917" t="str">
            <v>B03BB01</v>
          </cell>
          <cell r="G1917" t="str">
            <v>folsav</v>
          </cell>
          <cell r="J1917">
            <v>50</v>
          </cell>
          <cell r="K1917">
            <v>619</v>
          </cell>
          <cell r="L1917">
            <v>659.24</v>
          </cell>
          <cell r="M1917">
            <v>852</v>
          </cell>
          <cell r="N1917">
            <v>17.04</v>
          </cell>
          <cell r="O1917" t="str">
            <v>NOMIN</v>
          </cell>
          <cell r="P1917">
            <v>25</v>
          </cell>
          <cell r="Q1917">
            <v>213</v>
          </cell>
          <cell r="R1917">
            <v>639</v>
          </cell>
          <cell r="T1917">
            <v>0</v>
          </cell>
          <cell r="U1917">
            <v>0</v>
          </cell>
          <cell r="V1917">
            <v>852</v>
          </cell>
          <cell r="AA1917">
            <v>0</v>
          </cell>
          <cell r="AB1917">
            <v>0</v>
          </cell>
          <cell r="AC1917">
            <v>852</v>
          </cell>
          <cell r="AE1917" t="str">
            <v>Igen</v>
          </cell>
          <cell r="AF1917">
            <v>50505</v>
          </cell>
          <cell r="AG1917">
            <v>333</v>
          </cell>
          <cell r="AH1917" t="str">
            <v>Teva Gyógyszergyár Zártkörűen Működő Részvénytársaság</v>
          </cell>
          <cell r="AI1917" t="str">
            <v>Teva Gyógyszergyár Zártkörűen Működő Részvénytársaság</v>
          </cell>
        </row>
        <row r="1918">
          <cell r="A1918">
            <v>210716396</v>
          </cell>
          <cell r="B1918" t="str">
            <v>OGYI-T-09757/05</v>
          </cell>
          <cell r="D1918" t="str">
            <v>HUMAGLOBIN LIQUID 50 G/L OLDATOS INFÚZIÓ</v>
          </cell>
          <cell r="E1918" t="str">
            <v>1x1 g/20ml injekciós üvegben</v>
          </cell>
          <cell r="F1918" t="str">
            <v>J06BA02</v>
          </cell>
          <cell r="G1918" t="str">
            <v>immunoglobulins, normal human, for intravascular adm.</v>
          </cell>
          <cell r="J1918">
            <v>1.49</v>
          </cell>
          <cell r="K1918">
            <v>10880</v>
          </cell>
          <cell r="L1918">
            <v>11358.72</v>
          </cell>
          <cell r="M1918">
            <v>12966</v>
          </cell>
          <cell r="N1918">
            <v>0</v>
          </cell>
          <cell r="O1918" t="str">
            <v>NOMIN</v>
          </cell>
          <cell r="P1918">
            <v>0</v>
          </cell>
          <cell r="Q1918">
            <v>0</v>
          </cell>
          <cell r="R1918">
            <v>12966</v>
          </cell>
          <cell r="T1918">
            <v>0</v>
          </cell>
          <cell r="U1918">
            <v>0</v>
          </cell>
          <cell r="V1918">
            <v>12966</v>
          </cell>
          <cell r="AA1918">
            <v>0</v>
          </cell>
          <cell r="AB1918">
            <v>0</v>
          </cell>
          <cell r="AC1918">
            <v>12966</v>
          </cell>
          <cell r="AE1918" t="str">
            <v>Nem</v>
          </cell>
          <cell r="AF1918">
            <v>50505</v>
          </cell>
          <cell r="AG1918">
            <v>333</v>
          </cell>
          <cell r="AH1918" t="str">
            <v>HUMAN BioPlazma Gyártó és Kereskedelmi Korlátolt Felelősségű Társaság</v>
          </cell>
          <cell r="AI1918" t="str">
            <v>HUMAN BioPlazma Gyártó és Kereskedelmi Korlátolt Felelősségű Társaság</v>
          </cell>
        </row>
        <row r="1919">
          <cell r="A1919">
            <v>210716524</v>
          </cell>
          <cell r="B1919" t="str">
            <v>OGYI-T-09757/08</v>
          </cell>
          <cell r="D1919" t="str">
            <v>HUMAGLOBIN LIQUID 50 G/L OLDATOS INFÚZIÓ</v>
          </cell>
          <cell r="E1919" t="str">
            <v>1x10 g/200ml injekciós üvegben + felfüggesztő pánt</v>
          </cell>
          <cell r="F1919" t="str">
            <v>J06BA02</v>
          </cell>
          <cell r="G1919" t="str">
            <v>immunoglobulins, normal human, for intravascular adm.</v>
          </cell>
          <cell r="J1919">
            <v>14.93</v>
          </cell>
          <cell r="K1919">
            <v>108800</v>
          </cell>
          <cell r="L1919">
            <v>113587.2</v>
          </cell>
          <cell r="M1919">
            <v>120306</v>
          </cell>
          <cell r="N1919">
            <v>0</v>
          </cell>
          <cell r="O1919" t="str">
            <v>NOMIN</v>
          </cell>
          <cell r="P1919">
            <v>0</v>
          </cell>
          <cell r="Q1919">
            <v>0</v>
          </cell>
          <cell r="R1919">
            <v>120306</v>
          </cell>
          <cell r="T1919">
            <v>0</v>
          </cell>
          <cell r="U1919">
            <v>0</v>
          </cell>
          <cell r="V1919">
            <v>120306</v>
          </cell>
          <cell r="AA1919">
            <v>0</v>
          </cell>
          <cell r="AB1919">
            <v>0</v>
          </cell>
          <cell r="AC1919">
            <v>120306</v>
          </cell>
          <cell r="AE1919" t="str">
            <v>Nem</v>
          </cell>
          <cell r="AF1919">
            <v>50505</v>
          </cell>
          <cell r="AG1919">
            <v>333</v>
          </cell>
          <cell r="AH1919" t="str">
            <v>HUMAN BioPlazma Gyártó és Kereskedelmi Korlátolt Felelősségű Társaság</v>
          </cell>
          <cell r="AI1919" t="str">
            <v>HUMAN BioPlazma Gyártó és Kereskedelmi Korlátolt Felelősségű Társaság</v>
          </cell>
        </row>
        <row r="1920">
          <cell r="A1920">
            <v>210716508</v>
          </cell>
          <cell r="B1920" t="str">
            <v>OGYI-T-09757/06</v>
          </cell>
          <cell r="D1920" t="str">
            <v>HUMAGLOBIN LIQUID 50 G/L OLDATOS INFÚZIÓ</v>
          </cell>
          <cell r="E1920" t="str">
            <v>1x2,5 g/50ml injekciós üvegben + felfüggesztő pánt</v>
          </cell>
          <cell r="F1920" t="str">
            <v>J06BA02</v>
          </cell>
          <cell r="G1920" t="str">
            <v>immunoglobulins, normal human, for intravascular adm.</v>
          </cell>
          <cell r="J1920">
            <v>3.73</v>
          </cell>
          <cell r="K1920">
            <v>27200</v>
          </cell>
          <cell r="L1920">
            <v>28396.799999999999</v>
          </cell>
          <cell r="M1920">
            <v>30856</v>
          </cell>
          <cell r="N1920">
            <v>0</v>
          </cell>
          <cell r="O1920" t="str">
            <v>NOMIN</v>
          </cell>
          <cell r="P1920">
            <v>0</v>
          </cell>
          <cell r="Q1920">
            <v>0</v>
          </cell>
          <cell r="R1920">
            <v>30856</v>
          </cell>
          <cell r="T1920">
            <v>0</v>
          </cell>
          <cell r="U1920">
            <v>0</v>
          </cell>
          <cell r="V1920">
            <v>30856</v>
          </cell>
          <cell r="AA1920">
            <v>0</v>
          </cell>
          <cell r="AB1920">
            <v>0</v>
          </cell>
          <cell r="AC1920">
            <v>30856</v>
          </cell>
          <cell r="AE1920" t="str">
            <v>Nem</v>
          </cell>
          <cell r="AF1920">
            <v>50505</v>
          </cell>
          <cell r="AG1920">
            <v>333</v>
          </cell>
          <cell r="AH1920" t="str">
            <v>HUMAN BioPlazma Gyártó és Kereskedelmi Korlátolt Felelősségű Társaság</v>
          </cell>
          <cell r="AI1920" t="str">
            <v>HUMAN BioPlazma Gyártó és Kereskedelmi Korlátolt Felelősségű Társaság</v>
          </cell>
        </row>
        <row r="1921">
          <cell r="A1921">
            <v>210716516</v>
          </cell>
          <cell r="B1921" t="str">
            <v>OGYI-T-09757/07</v>
          </cell>
          <cell r="D1921" t="str">
            <v>HUMAGLOBIN LIQUID 50 G/L OLDATOS INFÚZIÓ</v>
          </cell>
          <cell r="E1921" t="str">
            <v>1x5 g/100ml injekciós üvegben + felfüggesztő pánt</v>
          </cell>
          <cell r="F1921" t="str">
            <v>J06BA02</v>
          </cell>
          <cell r="G1921" t="str">
            <v>immunoglobulins, normal human, for intravascular adm.</v>
          </cell>
          <cell r="J1921">
            <v>7.46</v>
          </cell>
          <cell r="K1921">
            <v>105470</v>
          </cell>
          <cell r="L1921">
            <v>110110.68</v>
          </cell>
          <cell r="M1921">
            <v>116656</v>
          </cell>
          <cell r="N1921">
            <v>0</v>
          </cell>
          <cell r="O1921" t="str">
            <v>NOMIN</v>
          </cell>
          <cell r="P1921">
            <v>0</v>
          </cell>
          <cell r="Q1921">
            <v>0</v>
          </cell>
          <cell r="R1921">
            <v>116656</v>
          </cell>
          <cell r="T1921">
            <v>0</v>
          </cell>
          <cell r="U1921">
            <v>0</v>
          </cell>
          <cell r="V1921">
            <v>116656</v>
          </cell>
          <cell r="AA1921">
            <v>0</v>
          </cell>
          <cell r="AB1921">
            <v>0</v>
          </cell>
          <cell r="AC1921">
            <v>116656</v>
          </cell>
          <cell r="AE1921" t="str">
            <v>Nem</v>
          </cell>
          <cell r="AF1921">
            <v>50505</v>
          </cell>
          <cell r="AG1921">
            <v>333</v>
          </cell>
          <cell r="AH1921" t="str">
            <v>HUMAN BioPlazma Gyártó és Kereskedelmi Korlátolt Felelősségű Társaság</v>
          </cell>
          <cell r="AI1921" t="str">
            <v>HUMAN BioPlazma Gyártó és Kereskedelmi Korlátolt Felelősségű Társaság</v>
          </cell>
        </row>
        <row r="1922">
          <cell r="A1922">
            <v>210289527</v>
          </cell>
          <cell r="B1922" t="str">
            <v>EU/1/96/007/023</v>
          </cell>
          <cell r="D1922" t="str">
            <v>HUMALOG 100 EGYSÉG/ML OLDATOS INJEKCIÓ PATRONBAN</v>
          </cell>
          <cell r="E1922" t="str">
            <v>10x3ml patronban</v>
          </cell>
          <cell r="F1922" t="str">
            <v>A10AB04</v>
          </cell>
          <cell r="G1922" t="str">
            <v>insulin lispro</v>
          </cell>
          <cell r="J1922">
            <v>75</v>
          </cell>
          <cell r="K1922">
            <v>15174</v>
          </cell>
          <cell r="L1922">
            <v>15841.66</v>
          </cell>
          <cell r="M1922">
            <v>17674</v>
          </cell>
          <cell r="N1922">
            <v>235.65</v>
          </cell>
          <cell r="O1922" t="str">
            <v>NOMIN</v>
          </cell>
          <cell r="P1922">
            <v>0</v>
          </cell>
          <cell r="Q1922">
            <v>0</v>
          </cell>
          <cell r="R1922">
            <v>17674</v>
          </cell>
          <cell r="S1922" t="str">
            <v>NOMIN</v>
          </cell>
          <cell r="T1922">
            <v>50</v>
          </cell>
          <cell r="U1922">
            <v>8837</v>
          </cell>
          <cell r="V1922">
            <v>8837</v>
          </cell>
          <cell r="W1922" t="str">
            <v>6/d</v>
          </cell>
          <cell r="Z1922" t="str">
            <v>NOMIN</v>
          </cell>
          <cell r="AA1922">
            <v>100</v>
          </cell>
          <cell r="AB1922">
            <v>17374</v>
          </cell>
          <cell r="AC1922">
            <v>300</v>
          </cell>
          <cell r="AD1922">
            <v>2</v>
          </cell>
          <cell r="AE1922" t="str">
            <v>Igen</v>
          </cell>
          <cell r="AF1922">
            <v>50505</v>
          </cell>
          <cell r="AG1922">
            <v>333</v>
          </cell>
          <cell r="AH1922" t="str">
            <v>Lilly Hungária Gyógyszer-, Állategészségügyi és Orvosi Berendezéseket Gyártó és Értékesitő Korlátolt Felelősségű Társaság</v>
          </cell>
          <cell r="AI1922" t="str">
            <v>Eli Lilly Nederland B.V.</v>
          </cell>
        </row>
        <row r="1923">
          <cell r="A1923">
            <v>210289535</v>
          </cell>
          <cell r="B1923" t="str">
            <v>EU/1/96/007/002</v>
          </cell>
          <cell r="D1923" t="str">
            <v>HUMALOG 100 EGYSÉG/ML OLDATOS INJEKCIÓ ÜVEGBEN</v>
          </cell>
          <cell r="E1923" t="str">
            <v>1x10ml injekciós üvegben</v>
          </cell>
          <cell r="F1923" t="str">
            <v>A10AB04</v>
          </cell>
          <cell r="G1923" t="str">
            <v>insulin lispro</v>
          </cell>
          <cell r="J1923">
            <v>25</v>
          </cell>
          <cell r="K1923">
            <v>5058</v>
          </cell>
          <cell r="L1923">
            <v>5280.55</v>
          </cell>
          <cell r="M1923">
            <v>6543</v>
          </cell>
          <cell r="N1923">
            <v>261.72000000000003</v>
          </cell>
          <cell r="O1923" t="str">
            <v>NOMIN</v>
          </cell>
          <cell r="P1923">
            <v>0</v>
          </cell>
          <cell r="Q1923">
            <v>0</v>
          </cell>
          <cell r="R1923">
            <v>6543</v>
          </cell>
          <cell r="S1923" t="str">
            <v>NOMIN</v>
          </cell>
          <cell r="T1923">
            <v>50</v>
          </cell>
          <cell r="U1923">
            <v>3272</v>
          </cell>
          <cell r="V1923">
            <v>3271</v>
          </cell>
          <cell r="W1923" t="str">
            <v>6/d</v>
          </cell>
          <cell r="Z1923" t="str">
            <v>NOMIN</v>
          </cell>
          <cell r="AA1923">
            <v>100</v>
          </cell>
          <cell r="AB1923">
            <v>6243</v>
          </cell>
          <cell r="AC1923">
            <v>300</v>
          </cell>
          <cell r="AD1923">
            <v>2</v>
          </cell>
          <cell r="AE1923" t="str">
            <v>Igen</v>
          </cell>
          <cell r="AF1923">
            <v>50505</v>
          </cell>
          <cell r="AG1923">
            <v>333</v>
          </cell>
          <cell r="AH1923" t="str">
            <v>Lilly Hungária Gyógyszer-, Állategészségügyi és Orvosi Berendezéseket Gyártó és Értékesitő Korlátolt Felelősségű Társaság</v>
          </cell>
          <cell r="AI1923" t="str">
            <v>Eli Lilly Nederland B.V.</v>
          </cell>
        </row>
        <row r="1924">
          <cell r="A1924">
            <v>210289616</v>
          </cell>
          <cell r="B1924" t="str">
            <v>EU/1/96/007/024</v>
          </cell>
          <cell r="D1924" t="str">
            <v>HUMALOG MIX25 100 EGYSÉG/ML SZUSZPENZIÓS INJEKCIÓ PATRONBAN</v>
          </cell>
          <cell r="E1924" t="str">
            <v>10x3ml patronban</v>
          </cell>
          <cell r="F1924" t="str">
            <v>A10AD04</v>
          </cell>
          <cell r="G1924" t="str">
            <v>insulin lispro</v>
          </cell>
          <cell r="J1924">
            <v>75</v>
          </cell>
          <cell r="K1924">
            <v>16388</v>
          </cell>
          <cell r="L1924">
            <v>17109.07</v>
          </cell>
          <cell r="M1924">
            <v>19004</v>
          </cell>
          <cell r="N1924">
            <v>253.39</v>
          </cell>
          <cell r="O1924" t="str">
            <v>NOMIN</v>
          </cell>
          <cell r="P1924">
            <v>0</v>
          </cell>
          <cell r="Q1924">
            <v>0</v>
          </cell>
          <cell r="R1924">
            <v>19004</v>
          </cell>
          <cell r="S1924" t="str">
            <v>NOMIN</v>
          </cell>
          <cell r="T1924">
            <v>90</v>
          </cell>
          <cell r="U1924">
            <v>17104</v>
          </cell>
          <cell r="V1924">
            <v>1900</v>
          </cell>
          <cell r="Y1924">
            <v>30</v>
          </cell>
          <cell r="AA1924">
            <v>0</v>
          </cell>
          <cell r="AB1924">
            <v>0</v>
          </cell>
          <cell r="AC1924">
            <v>19004</v>
          </cell>
          <cell r="AE1924" t="str">
            <v>Igen</v>
          </cell>
          <cell r="AF1924">
            <v>50505</v>
          </cell>
          <cell r="AG1924">
            <v>333</v>
          </cell>
          <cell r="AH1924" t="str">
            <v>Lilly Hungária Gyógyszer-, Állategészségügyi és Orvosi Berendezéseket Gyártó és Értékesitő Korlátolt Felelősségű Társaság</v>
          </cell>
          <cell r="AI1924" t="str">
            <v>Eli Lilly Nederland B.V.</v>
          </cell>
        </row>
        <row r="1925">
          <cell r="A1925">
            <v>210289674</v>
          </cell>
          <cell r="B1925" t="str">
            <v>EU/1/96/007/025</v>
          </cell>
          <cell r="D1925" t="str">
            <v>HUMALOG MIX50 100 EGYSÉG/ML SZUSZPENZIÓS INJEKCIÓ PATRONBAN</v>
          </cell>
          <cell r="E1925" t="str">
            <v>10x3ml patronban</v>
          </cell>
          <cell r="F1925" t="str">
            <v>A10AD04</v>
          </cell>
          <cell r="G1925" t="str">
            <v>insulin lispro</v>
          </cell>
          <cell r="J1925">
            <v>75</v>
          </cell>
          <cell r="K1925">
            <v>16388</v>
          </cell>
          <cell r="L1925">
            <v>17109.07</v>
          </cell>
          <cell r="M1925">
            <v>19004</v>
          </cell>
          <cell r="N1925">
            <v>253.39</v>
          </cell>
          <cell r="O1925" t="str">
            <v>NOMIN</v>
          </cell>
          <cell r="P1925">
            <v>0</v>
          </cell>
          <cell r="Q1925">
            <v>0</v>
          </cell>
          <cell r="R1925">
            <v>19004</v>
          </cell>
          <cell r="S1925" t="str">
            <v>NOMIN</v>
          </cell>
          <cell r="T1925">
            <v>90</v>
          </cell>
          <cell r="U1925">
            <v>17104</v>
          </cell>
          <cell r="V1925">
            <v>1900</v>
          </cell>
          <cell r="Y1925">
            <v>30</v>
          </cell>
          <cell r="AA1925">
            <v>0</v>
          </cell>
          <cell r="AB1925">
            <v>0</v>
          </cell>
          <cell r="AC1925">
            <v>19004</v>
          </cell>
          <cell r="AE1925" t="str">
            <v>Igen</v>
          </cell>
          <cell r="AF1925">
            <v>50505</v>
          </cell>
          <cell r="AG1925">
            <v>333</v>
          </cell>
          <cell r="AH1925" t="str">
            <v>Lilly Hungária Gyógyszer-, Állategészségügyi és Orvosi Berendezéseket Gyártó és Értékesitő Korlátolt Felelősségű Társaság</v>
          </cell>
          <cell r="AI1925" t="str">
            <v>Eli Lilly Nederland B.V.</v>
          </cell>
        </row>
        <row r="1926">
          <cell r="A1926">
            <v>210863745</v>
          </cell>
          <cell r="B1926" t="str">
            <v>OGYI-T-23560/01</v>
          </cell>
          <cell r="D1926" t="str">
            <v>HUMAN ALBUMIN KEDRION 200 G/L OLDATOS INFÚZIÓ</v>
          </cell>
          <cell r="E1926" t="str">
            <v>1x10g üvegpalackban</v>
          </cell>
          <cell r="F1926" t="str">
            <v>B05AA01</v>
          </cell>
          <cell r="G1926" t="str">
            <v>albumin</v>
          </cell>
          <cell r="J1926">
            <v>1</v>
          </cell>
          <cell r="K1926">
            <v>14200</v>
          </cell>
          <cell r="L1926">
            <v>14824.8</v>
          </cell>
          <cell r="M1926">
            <v>16606</v>
          </cell>
          <cell r="N1926">
            <v>0</v>
          </cell>
          <cell r="O1926" t="str">
            <v>NOMIN</v>
          </cell>
          <cell r="P1926">
            <v>0</v>
          </cell>
          <cell r="Q1926">
            <v>0</v>
          </cell>
          <cell r="R1926">
            <v>16606</v>
          </cell>
          <cell r="T1926">
            <v>0</v>
          </cell>
          <cell r="U1926">
            <v>0</v>
          </cell>
          <cell r="V1926">
            <v>16606</v>
          </cell>
          <cell r="AA1926">
            <v>0</v>
          </cell>
          <cell r="AB1926">
            <v>0</v>
          </cell>
          <cell r="AC1926">
            <v>16606</v>
          </cell>
          <cell r="AE1926" t="str">
            <v>Nem</v>
          </cell>
          <cell r="AF1926">
            <v>50505</v>
          </cell>
          <cell r="AG1926">
            <v>333</v>
          </cell>
          <cell r="AH1926" t="str">
            <v>HUMAN BioPlazma Gyártó és Kereskedelmi Korlátolt Felelősségű Társaság</v>
          </cell>
          <cell r="AI1926" t="str">
            <v>HUMAN BioPlazma Gyártó és Kereskedelmi Korlátolt Felelősségű Társaság</v>
          </cell>
        </row>
        <row r="1927">
          <cell r="A1927">
            <v>210863787</v>
          </cell>
          <cell r="B1927" t="str">
            <v>OGYI-T-23560/02</v>
          </cell>
          <cell r="D1927" t="str">
            <v>HUMAN ALBUMIN KEDRION 200 G/L OLDATOS INFÚZIÓ</v>
          </cell>
          <cell r="E1927" t="str">
            <v>1x20g üvegpalackban</v>
          </cell>
          <cell r="F1927" t="str">
            <v>B05AA01</v>
          </cell>
          <cell r="G1927" t="str">
            <v>albumin</v>
          </cell>
          <cell r="J1927">
            <v>2</v>
          </cell>
          <cell r="K1927">
            <v>28400</v>
          </cell>
          <cell r="L1927">
            <v>29649.599999999999</v>
          </cell>
          <cell r="M1927">
            <v>32172</v>
          </cell>
          <cell r="N1927">
            <v>0</v>
          </cell>
          <cell r="O1927" t="str">
            <v>NOMIN</v>
          </cell>
          <cell r="P1927">
            <v>0</v>
          </cell>
          <cell r="Q1927">
            <v>0</v>
          </cell>
          <cell r="R1927">
            <v>32172</v>
          </cell>
          <cell r="T1927">
            <v>0</v>
          </cell>
          <cell r="U1927">
            <v>0</v>
          </cell>
          <cell r="V1927">
            <v>32172</v>
          </cell>
          <cell r="AA1927">
            <v>0</v>
          </cell>
          <cell r="AB1927">
            <v>0</v>
          </cell>
          <cell r="AC1927">
            <v>32172</v>
          </cell>
          <cell r="AE1927" t="str">
            <v>Nem</v>
          </cell>
          <cell r="AF1927">
            <v>50505</v>
          </cell>
          <cell r="AG1927">
            <v>333</v>
          </cell>
          <cell r="AH1927" t="str">
            <v>HUMAN BioPlazma Gyártó és Kereskedelmi Korlátolt Felelősségű Társaság</v>
          </cell>
          <cell r="AI1927" t="str">
            <v>HUMAN BioPlazma Gyártó és Kereskedelmi Korlátolt Felelősségű Társaság</v>
          </cell>
        </row>
        <row r="1928">
          <cell r="A1928">
            <v>220151116</v>
          </cell>
          <cell r="B1928" t="str">
            <v>OGYI-T-08399/02</v>
          </cell>
          <cell r="D1928" t="str">
            <v>HUMÁN ALBUMIN VENOMENHAL OLDÓSZER OLDATOS INJEKCIÓHOZ</v>
          </cell>
          <cell r="E1928" t="str">
            <v>10x4,5ml injekciós üvegben</v>
          </cell>
          <cell r="F1928" t="str">
            <v>V07AB</v>
          </cell>
          <cell r="G1928" t="str">
            <v>oldó- és higítószerek, öblítő oldatok</v>
          </cell>
          <cell r="J1928">
            <v>0</v>
          </cell>
          <cell r="K1928">
            <v>10640</v>
          </cell>
          <cell r="L1928">
            <v>11108.16</v>
          </cell>
          <cell r="M1928">
            <v>12703</v>
          </cell>
          <cell r="N1928">
            <v>0</v>
          </cell>
          <cell r="O1928" t="str">
            <v>NOMIN</v>
          </cell>
          <cell r="P1928">
            <v>0</v>
          </cell>
          <cell r="Q1928">
            <v>0</v>
          </cell>
          <cell r="R1928">
            <v>12703</v>
          </cell>
          <cell r="S1928" t="str">
            <v>NOMIN</v>
          </cell>
          <cell r="T1928">
            <v>90</v>
          </cell>
          <cell r="U1928">
            <v>11433</v>
          </cell>
          <cell r="V1928">
            <v>1270</v>
          </cell>
          <cell r="Y1928">
            <v>21</v>
          </cell>
          <cell r="AA1928">
            <v>0</v>
          </cell>
          <cell r="AB1928">
            <v>0</v>
          </cell>
          <cell r="AC1928">
            <v>12703</v>
          </cell>
          <cell r="AE1928" t="str">
            <v>Igen</v>
          </cell>
          <cell r="AF1928">
            <v>50505</v>
          </cell>
          <cell r="AG1928">
            <v>333</v>
          </cell>
          <cell r="AH1928" t="str">
            <v>HAL Allergy B.V.</v>
          </cell>
          <cell r="AI1928" t="str">
            <v>HAL Allergy B.V.</v>
          </cell>
        </row>
        <row r="1929">
          <cell r="A1929">
            <v>230672897</v>
          </cell>
          <cell r="B1929">
            <v>1497</v>
          </cell>
          <cell r="D1929" t="str">
            <v>HUMANA 1 PLUS</v>
          </cell>
          <cell r="E1929" t="str">
            <v>2x250 g</v>
          </cell>
          <cell r="F1929" t="str">
            <v>V06C</v>
          </cell>
          <cell r="G1929" t="str">
            <v>csecsemőtápszerek</v>
          </cell>
          <cell r="J1929">
            <v>4.8499999999999996</v>
          </cell>
          <cell r="K1929">
            <v>890</v>
          </cell>
          <cell r="L1929">
            <v>947.85</v>
          </cell>
          <cell r="M1929">
            <v>1224</v>
          </cell>
          <cell r="N1929">
            <v>0</v>
          </cell>
          <cell r="O1929" t="str">
            <v>NOMIN</v>
          </cell>
          <cell r="P1929">
            <v>55</v>
          </cell>
          <cell r="Q1929">
            <v>673</v>
          </cell>
          <cell r="R1929">
            <v>551</v>
          </cell>
          <cell r="T1929">
            <v>0</v>
          </cell>
          <cell r="U1929">
            <v>0</v>
          </cell>
          <cell r="V1929">
            <v>1224</v>
          </cell>
          <cell r="AA1929">
            <v>0</v>
          </cell>
          <cell r="AB1929">
            <v>0</v>
          </cell>
          <cell r="AC1929">
            <v>1224</v>
          </cell>
          <cell r="AE1929" t="str">
            <v>Igen</v>
          </cell>
          <cell r="AF1929">
            <v>50505</v>
          </cell>
          <cell r="AG1929">
            <v>333</v>
          </cell>
          <cell r="AH1929" t="str">
            <v>Integrated Pharma Solution Kereskedelmi Korlátolt Felelősségű Társaság</v>
          </cell>
          <cell r="AI1929" t="str">
            <v>Medico Uno Korlátolt Felelősségű Társaság</v>
          </cell>
        </row>
        <row r="1930">
          <cell r="A1930">
            <v>230706997</v>
          </cell>
          <cell r="B1930" t="str">
            <v>T/2349/2018</v>
          </cell>
          <cell r="D1930" t="str">
            <v>HUMANA 1 TEJALAPÚ ANYATEJ-HELYETTESÍTŐ TÁPSZER ÚJSZÜLÖTT KORTÓL</v>
          </cell>
          <cell r="E1930" t="str">
            <v>600 g (2x300 g) (kombinált fólia/kartondoboz)</v>
          </cell>
          <cell r="F1930" t="str">
            <v>V06C</v>
          </cell>
          <cell r="G1930" t="str">
            <v>csecsemőtápszerek</v>
          </cell>
          <cell r="J1930">
            <v>5.84</v>
          </cell>
          <cell r="K1930">
            <v>1066</v>
          </cell>
          <cell r="L1930">
            <v>1131</v>
          </cell>
          <cell r="M1930">
            <v>1461</v>
          </cell>
          <cell r="N1930">
            <v>0</v>
          </cell>
          <cell r="O1930" t="str">
            <v>NOMIN</v>
          </cell>
          <cell r="P1930">
            <v>55</v>
          </cell>
          <cell r="Q1930">
            <v>804</v>
          </cell>
          <cell r="R1930">
            <v>657</v>
          </cell>
          <cell r="T1930">
            <v>0</v>
          </cell>
          <cell r="U1930">
            <v>0</v>
          </cell>
          <cell r="V1930">
            <v>1461</v>
          </cell>
          <cell r="AA1930">
            <v>0</v>
          </cell>
          <cell r="AB1930">
            <v>0</v>
          </cell>
          <cell r="AC1930">
            <v>1461</v>
          </cell>
          <cell r="AE1930" t="str">
            <v>Igen</v>
          </cell>
          <cell r="AF1930">
            <v>50505</v>
          </cell>
          <cell r="AG1930">
            <v>333</v>
          </cell>
          <cell r="AH1930" t="str">
            <v>Integrated Pharma Solution Kereskedelmi Korlátolt Felelősségű Társaság</v>
          </cell>
          <cell r="AI1930" t="str">
            <v>Integrated Pharma Solution Kereskedelmi Korlátolt Felelősségű Társaság</v>
          </cell>
        </row>
        <row r="1931">
          <cell r="A1931">
            <v>230454207</v>
          </cell>
          <cell r="B1931">
            <v>1814</v>
          </cell>
          <cell r="D1931" t="str">
            <v>HUMANA BABY FIT</v>
          </cell>
          <cell r="E1931" t="str">
            <v>500 g</v>
          </cell>
          <cell r="F1931" t="str">
            <v>V06D</v>
          </cell>
          <cell r="G1931" t="str">
            <v>speciális gyógyászati célra szánt élelmiszer</v>
          </cell>
          <cell r="J1931">
            <v>4.83</v>
          </cell>
          <cell r="K1931">
            <v>1017</v>
          </cell>
          <cell r="L1931">
            <v>1082</v>
          </cell>
          <cell r="M1931">
            <v>1398</v>
          </cell>
          <cell r="N1931">
            <v>0</v>
          </cell>
          <cell r="O1931" t="str">
            <v>NOMIN</v>
          </cell>
          <cell r="P1931">
            <v>55</v>
          </cell>
          <cell r="Q1931">
            <v>769</v>
          </cell>
          <cell r="R1931">
            <v>629</v>
          </cell>
          <cell r="T1931">
            <v>0</v>
          </cell>
          <cell r="U1931">
            <v>0</v>
          </cell>
          <cell r="V1931">
            <v>1398</v>
          </cell>
          <cell r="AA1931">
            <v>0</v>
          </cell>
          <cell r="AB1931">
            <v>0</v>
          </cell>
          <cell r="AC1931">
            <v>1398</v>
          </cell>
          <cell r="AE1931" t="str">
            <v>Igen</v>
          </cell>
          <cell r="AF1931">
            <v>50505</v>
          </cell>
          <cell r="AG1931">
            <v>333</v>
          </cell>
          <cell r="AH1931" t="str">
            <v>Integrated Pharma Solution Kereskedelmi Korlátolt Felelősségű Társaság</v>
          </cell>
          <cell r="AI1931" t="str">
            <v>Integrated Pharma Solution Kereskedelmi Korlátolt Felelősségű Társaság</v>
          </cell>
        </row>
        <row r="1932">
          <cell r="A1932">
            <v>230700941</v>
          </cell>
          <cell r="B1932" t="str">
            <v>T/2591/2019</v>
          </cell>
          <cell r="D1932" t="str">
            <v>HUMANA BABY FIT SPECIÁLIS-GYÓGYÁSZATI CÉLRA SZÁNT TÁPSZER REFLUXOS CSECSEMŐK ÉS KISDEDEK RÉSZÉRE BANÁNNAL</v>
          </cell>
          <cell r="E1932" t="str">
            <v>500 g (kombinált fólia/kartondoboz)</v>
          </cell>
          <cell r="F1932" t="str">
            <v>V06D</v>
          </cell>
          <cell r="G1932" t="str">
            <v>speciális gyógyászati célra szánt élelmiszer</v>
          </cell>
          <cell r="J1932">
            <v>4.83</v>
          </cell>
          <cell r="K1932">
            <v>1017</v>
          </cell>
          <cell r="L1932">
            <v>1082</v>
          </cell>
          <cell r="M1932">
            <v>1398</v>
          </cell>
          <cell r="N1932">
            <v>0</v>
          </cell>
          <cell r="O1932" t="str">
            <v>NOMIN</v>
          </cell>
          <cell r="P1932">
            <v>55</v>
          </cell>
          <cell r="Q1932">
            <v>769</v>
          </cell>
          <cell r="R1932">
            <v>629</v>
          </cell>
          <cell r="T1932">
            <v>0</v>
          </cell>
          <cell r="U1932">
            <v>0</v>
          </cell>
          <cell r="V1932">
            <v>1398</v>
          </cell>
          <cell r="AA1932">
            <v>0</v>
          </cell>
          <cell r="AB1932">
            <v>0</v>
          </cell>
          <cell r="AC1932">
            <v>1398</v>
          </cell>
          <cell r="AE1932" t="str">
            <v>Igen</v>
          </cell>
          <cell r="AF1932">
            <v>50505</v>
          </cell>
          <cell r="AG1932">
            <v>333</v>
          </cell>
          <cell r="AH1932" t="str">
            <v>Humana GmbH</v>
          </cell>
          <cell r="AI1932" t="str">
            <v>Humana GmbH</v>
          </cell>
        </row>
        <row r="1933">
          <cell r="A1933">
            <v>230564921</v>
          </cell>
          <cell r="B1933">
            <v>1354</v>
          </cell>
          <cell r="D1933" t="str">
            <v>HUMANA DIGEST PLUS</v>
          </cell>
          <cell r="E1933" t="str">
            <v>300 g</v>
          </cell>
          <cell r="F1933" t="str">
            <v>V06D</v>
          </cell>
          <cell r="G1933" t="str">
            <v>speciális gyógyászati célra szánt élelmiszer</v>
          </cell>
          <cell r="J1933">
            <v>3.02</v>
          </cell>
          <cell r="K1933">
            <v>1016</v>
          </cell>
          <cell r="L1933">
            <v>1081</v>
          </cell>
          <cell r="M1933">
            <v>1397</v>
          </cell>
          <cell r="N1933">
            <v>0</v>
          </cell>
          <cell r="O1933" t="str">
            <v>NOMIN</v>
          </cell>
          <cell r="P1933">
            <v>25</v>
          </cell>
          <cell r="Q1933">
            <v>349</v>
          </cell>
          <cell r="R1933">
            <v>1048</v>
          </cell>
          <cell r="T1933">
            <v>0</v>
          </cell>
          <cell r="U1933">
            <v>0</v>
          </cell>
          <cell r="V1933">
            <v>1397</v>
          </cell>
          <cell r="AA1933">
            <v>0</v>
          </cell>
          <cell r="AB1933">
            <v>0</v>
          </cell>
          <cell r="AC1933">
            <v>1397</v>
          </cell>
          <cell r="AE1933" t="str">
            <v>Igen</v>
          </cell>
          <cell r="AF1933">
            <v>50505</v>
          </cell>
          <cell r="AG1933">
            <v>333</v>
          </cell>
          <cell r="AH1933" t="str">
            <v>Integrated Pharma Solution Kereskedelmi Korlátolt Felelősségű Társaság</v>
          </cell>
          <cell r="AI1933" t="str">
            <v>Medico Uno Korlátolt Felelősségű Társaság</v>
          </cell>
        </row>
        <row r="1934">
          <cell r="A1934">
            <v>230894300</v>
          </cell>
          <cell r="B1934" t="str">
            <v>T/2950/2020</v>
          </cell>
          <cell r="D1934" t="str">
            <v>HUMANA EXPERT GI SPEC. GYÓGY. ÉLELM.</v>
          </cell>
          <cell r="E1934" t="str">
            <v>300 g védőgázas csomagolásban, faltkartonban</v>
          </cell>
          <cell r="F1934" t="str">
            <v>V06D</v>
          </cell>
          <cell r="G1934" t="str">
            <v>speciális gyógyászati célra szánt élelmiszer</v>
          </cell>
          <cell r="J1934">
            <v>2.91</v>
          </cell>
          <cell r="K1934">
            <v>1016</v>
          </cell>
          <cell r="L1934">
            <v>1081</v>
          </cell>
          <cell r="M1934">
            <v>1397</v>
          </cell>
          <cell r="N1934">
            <v>0</v>
          </cell>
          <cell r="O1934" t="str">
            <v>NOMIN</v>
          </cell>
          <cell r="P1934">
            <v>25</v>
          </cell>
          <cell r="Q1934">
            <v>349</v>
          </cell>
          <cell r="R1934">
            <v>1048</v>
          </cell>
          <cell r="T1934">
            <v>0</v>
          </cell>
          <cell r="U1934">
            <v>0</v>
          </cell>
          <cell r="V1934">
            <v>1397</v>
          </cell>
          <cell r="AA1934">
            <v>0</v>
          </cell>
          <cell r="AB1934">
            <v>0</v>
          </cell>
          <cell r="AC1934">
            <v>1397</v>
          </cell>
          <cell r="AE1934" t="str">
            <v>Igen</v>
          </cell>
          <cell r="AF1934">
            <v>50505</v>
          </cell>
          <cell r="AG1934">
            <v>333</v>
          </cell>
          <cell r="AH1934" t="str">
            <v>MagnaPharm Hungary Korlátolt Felelősségű Társaság</v>
          </cell>
          <cell r="AI1934" t="str">
            <v>MagnaPharm Hungary Korlátolt Felelősségű Társaság</v>
          </cell>
        </row>
        <row r="1935">
          <cell r="A1935">
            <v>230706989</v>
          </cell>
          <cell r="B1935" t="str">
            <v>T/2347/2018</v>
          </cell>
          <cell r="D1935" t="str">
            <v>HUMANA GI</v>
          </cell>
          <cell r="E1935" t="str">
            <v>300 g (kombinált fólia/kartondoboz)</v>
          </cell>
          <cell r="F1935" t="str">
            <v>V06D</v>
          </cell>
          <cell r="G1935" t="str">
            <v>speciális gyógyászati célra szánt élelmiszer</v>
          </cell>
          <cell r="J1935">
            <v>3.02</v>
          </cell>
          <cell r="K1935">
            <v>1016</v>
          </cell>
          <cell r="L1935">
            <v>1081</v>
          </cell>
          <cell r="M1935">
            <v>1397</v>
          </cell>
          <cell r="N1935">
            <v>0</v>
          </cell>
          <cell r="O1935" t="str">
            <v>NOMIN</v>
          </cell>
          <cell r="P1935">
            <v>25</v>
          </cell>
          <cell r="Q1935">
            <v>349</v>
          </cell>
          <cell r="R1935">
            <v>1048</v>
          </cell>
          <cell r="T1935">
            <v>0</v>
          </cell>
          <cell r="U1935">
            <v>0</v>
          </cell>
          <cell r="V1935">
            <v>1397</v>
          </cell>
          <cell r="AA1935">
            <v>0</v>
          </cell>
          <cell r="AB1935">
            <v>0</v>
          </cell>
          <cell r="AC1935">
            <v>1397</v>
          </cell>
          <cell r="AE1935" t="str">
            <v>Igen</v>
          </cell>
          <cell r="AF1935">
            <v>50505</v>
          </cell>
          <cell r="AG1935">
            <v>333</v>
          </cell>
          <cell r="AH1935" t="str">
            <v>Humana GmbH</v>
          </cell>
          <cell r="AI1935" t="str">
            <v>Humana GmbH</v>
          </cell>
        </row>
        <row r="1936">
          <cell r="A1936">
            <v>230706971</v>
          </cell>
          <cell r="B1936" t="str">
            <v>T/2350/2018</v>
          </cell>
          <cell r="D1936" t="str">
            <v>HUMANA HA 1 HIPOALLERGÉN</v>
          </cell>
          <cell r="E1936" t="str">
            <v>500 g (kombinált fólia/kartondoboz)</v>
          </cell>
          <cell r="F1936" t="str">
            <v>V06C</v>
          </cell>
          <cell r="G1936" t="str">
            <v>csecsemőtápszerek</v>
          </cell>
          <cell r="J1936">
            <v>4.8899999999999997</v>
          </cell>
          <cell r="K1936">
            <v>1798</v>
          </cell>
          <cell r="L1936">
            <v>1887.9</v>
          </cell>
          <cell r="M1936">
            <v>2378</v>
          </cell>
          <cell r="N1936">
            <v>0</v>
          </cell>
          <cell r="O1936" t="str">
            <v>NOMIN</v>
          </cell>
          <cell r="P1936">
            <v>25</v>
          </cell>
          <cell r="Q1936">
            <v>595</v>
          </cell>
          <cell r="R1936">
            <v>1783</v>
          </cell>
          <cell r="T1936">
            <v>0</v>
          </cell>
          <cell r="U1936">
            <v>0</v>
          </cell>
          <cell r="V1936">
            <v>2378</v>
          </cell>
          <cell r="AA1936">
            <v>0</v>
          </cell>
          <cell r="AB1936">
            <v>0</v>
          </cell>
          <cell r="AC1936">
            <v>2378</v>
          </cell>
          <cell r="AE1936" t="str">
            <v>Igen</v>
          </cell>
          <cell r="AF1936">
            <v>50505</v>
          </cell>
          <cell r="AG1936">
            <v>333</v>
          </cell>
          <cell r="AH1936" t="str">
            <v>Humana GmbH</v>
          </cell>
          <cell r="AI1936" t="str">
            <v>Humana GmbH</v>
          </cell>
        </row>
        <row r="1937">
          <cell r="A1937">
            <v>230564939</v>
          </cell>
          <cell r="B1937">
            <v>1352</v>
          </cell>
          <cell r="D1937" t="str">
            <v>HUMANA HA 1 PLUS</v>
          </cell>
          <cell r="E1937" t="str">
            <v>500 g</v>
          </cell>
          <cell r="F1937" t="str">
            <v>V06C</v>
          </cell>
          <cell r="G1937" t="str">
            <v>csecsemőtápszerek</v>
          </cell>
          <cell r="J1937">
            <v>4.83</v>
          </cell>
          <cell r="K1937">
            <v>1654</v>
          </cell>
          <cell r="L1937">
            <v>1736.7</v>
          </cell>
          <cell r="M1937">
            <v>2186</v>
          </cell>
          <cell r="N1937">
            <v>0</v>
          </cell>
          <cell r="O1937" t="str">
            <v>NOMIN</v>
          </cell>
          <cell r="P1937">
            <v>25</v>
          </cell>
          <cell r="Q1937">
            <v>547</v>
          </cell>
          <cell r="R1937">
            <v>1639</v>
          </cell>
          <cell r="T1937">
            <v>0</v>
          </cell>
          <cell r="U1937">
            <v>0</v>
          </cell>
          <cell r="V1937">
            <v>2186</v>
          </cell>
          <cell r="AA1937">
            <v>0</v>
          </cell>
          <cell r="AB1937">
            <v>0</v>
          </cell>
          <cell r="AC1937">
            <v>2186</v>
          </cell>
          <cell r="AE1937" t="str">
            <v>Igen</v>
          </cell>
          <cell r="AF1937">
            <v>50505</v>
          </cell>
          <cell r="AG1937">
            <v>333</v>
          </cell>
          <cell r="AH1937" t="str">
            <v>Integrated Pharma Solution Kereskedelmi Korlátolt Felelősségű Társaság</v>
          </cell>
          <cell r="AI1937" t="str">
            <v>Medico Uno Korlátolt Felelősségű Társaság</v>
          </cell>
        </row>
        <row r="1938">
          <cell r="A1938">
            <v>230454184</v>
          </cell>
          <cell r="B1938">
            <v>1203</v>
          </cell>
          <cell r="D1938" t="str">
            <v>HUMANA HA 2 PLUS</v>
          </cell>
          <cell r="E1938" t="str">
            <v>500 g</v>
          </cell>
          <cell r="F1938" t="str">
            <v>V06C</v>
          </cell>
          <cell r="G1938" t="str">
            <v>csecsemőtápszerek</v>
          </cell>
          <cell r="J1938">
            <v>4.78</v>
          </cell>
          <cell r="K1938">
            <v>1989</v>
          </cell>
          <cell r="L1938">
            <v>2088.4499999999998</v>
          </cell>
          <cell r="M1938">
            <v>2631</v>
          </cell>
          <cell r="N1938">
            <v>0</v>
          </cell>
          <cell r="O1938" t="str">
            <v>NOMIN</v>
          </cell>
          <cell r="P1938">
            <v>25</v>
          </cell>
          <cell r="Q1938">
            <v>658</v>
          </cell>
          <cell r="R1938">
            <v>1973</v>
          </cell>
          <cell r="T1938">
            <v>0</v>
          </cell>
          <cell r="U1938">
            <v>0</v>
          </cell>
          <cell r="V1938">
            <v>2631</v>
          </cell>
          <cell r="AA1938">
            <v>0</v>
          </cell>
          <cell r="AB1938">
            <v>0</v>
          </cell>
          <cell r="AC1938">
            <v>2631</v>
          </cell>
          <cell r="AE1938" t="str">
            <v>Igen</v>
          </cell>
          <cell r="AF1938">
            <v>50505</v>
          </cell>
          <cell r="AG1938">
            <v>333</v>
          </cell>
          <cell r="AH1938" t="str">
            <v>Integrated Pharma Solution Kereskedelmi Korlátolt Felelősségű Társaság</v>
          </cell>
          <cell r="AI1938" t="str">
            <v>Medico Uno Korlátolt Felelősségű Társaság</v>
          </cell>
        </row>
        <row r="1939">
          <cell r="A1939">
            <v>230713229</v>
          </cell>
          <cell r="B1939" t="str">
            <v>3812-4/2013</v>
          </cell>
          <cell r="D1939" t="str">
            <v>HUMANA HA 2 TEJALAPÚ ANYATEJ-KIEGÉSZÍTŐ</v>
          </cell>
          <cell r="E1939" t="str">
            <v>2x250 g</v>
          </cell>
          <cell r="F1939" t="str">
            <v>V06C</v>
          </cell>
          <cell r="G1939" t="str">
            <v>csecsemőtápszerek</v>
          </cell>
          <cell r="J1939">
            <v>4.93</v>
          </cell>
          <cell r="K1939">
            <v>1989</v>
          </cell>
          <cell r="L1939">
            <v>2088.4499999999998</v>
          </cell>
          <cell r="M1939">
            <v>2631</v>
          </cell>
          <cell r="N1939">
            <v>0</v>
          </cell>
          <cell r="O1939" t="str">
            <v>NOMIN</v>
          </cell>
          <cell r="P1939">
            <v>25</v>
          </cell>
          <cell r="Q1939">
            <v>658</v>
          </cell>
          <cell r="R1939">
            <v>1973</v>
          </cell>
          <cell r="T1939">
            <v>0</v>
          </cell>
          <cell r="U1939">
            <v>0</v>
          </cell>
          <cell r="V1939">
            <v>2631</v>
          </cell>
          <cell r="AA1939">
            <v>0</v>
          </cell>
          <cell r="AB1939">
            <v>0</v>
          </cell>
          <cell r="AC1939">
            <v>2631</v>
          </cell>
          <cell r="AE1939" t="str">
            <v>Igen</v>
          </cell>
          <cell r="AF1939">
            <v>50505</v>
          </cell>
          <cell r="AG1939">
            <v>333</v>
          </cell>
          <cell r="AH1939" t="str">
            <v>Humana GmbH</v>
          </cell>
          <cell r="AI1939" t="str">
            <v>Humana GmbH</v>
          </cell>
        </row>
        <row r="1940">
          <cell r="A1940">
            <v>230227587</v>
          </cell>
          <cell r="B1940" t="str">
            <v>T/2351/2018</v>
          </cell>
          <cell r="D1940" t="str">
            <v>HUMANA HN-MCT SPECIÁLIS - GYÓGYÁSZATI CÉLRA SZÁNT - TÁPSZER BANÁNNAL CSECSEMŐKNEK, GYERMEKEKNEK ÉS FELNŐTTEKNEK HASMENÉS ESETÉN</v>
          </cell>
          <cell r="E1940" t="str">
            <v>300 g (kombinált fólia/kartondoboz)</v>
          </cell>
          <cell r="F1940" t="str">
            <v>V06D</v>
          </cell>
          <cell r="G1940" t="str">
            <v>speciális gyógyászati célra szánt élelmiszer</v>
          </cell>
          <cell r="J1940">
            <v>2.58</v>
          </cell>
          <cell r="K1940">
            <v>622</v>
          </cell>
          <cell r="L1940">
            <v>662.43</v>
          </cell>
          <cell r="M1940">
            <v>856</v>
          </cell>
          <cell r="N1940">
            <v>0</v>
          </cell>
          <cell r="O1940" t="str">
            <v>NOMIN</v>
          </cell>
          <cell r="P1940">
            <v>55</v>
          </cell>
          <cell r="Q1940">
            <v>471</v>
          </cell>
          <cell r="R1940">
            <v>385</v>
          </cell>
          <cell r="S1940" t="str">
            <v>NOMIN</v>
          </cell>
          <cell r="T1940">
            <v>70</v>
          </cell>
          <cell r="U1940">
            <v>599</v>
          </cell>
          <cell r="V1940">
            <v>257</v>
          </cell>
          <cell r="X1940">
            <v>13</v>
          </cell>
          <cell r="AA1940">
            <v>0</v>
          </cell>
          <cell r="AB1940">
            <v>0</v>
          </cell>
          <cell r="AC1940">
            <v>856</v>
          </cell>
          <cell r="AE1940" t="str">
            <v>Igen</v>
          </cell>
          <cell r="AF1940">
            <v>50505</v>
          </cell>
          <cell r="AG1940">
            <v>333</v>
          </cell>
          <cell r="AH1940" t="str">
            <v>Integrated Pharma Solution Kereskedelmi Korlátolt Felelősségű Társaság</v>
          </cell>
          <cell r="AI1940" t="str">
            <v>Integrated Pharma Solution Kereskedelmi Korlátolt Felelősségű Társaság</v>
          </cell>
        </row>
        <row r="1941">
          <cell r="A1941">
            <v>230454223</v>
          </cell>
          <cell r="B1941" t="str">
            <v>T/2353/2018</v>
          </cell>
          <cell r="D1941" t="str">
            <v>HUMANA SL TEJMENTES SPECIÁLIS - GYÓGYÁSZATI CÉLRA SZÁNT - TÁPSZER ÚJSZÜLÖTT KÓRTÓL</v>
          </cell>
          <cell r="E1941" t="str">
            <v>500 g (2 x 250 g) (kombinált fólia/kartondoboz)</v>
          </cell>
          <cell r="F1941" t="str">
            <v>V06D</v>
          </cell>
          <cell r="G1941" t="str">
            <v>speciális gyógyászati célra szánt élelmiszer</v>
          </cell>
          <cell r="J1941">
            <v>4.96</v>
          </cell>
          <cell r="K1941">
            <v>987</v>
          </cell>
          <cell r="L1941">
            <v>1051.1600000000001</v>
          </cell>
          <cell r="M1941">
            <v>1358</v>
          </cell>
          <cell r="N1941">
            <v>0</v>
          </cell>
          <cell r="O1941" t="str">
            <v>NOMIN</v>
          </cell>
          <cell r="P1941">
            <v>55</v>
          </cell>
          <cell r="Q1941">
            <v>747</v>
          </cell>
          <cell r="R1941">
            <v>611</v>
          </cell>
          <cell r="S1941" t="str">
            <v>NOMIN</v>
          </cell>
          <cell r="T1941">
            <v>90</v>
          </cell>
          <cell r="U1941">
            <v>1222</v>
          </cell>
          <cell r="V1941">
            <v>136</v>
          </cell>
          <cell r="Y1941" t="str">
            <v>24/b1, 24/b2</v>
          </cell>
          <cell r="Z1941" t="str">
            <v>NOMIN</v>
          </cell>
          <cell r="AA1941">
            <v>100</v>
          </cell>
          <cell r="AB1941">
            <v>1058</v>
          </cell>
          <cell r="AC1941">
            <v>300</v>
          </cell>
          <cell r="AD1941">
            <v>18</v>
          </cell>
          <cell r="AE1941" t="str">
            <v>Igen</v>
          </cell>
          <cell r="AF1941">
            <v>50505</v>
          </cell>
          <cell r="AG1941">
            <v>333</v>
          </cell>
          <cell r="AH1941" t="str">
            <v>Humana GmbH</v>
          </cell>
          <cell r="AI1941" t="str">
            <v>Humana GmbH</v>
          </cell>
        </row>
        <row r="1942">
          <cell r="A1942">
            <v>210013188</v>
          </cell>
          <cell r="B1942" t="str">
            <v>OGYI-T-03813/01</v>
          </cell>
          <cell r="D1942" t="str">
            <v>HUMA-PRONOL 40 MG TABLETTA</v>
          </cell>
          <cell r="E1942" t="str">
            <v>50x buborékcsomagolásban</v>
          </cell>
          <cell r="F1942" t="str">
            <v>C07AA05</v>
          </cell>
          <cell r="G1942" t="str">
            <v>propranolol</v>
          </cell>
          <cell r="H1942">
            <v>410</v>
          </cell>
          <cell r="J1942">
            <v>12.5</v>
          </cell>
          <cell r="K1942">
            <v>402</v>
          </cell>
          <cell r="L1942">
            <v>434.16</v>
          </cell>
          <cell r="M1942">
            <v>579</v>
          </cell>
          <cell r="N1942">
            <v>46.32</v>
          </cell>
          <cell r="O1942" t="str">
            <v>NOMIN</v>
          </cell>
          <cell r="P1942">
            <v>25</v>
          </cell>
          <cell r="Q1942">
            <v>145</v>
          </cell>
          <cell r="R1942">
            <v>434</v>
          </cell>
          <cell r="T1942">
            <v>0</v>
          </cell>
          <cell r="U1942">
            <v>0</v>
          </cell>
          <cell r="V1942">
            <v>579</v>
          </cell>
          <cell r="AA1942">
            <v>0</v>
          </cell>
          <cell r="AB1942">
            <v>0</v>
          </cell>
          <cell r="AC1942">
            <v>579</v>
          </cell>
          <cell r="AE1942" t="str">
            <v>Igen</v>
          </cell>
          <cell r="AF1942">
            <v>50505</v>
          </cell>
          <cell r="AG1942">
            <v>333</v>
          </cell>
          <cell r="AH1942" t="str">
            <v>Teva Gyógyszergyár Zártkörűen Működő Részvénytársaság</v>
          </cell>
          <cell r="AI1942" t="str">
            <v>Teva Gyógyszergyár Zártkörűen Működő Részvénytársaság</v>
          </cell>
        </row>
        <row r="1943">
          <cell r="A1943">
            <v>210596128</v>
          </cell>
          <cell r="B1943" t="str">
            <v>OGYI-T-22055/01</v>
          </cell>
          <cell r="D1943" t="str">
            <v>HUMA-TALIA 0,05 MG/ML+5 MG/ML OLDATOS SZEMCSEPP</v>
          </cell>
          <cell r="E1943" t="str">
            <v>1x2,5ml tartályban (ldpe)</v>
          </cell>
          <cell r="F1943" t="str">
            <v>S01ED51</v>
          </cell>
          <cell r="G1943" t="str">
            <v>timolol kombinációk</v>
          </cell>
          <cell r="H1943">
            <v>835</v>
          </cell>
          <cell r="J1943">
            <v>25</v>
          </cell>
          <cell r="K1943">
            <v>1944</v>
          </cell>
          <cell r="L1943">
            <v>2041.2</v>
          </cell>
          <cell r="M1943">
            <v>2571</v>
          </cell>
          <cell r="N1943">
            <v>0</v>
          </cell>
          <cell r="O1943" t="str">
            <v>NOMIN</v>
          </cell>
          <cell r="P1943">
            <v>0</v>
          </cell>
          <cell r="Q1943">
            <v>0</v>
          </cell>
          <cell r="R1943">
            <v>2571</v>
          </cell>
          <cell r="S1943" t="str">
            <v>HFIX</v>
          </cell>
          <cell r="T1943">
            <v>90</v>
          </cell>
          <cell r="U1943">
            <v>2087</v>
          </cell>
          <cell r="V1943">
            <v>484</v>
          </cell>
          <cell r="Y1943" t="str">
            <v>22/a</v>
          </cell>
          <cell r="AA1943">
            <v>0</v>
          </cell>
          <cell r="AB1943">
            <v>0</v>
          </cell>
          <cell r="AC1943">
            <v>2571</v>
          </cell>
          <cell r="AE1943" t="str">
            <v>Igen</v>
          </cell>
          <cell r="AF1943">
            <v>50205</v>
          </cell>
          <cell r="AG1943">
            <v>313</v>
          </cell>
          <cell r="AH1943" t="str">
            <v>Teva Gyógyszergyár Zártkörűen Működő Részvénytársaság</v>
          </cell>
          <cell r="AI1943" t="str">
            <v>Teva Gyógyszergyár Zártkörűen Működő Részvénytársaság</v>
          </cell>
        </row>
        <row r="1944">
          <cell r="A1944">
            <v>210071615</v>
          </cell>
          <cell r="B1944" t="str">
            <v>OGYI-T-05243/01</v>
          </cell>
          <cell r="D1944" t="str">
            <v>HUMATROPE 18 NE (6 MG) INJEKCIÓ PATRONBAN</v>
          </cell>
          <cell r="E1944" t="str">
            <v>1x patronban +1x3,17 ml oldószer fecskendőben</v>
          </cell>
          <cell r="F1944" t="str">
            <v>H01AC01</v>
          </cell>
          <cell r="G1944" t="str">
            <v>somatropin</v>
          </cell>
          <cell r="H1944">
            <v>22017</v>
          </cell>
          <cell r="J1944">
            <v>9</v>
          </cell>
          <cell r="K1944">
            <v>40287</v>
          </cell>
          <cell r="L1944">
            <v>42059.63</v>
          </cell>
          <cell r="M1944">
            <v>45203</v>
          </cell>
          <cell r="N1944">
            <v>5022.5600000000004</v>
          </cell>
          <cell r="O1944" t="str">
            <v>NOMIN</v>
          </cell>
          <cell r="P1944">
            <v>0</v>
          </cell>
          <cell r="Q1944">
            <v>0</v>
          </cell>
          <cell r="R1944">
            <v>45203</v>
          </cell>
          <cell r="T1944">
            <v>0</v>
          </cell>
          <cell r="U1944">
            <v>0</v>
          </cell>
          <cell r="V1944">
            <v>45203</v>
          </cell>
          <cell r="Z1944" t="str">
            <v>NOMIN</v>
          </cell>
          <cell r="AA1944">
            <v>100</v>
          </cell>
          <cell r="AB1944">
            <v>44903</v>
          </cell>
          <cell r="AC1944">
            <v>300</v>
          </cell>
          <cell r="AD1944">
            <v>35</v>
          </cell>
          <cell r="AE1944" t="str">
            <v>Igen</v>
          </cell>
          <cell r="AF1944">
            <v>50505</v>
          </cell>
          <cell r="AG1944">
            <v>333</v>
          </cell>
          <cell r="AH1944" t="str">
            <v>Lilly Hungária Gyógyszer-, Állategészségügyi és Orvosi Berendezéseket Gyártó és Értékesitő Korlátolt Felelősségű Társaság</v>
          </cell>
          <cell r="AI1944" t="str">
            <v>Eli Lilly Nederland B.V.</v>
          </cell>
        </row>
        <row r="1945">
          <cell r="A1945">
            <v>210231524</v>
          </cell>
          <cell r="B1945" t="str">
            <v>OGYI-T-05243/02</v>
          </cell>
          <cell r="D1945" t="str">
            <v>HUMATROPE 18 NE (6 MG) INJEKCIÓ PATRONBAN</v>
          </cell>
          <cell r="E1945" t="str">
            <v>5x patronban +5x3,17 ml oldószer fecskendőben</v>
          </cell>
          <cell r="F1945" t="str">
            <v>H01AC01</v>
          </cell>
          <cell r="G1945" t="str">
            <v>somatropin</v>
          </cell>
          <cell r="H1945">
            <v>22017</v>
          </cell>
          <cell r="J1945">
            <v>45</v>
          </cell>
          <cell r="K1945">
            <v>201435</v>
          </cell>
          <cell r="L1945">
            <v>210298.14</v>
          </cell>
          <cell r="M1945">
            <v>221852</v>
          </cell>
          <cell r="N1945">
            <v>4930.04</v>
          </cell>
          <cell r="O1945" t="str">
            <v>NOMIN</v>
          </cell>
          <cell r="P1945">
            <v>0</v>
          </cell>
          <cell r="Q1945">
            <v>0</v>
          </cell>
          <cell r="R1945">
            <v>221852</v>
          </cell>
          <cell r="T1945">
            <v>0</v>
          </cell>
          <cell r="U1945">
            <v>0</v>
          </cell>
          <cell r="V1945">
            <v>221852</v>
          </cell>
          <cell r="Z1945" t="str">
            <v>NOMIN</v>
          </cell>
          <cell r="AA1945">
            <v>100</v>
          </cell>
          <cell r="AB1945">
            <v>221552</v>
          </cell>
          <cell r="AC1945">
            <v>300</v>
          </cell>
          <cell r="AD1945">
            <v>35</v>
          </cell>
          <cell r="AE1945" t="str">
            <v>Igen</v>
          </cell>
          <cell r="AF1945">
            <v>50505</v>
          </cell>
          <cell r="AG1945">
            <v>333</v>
          </cell>
          <cell r="AH1945" t="str">
            <v>Lilly Hungária Gyógyszer-, Állategészségügyi és Orvosi Berendezéseket Gyártó és Értékesitő Korlátolt Felelősségű Társaság</v>
          </cell>
          <cell r="AI1945" t="str">
            <v>Eli Lilly Nederland B.V.</v>
          </cell>
        </row>
        <row r="1946">
          <cell r="A1946">
            <v>210071623</v>
          </cell>
          <cell r="B1946" t="str">
            <v>OGYI-T-05243/03</v>
          </cell>
          <cell r="D1946" t="str">
            <v>HUMATROPE 36 NE (12 MG) INJEKCIÓ PATRONBAN</v>
          </cell>
          <cell r="E1946" t="str">
            <v>1x patronban +1x3,15 ml oldószer fecskendőben</v>
          </cell>
          <cell r="F1946" t="str">
            <v>H01AC01</v>
          </cell>
          <cell r="G1946" t="str">
            <v>somatropin</v>
          </cell>
          <cell r="H1946">
            <v>22018</v>
          </cell>
          <cell r="J1946">
            <v>18</v>
          </cell>
          <cell r="K1946">
            <v>80574</v>
          </cell>
          <cell r="L1946">
            <v>84119.26</v>
          </cell>
          <cell r="M1946">
            <v>89364</v>
          </cell>
          <cell r="N1946">
            <v>4964.67</v>
          </cell>
          <cell r="O1946" t="str">
            <v>NOMIN</v>
          </cell>
          <cell r="P1946">
            <v>0</v>
          </cell>
          <cell r="Q1946">
            <v>0</v>
          </cell>
          <cell r="R1946">
            <v>89364</v>
          </cell>
          <cell r="T1946">
            <v>0</v>
          </cell>
          <cell r="U1946">
            <v>0</v>
          </cell>
          <cell r="V1946">
            <v>89364</v>
          </cell>
          <cell r="Z1946" t="str">
            <v>NOMIN</v>
          </cell>
          <cell r="AA1946">
            <v>100</v>
          </cell>
          <cell r="AB1946">
            <v>89064</v>
          </cell>
          <cell r="AC1946">
            <v>300</v>
          </cell>
          <cell r="AD1946">
            <v>35</v>
          </cell>
          <cell r="AE1946" t="str">
            <v>Igen</v>
          </cell>
          <cell r="AF1946">
            <v>50505</v>
          </cell>
          <cell r="AG1946">
            <v>333</v>
          </cell>
          <cell r="AH1946" t="str">
            <v>Lilly Hungária Gyógyszer-, Állategészségügyi és Orvosi Berendezéseket Gyártó és Értékesitő Korlátolt Felelősségű Társaság</v>
          </cell>
          <cell r="AI1946" t="str">
            <v>Eli Lilly Nederland B.V.</v>
          </cell>
        </row>
        <row r="1947">
          <cell r="A1947">
            <v>210231532</v>
          </cell>
          <cell r="B1947" t="str">
            <v>OGYI-T-05243/04</v>
          </cell>
          <cell r="D1947" t="str">
            <v>HUMATROPE 36 NE (12 MG) INJEKCIÓ PATRONBAN</v>
          </cell>
          <cell r="E1947" t="str">
            <v>5x patronban +5x3,15 ml oldószer fecskendőben</v>
          </cell>
          <cell r="F1947" t="str">
            <v>H01AC01</v>
          </cell>
          <cell r="G1947" t="str">
            <v>somatropin</v>
          </cell>
          <cell r="H1947">
            <v>22018</v>
          </cell>
          <cell r="J1947">
            <v>90</v>
          </cell>
          <cell r="K1947">
            <v>402870</v>
          </cell>
          <cell r="L1947">
            <v>420596.28</v>
          </cell>
          <cell r="M1947">
            <v>442665</v>
          </cell>
          <cell r="N1947">
            <v>4918.5</v>
          </cell>
          <cell r="O1947" t="str">
            <v>NOMIN</v>
          </cell>
          <cell r="P1947">
            <v>0</v>
          </cell>
          <cell r="Q1947">
            <v>0</v>
          </cell>
          <cell r="R1947">
            <v>442665</v>
          </cell>
          <cell r="T1947">
            <v>0</v>
          </cell>
          <cell r="U1947">
            <v>0</v>
          </cell>
          <cell r="V1947">
            <v>442665</v>
          </cell>
          <cell r="Z1947" t="str">
            <v>NOMIN</v>
          </cell>
          <cell r="AA1947">
            <v>100</v>
          </cell>
          <cell r="AB1947">
            <v>442365</v>
          </cell>
          <cell r="AC1947">
            <v>300</v>
          </cell>
          <cell r="AD1947">
            <v>35</v>
          </cell>
          <cell r="AE1947" t="str">
            <v>Igen</v>
          </cell>
          <cell r="AF1947">
            <v>50505</v>
          </cell>
          <cell r="AG1947">
            <v>333</v>
          </cell>
          <cell r="AH1947" t="str">
            <v>Lilly Hungária Gyógyszer-, Állategészségügyi és Orvosi Berendezéseket Gyártó és Értékesitő Korlátolt Felelősségű Társaság</v>
          </cell>
          <cell r="AI1947" t="str">
            <v>Eli Lilly Nederland B.V.</v>
          </cell>
        </row>
        <row r="1948">
          <cell r="A1948">
            <v>210071631</v>
          </cell>
          <cell r="B1948" t="str">
            <v>OGYI-T-05243/05</v>
          </cell>
          <cell r="D1948" t="str">
            <v>HUMATROPE 72 NE (24 MG) INJEKCIÓ PATRONBAN</v>
          </cell>
          <cell r="E1948" t="str">
            <v>1x patronban +1x3,15 ml oldószer fecskendőben</v>
          </cell>
          <cell r="F1948" t="str">
            <v>H01AC01</v>
          </cell>
          <cell r="G1948" t="str">
            <v>somatropin</v>
          </cell>
          <cell r="H1948">
            <v>22019</v>
          </cell>
          <cell r="J1948">
            <v>36</v>
          </cell>
          <cell r="K1948">
            <v>161147</v>
          </cell>
          <cell r="L1948">
            <v>168237.47</v>
          </cell>
          <cell r="M1948">
            <v>177688</v>
          </cell>
          <cell r="N1948">
            <v>4935.78</v>
          </cell>
          <cell r="O1948" t="str">
            <v>NOMIN</v>
          </cell>
          <cell r="P1948">
            <v>0</v>
          </cell>
          <cell r="Q1948">
            <v>0</v>
          </cell>
          <cell r="R1948">
            <v>177688</v>
          </cell>
          <cell r="T1948">
            <v>0</v>
          </cell>
          <cell r="U1948">
            <v>0</v>
          </cell>
          <cell r="V1948">
            <v>177688</v>
          </cell>
          <cell r="Z1948" t="str">
            <v>NOMIN</v>
          </cell>
          <cell r="AA1948">
            <v>100</v>
          </cell>
          <cell r="AB1948">
            <v>177388</v>
          </cell>
          <cell r="AC1948">
            <v>300</v>
          </cell>
          <cell r="AD1948">
            <v>35</v>
          </cell>
          <cell r="AE1948" t="str">
            <v>Igen</v>
          </cell>
          <cell r="AF1948">
            <v>50505</v>
          </cell>
          <cell r="AG1948">
            <v>333</v>
          </cell>
          <cell r="AH1948" t="str">
            <v>Lilly Hungária Gyógyszer-, Állategészségügyi és Orvosi Berendezéseket Gyártó és Értékesitő Korlátolt Felelősségű Társaság</v>
          </cell>
          <cell r="AI1948" t="str">
            <v>Eli Lilly Nederland B.V.</v>
          </cell>
        </row>
        <row r="1949">
          <cell r="A1949">
            <v>210827294</v>
          </cell>
          <cell r="B1949" t="str">
            <v>EU/1/03/256/022</v>
          </cell>
          <cell r="D1949" t="str">
            <v>HUMIRA 20 MG OLDATOS INJEKCIÓ ELŐRETÖLTÖTT FECSKENDŐBEN</v>
          </cell>
          <cell r="E1949" t="str">
            <v>2x előretöltött fecskendőben +2 alkoholos törlőkendő</v>
          </cell>
          <cell r="F1949" t="str">
            <v>L04AB04</v>
          </cell>
          <cell r="G1949" t="str">
            <v>adalimumab</v>
          </cell>
          <cell r="J1949">
            <v>13.79</v>
          </cell>
          <cell r="K1949">
            <v>125000</v>
          </cell>
          <cell r="L1949">
            <v>130500</v>
          </cell>
          <cell r="M1949">
            <v>138065</v>
          </cell>
          <cell r="N1949">
            <v>10009.709999999999</v>
          </cell>
          <cell r="O1949" t="str">
            <v>NOMIN</v>
          </cell>
          <cell r="P1949">
            <v>0</v>
          </cell>
          <cell r="Q1949">
            <v>0</v>
          </cell>
          <cell r="R1949">
            <v>138065</v>
          </cell>
          <cell r="T1949">
            <v>0</v>
          </cell>
          <cell r="U1949">
            <v>0</v>
          </cell>
          <cell r="V1949">
            <v>138065</v>
          </cell>
          <cell r="Z1949" t="str">
            <v>TBIO</v>
          </cell>
          <cell r="AA1949">
            <v>100</v>
          </cell>
          <cell r="AB1949">
            <v>136565</v>
          </cell>
          <cell r="AC1949">
            <v>1500</v>
          </cell>
          <cell r="AD1949" t="str">
            <v>77/a2</v>
          </cell>
          <cell r="AE1949" t="str">
            <v>Igen</v>
          </cell>
          <cell r="AF1949">
            <v>50505</v>
          </cell>
          <cell r="AG1949">
            <v>333</v>
          </cell>
          <cell r="AH1949" t="str">
            <v>AbbVie Gyógyszerkereskedelmi Korlátolt Felelősségű Társaság</v>
          </cell>
          <cell r="AI1949" t="str">
            <v>AbbVie Deutschland GmbH &amp; Co. KG</v>
          </cell>
        </row>
        <row r="1950">
          <cell r="A1950">
            <v>210735829</v>
          </cell>
          <cell r="B1950" t="str">
            <v>EU/1/03/256/013</v>
          </cell>
          <cell r="D1950" t="str">
            <v>HUMIRA 40 MG OLDATOS INJEKCIÓ ELŐRETÖLTÖTT FECSKENDŐBEN</v>
          </cell>
          <cell r="E1950" t="str">
            <v>2x0,4ml előretöltött fecskendőben (40 mg/0,4 ml)+2 alkoholos törlőkendő</v>
          </cell>
          <cell r="F1950" t="str">
            <v>L04AB04</v>
          </cell>
          <cell r="G1950" t="str">
            <v>adalimumab</v>
          </cell>
          <cell r="J1950">
            <v>27.59</v>
          </cell>
          <cell r="K1950">
            <v>250000</v>
          </cell>
          <cell r="L1950">
            <v>261000</v>
          </cell>
          <cell r="M1950">
            <v>275090</v>
          </cell>
          <cell r="N1950">
            <v>9972.01</v>
          </cell>
          <cell r="O1950" t="str">
            <v>NOMIN</v>
          </cell>
          <cell r="P1950">
            <v>0</v>
          </cell>
          <cell r="Q1950">
            <v>0</v>
          </cell>
          <cell r="R1950">
            <v>275090</v>
          </cell>
          <cell r="T1950">
            <v>0</v>
          </cell>
          <cell r="U1950">
            <v>0</v>
          </cell>
          <cell r="V1950">
            <v>275090</v>
          </cell>
          <cell r="Z1950" t="str">
            <v>TBIO</v>
          </cell>
          <cell r="AA1950">
            <v>100</v>
          </cell>
          <cell r="AB1950">
            <v>273590</v>
          </cell>
          <cell r="AC1950">
            <v>1500</v>
          </cell>
          <cell r="AD1950" t="str">
            <v>77/a2</v>
          </cell>
          <cell r="AE1950" t="str">
            <v>Igen</v>
          </cell>
          <cell r="AF1950">
            <v>50505</v>
          </cell>
          <cell r="AG1950">
            <v>333</v>
          </cell>
          <cell r="AH1950" t="str">
            <v>AbbVie Gyógyszerkereskedelmi Korlátolt Felelősségű Társaság</v>
          </cell>
          <cell r="AI1950" t="str">
            <v>AbbVie Deutschland GmbH &amp; Co. KG</v>
          </cell>
        </row>
        <row r="1951">
          <cell r="A1951">
            <v>210185189</v>
          </cell>
          <cell r="B1951" t="str">
            <v>EU/1/03/256/003</v>
          </cell>
          <cell r="D1951" t="str">
            <v>HUMIRA 40 MG OLDATOS INJEKCIÓ ELŐRETÖLTÖTT FECSKENDŐBEN</v>
          </cell>
          <cell r="E1951" t="str">
            <v>2x0,8ml előretöltött fecskendőben (40 mg/0,8 ml)+2 alkoholos törlőkendő</v>
          </cell>
          <cell r="F1951" t="str">
            <v>L04AB04</v>
          </cell>
          <cell r="G1951" t="str">
            <v>adalimumab</v>
          </cell>
          <cell r="J1951">
            <v>27.59</v>
          </cell>
          <cell r="K1951">
            <v>250000</v>
          </cell>
          <cell r="L1951">
            <v>261000</v>
          </cell>
          <cell r="M1951">
            <v>275090</v>
          </cell>
          <cell r="N1951">
            <v>9972.01</v>
          </cell>
          <cell r="O1951" t="str">
            <v>NOMIN</v>
          </cell>
          <cell r="P1951">
            <v>0</v>
          </cell>
          <cell r="Q1951">
            <v>0</v>
          </cell>
          <cell r="R1951">
            <v>275090</v>
          </cell>
          <cell r="T1951">
            <v>0</v>
          </cell>
          <cell r="U1951">
            <v>0</v>
          </cell>
          <cell r="V1951">
            <v>275090</v>
          </cell>
          <cell r="Z1951" t="str">
            <v>TBIO</v>
          </cell>
          <cell r="AA1951">
            <v>100</v>
          </cell>
          <cell r="AB1951">
            <v>273590</v>
          </cell>
          <cell r="AC1951">
            <v>1500</v>
          </cell>
          <cell r="AD1951" t="str">
            <v>77/a2</v>
          </cell>
          <cell r="AE1951" t="str">
            <v>Igen</v>
          </cell>
          <cell r="AF1951">
            <v>50505</v>
          </cell>
          <cell r="AG1951">
            <v>333</v>
          </cell>
          <cell r="AH1951" t="str">
            <v>AbbVie Gyógyszerkereskedelmi Korlátolt Felelősségű Társaság</v>
          </cell>
          <cell r="AI1951" t="str">
            <v>AbbVie Deutschland GmbH &amp; Co. KG</v>
          </cell>
        </row>
        <row r="1952">
          <cell r="A1952">
            <v>210735837</v>
          </cell>
          <cell r="B1952" t="str">
            <v>EU/1/03/256/017</v>
          </cell>
          <cell r="D1952" t="str">
            <v>HUMIRA 40 MG OLDATOS INJEKCIÓ ELŐRETÖLTÖTT INJEKCIÓS TOLLBAN</v>
          </cell>
          <cell r="E1952" t="str">
            <v>2x0,4ml előretöltött injekciós tollban (40 mg/0,4 ml)+2 alkoholos törlőkendő</v>
          </cell>
          <cell r="F1952" t="str">
            <v>L04AB04</v>
          </cell>
          <cell r="G1952" t="str">
            <v>adalimumab</v>
          </cell>
          <cell r="J1952">
            <v>27.59</v>
          </cell>
          <cell r="K1952">
            <v>250000</v>
          </cell>
          <cell r="L1952">
            <v>261000</v>
          </cell>
          <cell r="M1952">
            <v>275090</v>
          </cell>
          <cell r="N1952">
            <v>9972.01</v>
          </cell>
          <cell r="O1952" t="str">
            <v>NOMIN</v>
          </cell>
          <cell r="P1952">
            <v>0</v>
          </cell>
          <cell r="Q1952">
            <v>0</v>
          </cell>
          <cell r="R1952">
            <v>275090</v>
          </cell>
          <cell r="T1952">
            <v>0</v>
          </cell>
          <cell r="U1952">
            <v>0</v>
          </cell>
          <cell r="V1952">
            <v>275090</v>
          </cell>
          <cell r="Z1952" t="str">
            <v>TBIO</v>
          </cell>
          <cell r="AA1952">
            <v>100</v>
          </cell>
          <cell r="AB1952">
            <v>273590</v>
          </cell>
          <cell r="AC1952">
            <v>1500</v>
          </cell>
          <cell r="AD1952" t="str">
            <v>77/a2</v>
          </cell>
          <cell r="AE1952" t="str">
            <v>Igen</v>
          </cell>
          <cell r="AF1952">
            <v>50505</v>
          </cell>
          <cell r="AG1952">
            <v>333</v>
          </cell>
          <cell r="AH1952" t="str">
            <v>AbbVie Gyógyszerkereskedelmi Korlátolt Felelősségű Társaság</v>
          </cell>
          <cell r="AI1952" t="str">
            <v>AbbVie Deutschland GmbH &amp; Co. KG</v>
          </cell>
        </row>
        <row r="1953">
          <cell r="A1953">
            <v>210290057</v>
          </cell>
          <cell r="B1953" t="str">
            <v>EU/1/03/256/008</v>
          </cell>
          <cell r="D1953" t="str">
            <v>HUMIRA 40 MG OLDATOS INJEKCIÓ ELŐRETÖLTÖTT INJEKCIÓS TOLLBAN</v>
          </cell>
          <cell r="E1953" t="str">
            <v>2x0,8ml előretöltött injekciós tollban (40 mg/0,8 ml)+2 alkoholos törlőkendő buborékfóliában</v>
          </cell>
          <cell r="F1953" t="str">
            <v>L04AB04</v>
          </cell>
          <cell r="G1953" t="str">
            <v>adalimumab</v>
          </cell>
          <cell r="J1953">
            <v>27.59</v>
          </cell>
          <cell r="K1953">
            <v>250000</v>
          </cell>
          <cell r="L1953">
            <v>261000</v>
          </cell>
          <cell r="M1953">
            <v>275090</v>
          </cell>
          <cell r="N1953">
            <v>9972.01</v>
          </cell>
          <cell r="O1953" t="str">
            <v>NOMIN</v>
          </cell>
          <cell r="P1953">
            <v>0</v>
          </cell>
          <cell r="Q1953">
            <v>0</v>
          </cell>
          <cell r="R1953">
            <v>275090</v>
          </cell>
          <cell r="T1953">
            <v>0</v>
          </cell>
          <cell r="U1953">
            <v>0</v>
          </cell>
          <cell r="V1953">
            <v>275090</v>
          </cell>
          <cell r="Z1953" t="str">
            <v>TBIO</v>
          </cell>
          <cell r="AA1953">
            <v>100</v>
          </cell>
          <cell r="AB1953">
            <v>273590</v>
          </cell>
          <cell r="AC1953">
            <v>1500</v>
          </cell>
          <cell r="AD1953" t="str">
            <v>77/a2</v>
          </cell>
          <cell r="AE1953" t="str">
            <v>Igen</v>
          </cell>
          <cell r="AF1953">
            <v>50505</v>
          </cell>
          <cell r="AG1953">
            <v>333</v>
          </cell>
          <cell r="AH1953" t="str">
            <v>AbbVie Gyógyszerkereskedelmi Korlátolt Felelősségű Társaság</v>
          </cell>
          <cell r="AI1953" t="str">
            <v>AbbVie Deutschland GmbH &amp; Co. KG</v>
          </cell>
        </row>
        <row r="1954">
          <cell r="A1954">
            <v>210289810</v>
          </cell>
          <cell r="B1954" t="str">
            <v>EU/1/03/256/001</v>
          </cell>
          <cell r="D1954" t="str">
            <v>HUMIRA 40 MG/0,8 ML OLDATOS INJEKCIÓ GYERMEKGYÓGYÁSZATI ALKALMAZÁSRA</v>
          </cell>
          <cell r="E1954" t="str">
            <v>2x injekciós üvegben +2 fecskendő+2 tű+2 steril adapter+4 alkoholos törlőkendő</v>
          </cell>
          <cell r="F1954" t="str">
            <v>L04AB04</v>
          </cell>
          <cell r="G1954" t="str">
            <v>adalimumab</v>
          </cell>
          <cell r="J1954">
            <v>27.59</v>
          </cell>
          <cell r="K1954">
            <v>250000</v>
          </cell>
          <cell r="L1954">
            <v>261000</v>
          </cell>
          <cell r="M1954">
            <v>275090</v>
          </cell>
          <cell r="N1954">
            <v>9972.01</v>
          </cell>
          <cell r="O1954" t="str">
            <v>NOMIN</v>
          </cell>
          <cell r="P1954">
            <v>0</v>
          </cell>
          <cell r="Q1954">
            <v>0</v>
          </cell>
          <cell r="R1954">
            <v>275090</v>
          </cell>
          <cell r="T1954">
            <v>0</v>
          </cell>
          <cell r="U1954">
            <v>0</v>
          </cell>
          <cell r="V1954">
            <v>275090</v>
          </cell>
          <cell r="Z1954" t="str">
            <v>TBIO</v>
          </cell>
          <cell r="AA1954">
            <v>100</v>
          </cell>
          <cell r="AB1954">
            <v>273590</v>
          </cell>
          <cell r="AC1954">
            <v>1500</v>
          </cell>
          <cell r="AD1954" t="str">
            <v>77/a2</v>
          </cell>
          <cell r="AE1954" t="str">
            <v>Igen</v>
          </cell>
          <cell r="AF1954">
            <v>50505</v>
          </cell>
          <cell r="AG1954">
            <v>333</v>
          </cell>
          <cell r="AH1954" t="str">
            <v>AbbVie Gyógyszerkereskedelmi Korlátolt Felelősségű Társaság</v>
          </cell>
          <cell r="AI1954" t="str">
            <v>AbbVie Deutschland GmbH &amp; Co. KG</v>
          </cell>
        </row>
        <row r="1955">
          <cell r="A1955">
            <v>210819047</v>
          </cell>
          <cell r="B1955" t="str">
            <v>EU/1/03/256/021</v>
          </cell>
          <cell r="D1955" t="str">
            <v>HUMIRA 80 MG OLDATOS INJEKCIÓ ELŐRETÖLTÖTT INJEKCIÓS TOLLBAN</v>
          </cell>
          <cell r="E1955" t="str">
            <v>1x0,8ml előretöltött injekciós tollban +2 alkoholos törlőkendő buborékcsomagolásban</v>
          </cell>
          <cell r="F1955" t="str">
            <v>L04AB04</v>
          </cell>
          <cell r="G1955" t="str">
            <v>adalimumab</v>
          </cell>
          <cell r="J1955">
            <v>27.59</v>
          </cell>
          <cell r="K1955">
            <v>250000</v>
          </cell>
          <cell r="L1955">
            <v>261000</v>
          </cell>
          <cell r="M1955">
            <v>275090</v>
          </cell>
          <cell r="N1955">
            <v>9972.01</v>
          </cell>
          <cell r="O1955" t="str">
            <v>NOMIN</v>
          </cell>
          <cell r="P1955">
            <v>0</v>
          </cell>
          <cell r="Q1955">
            <v>0</v>
          </cell>
          <cell r="R1955">
            <v>275090</v>
          </cell>
          <cell r="T1955">
            <v>0</v>
          </cell>
          <cell r="U1955">
            <v>0</v>
          </cell>
          <cell r="V1955">
            <v>275090</v>
          </cell>
          <cell r="Z1955" t="str">
            <v>TBIO</v>
          </cell>
          <cell r="AA1955">
            <v>100</v>
          </cell>
          <cell r="AB1955">
            <v>273590</v>
          </cell>
          <cell r="AC1955">
            <v>1500</v>
          </cell>
          <cell r="AD1955" t="str">
            <v>77/a2</v>
          </cell>
          <cell r="AE1955" t="str">
            <v>Igen</v>
          </cell>
          <cell r="AF1955">
            <v>50505</v>
          </cell>
          <cell r="AG1955">
            <v>333</v>
          </cell>
          <cell r="AH1955" t="str">
            <v>AbbVie Gyógyszerkereskedelmi Korlátolt Felelősségű Társaság</v>
          </cell>
          <cell r="AI1955" t="str">
            <v>AbbVie Deutschland GmbH &amp; Co. KG</v>
          </cell>
        </row>
        <row r="1956">
          <cell r="A1956">
            <v>210040664</v>
          </cell>
          <cell r="B1956" t="str">
            <v>OGYI-T-05928/02</v>
          </cell>
          <cell r="D1956" t="str">
            <v>HUMULIN M3 (30/70) 100 NE/ML SZUSZPENZIÓS INJEKCIÓ PATRONBAN</v>
          </cell>
          <cell r="E1956" t="str">
            <v>5x3ml patronban</v>
          </cell>
          <cell r="F1956" t="str">
            <v>A10AD01</v>
          </cell>
          <cell r="G1956" t="str">
            <v>humán inzulin</v>
          </cell>
          <cell r="J1956">
            <v>37.5</v>
          </cell>
          <cell r="K1956">
            <v>5364</v>
          </cell>
          <cell r="L1956">
            <v>5600.02</v>
          </cell>
          <cell r="M1956">
            <v>6920</v>
          </cell>
          <cell r="N1956">
            <v>184.53</v>
          </cell>
          <cell r="O1956" t="str">
            <v>NOMIN</v>
          </cell>
          <cell r="P1956">
            <v>55</v>
          </cell>
          <cell r="Q1956">
            <v>3806</v>
          </cell>
          <cell r="R1956">
            <v>3114</v>
          </cell>
          <cell r="T1956">
            <v>0</v>
          </cell>
          <cell r="U1956">
            <v>0</v>
          </cell>
          <cell r="V1956">
            <v>6920</v>
          </cell>
          <cell r="Z1956" t="str">
            <v>NOMIN</v>
          </cell>
          <cell r="AA1956">
            <v>100</v>
          </cell>
          <cell r="AB1956">
            <v>6620</v>
          </cell>
          <cell r="AC1956">
            <v>300</v>
          </cell>
          <cell r="AD1956">
            <v>1</v>
          </cell>
          <cell r="AE1956" t="str">
            <v>Igen</v>
          </cell>
          <cell r="AF1956">
            <v>50505</v>
          </cell>
          <cell r="AG1956">
            <v>333</v>
          </cell>
          <cell r="AH1956" t="str">
            <v>Lilly Hungária Gyógyszer-, Állategészségügyi és Orvosi Berendezéseket Gyártó és Értékesitő Korlátolt Felelősségű Társaság</v>
          </cell>
          <cell r="AI1956" t="str">
            <v>Eli Lilly Nederland B.V.</v>
          </cell>
        </row>
        <row r="1957">
          <cell r="A1957">
            <v>210040656</v>
          </cell>
          <cell r="B1957" t="str">
            <v>OGYI-T-05932/02</v>
          </cell>
          <cell r="D1957" t="str">
            <v>HUMULIN N 100 NE/ML SZUSZPENZIÓS INJEKCIÓ PATRONBAN</v>
          </cell>
          <cell r="E1957" t="str">
            <v>5x3ml patronban</v>
          </cell>
          <cell r="F1957" t="str">
            <v>A10AC01</v>
          </cell>
          <cell r="G1957" t="str">
            <v>humán inzulin</v>
          </cell>
          <cell r="J1957">
            <v>37.5</v>
          </cell>
          <cell r="K1957">
            <v>5364</v>
          </cell>
          <cell r="L1957">
            <v>5600.02</v>
          </cell>
          <cell r="M1957">
            <v>6920</v>
          </cell>
          <cell r="N1957">
            <v>184.53</v>
          </cell>
          <cell r="O1957" t="str">
            <v>NOMIN</v>
          </cell>
          <cell r="P1957">
            <v>55</v>
          </cell>
          <cell r="Q1957">
            <v>3806</v>
          </cell>
          <cell r="R1957">
            <v>3114</v>
          </cell>
          <cell r="T1957">
            <v>0</v>
          </cell>
          <cell r="U1957">
            <v>0</v>
          </cell>
          <cell r="V1957">
            <v>6920</v>
          </cell>
          <cell r="Z1957" t="str">
            <v>NOMIN</v>
          </cell>
          <cell r="AA1957">
            <v>100</v>
          </cell>
          <cell r="AB1957">
            <v>6620</v>
          </cell>
          <cell r="AC1957">
            <v>300</v>
          </cell>
          <cell r="AD1957">
            <v>1</v>
          </cell>
          <cell r="AE1957" t="str">
            <v>Igen</v>
          </cell>
          <cell r="AF1957">
            <v>50505</v>
          </cell>
          <cell r="AG1957">
            <v>333</v>
          </cell>
          <cell r="AH1957" t="str">
            <v>Lilly Hungária Gyógyszer-, Állategészségügyi és Orvosi Berendezéseket Gyártó és Értékesitő Korlátolt Felelősségű Társaság</v>
          </cell>
          <cell r="AI1957" t="str">
            <v>Eli Lilly Nederland B.V.</v>
          </cell>
        </row>
        <row r="1958">
          <cell r="A1958">
            <v>210040648</v>
          </cell>
          <cell r="B1958" t="str">
            <v>OGYI-T-05933/02</v>
          </cell>
          <cell r="D1958" t="str">
            <v>HUMULIN R 100 NE/ML OLDATOS INJEKCIÓ PATRONBAN</v>
          </cell>
          <cell r="E1958" t="str">
            <v>5x3ml patronban</v>
          </cell>
          <cell r="F1958" t="str">
            <v>A10AB01</v>
          </cell>
          <cell r="G1958" t="str">
            <v>humán inzulin</v>
          </cell>
          <cell r="J1958">
            <v>37.5</v>
          </cell>
          <cell r="K1958">
            <v>5364</v>
          </cell>
          <cell r="L1958">
            <v>5600.02</v>
          </cell>
          <cell r="M1958">
            <v>6920</v>
          </cell>
          <cell r="N1958">
            <v>184.53</v>
          </cell>
          <cell r="O1958" t="str">
            <v>NOMIN</v>
          </cell>
          <cell r="P1958">
            <v>55</v>
          </cell>
          <cell r="Q1958">
            <v>3806</v>
          </cell>
          <cell r="R1958">
            <v>3114</v>
          </cell>
          <cell r="T1958">
            <v>0</v>
          </cell>
          <cell r="U1958">
            <v>0</v>
          </cell>
          <cell r="V1958">
            <v>6920</v>
          </cell>
          <cell r="Z1958" t="str">
            <v>NOMIN</v>
          </cell>
          <cell r="AA1958">
            <v>100</v>
          </cell>
          <cell r="AB1958">
            <v>6620</v>
          </cell>
          <cell r="AC1958">
            <v>300</v>
          </cell>
          <cell r="AD1958">
            <v>1</v>
          </cell>
          <cell r="AE1958" t="str">
            <v>Igen</v>
          </cell>
          <cell r="AF1958">
            <v>50505</v>
          </cell>
          <cell r="AG1958">
            <v>333</v>
          </cell>
          <cell r="AH1958" t="str">
            <v>Lilly Hungária Gyógyszer-, Állategészségügyi és Orvosi Berendezéseket Gyártó és Értékesitő Korlátolt Felelősségű Társaság</v>
          </cell>
          <cell r="AI1958" t="str">
            <v>Eli Lilly Nederland B.V.</v>
          </cell>
        </row>
        <row r="1959">
          <cell r="A1959">
            <v>610000498</v>
          </cell>
          <cell r="B1959" t="str">
            <v>magi készítési díj</v>
          </cell>
          <cell r="D1959" t="str">
            <v>HÜVELYGOLYÓ, HÜVELYKÚP, VÉGBÉLKÚP, PÁLCIKA</v>
          </cell>
          <cell r="E1959" t="str">
            <v>6 db felett 1 db</v>
          </cell>
          <cell r="F1959" t="str">
            <v>ISMTLEN</v>
          </cell>
          <cell r="G1959" t="str">
            <v>ismeretlen</v>
          </cell>
          <cell r="J1959">
            <v>0</v>
          </cell>
          <cell r="K1959">
            <v>29.758333333333301</v>
          </cell>
          <cell r="L1959">
            <v>35.71</v>
          </cell>
          <cell r="M1959">
            <v>53</v>
          </cell>
          <cell r="N1959">
            <v>0</v>
          </cell>
          <cell r="O1959" t="str">
            <v>NOMIN</v>
          </cell>
          <cell r="P1959">
            <v>50</v>
          </cell>
          <cell r="Q1959">
            <v>27</v>
          </cell>
          <cell r="R1959">
            <v>26</v>
          </cell>
          <cell r="T1959">
            <v>0</v>
          </cell>
          <cell r="U1959">
            <v>0</v>
          </cell>
          <cell r="V1959">
            <v>53</v>
          </cell>
          <cell r="AA1959">
            <v>0</v>
          </cell>
          <cell r="AB1959">
            <v>0</v>
          </cell>
          <cell r="AC1959">
            <v>53</v>
          </cell>
          <cell r="AE1959" t="str">
            <v>Igen</v>
          </cell>
          <cell r="AF1959">
            <v>50505</v>
          </cell>
          <cell r="AG1959">
            <v>333</v>
          </cell>
          <cell r="AH1959" t="str">
            <v>Ismeretlen</v>
          </cell>
          <cell r="AI1959" t="str">
            <v>Ismeretlen</v>
          </cell>
        </row>
        <row r="1960">
          <cell r="A1960">
            <v>610000090</v>
          </cell>
          <cell r="B1960" t="str">
            <v>magi készítési díj</v>
          </cell>
          <cell r="D1960" t="str">
            <v>HÜVELYGOLYÓ, HÜVELYKÚP, VÉGBÉLKÚP, PÁLCIKA</v>
          </cell>
          <cell r="E1960" t="str">
            <v>6-ig</v>
          </cell>
          <cell r="F1960" t="str">
            <v>ISMTLEN</v>
          </cell>
          <cell r="G1960" t="str">
            <v>ismeretlen</v>
          </cell>
          <cell r="J1960">
            <v>0</v>
          </cell>
          <cell r="K1960">
            <v>178.57499999999999</v>
          </cell>
          <cell r="L1960">
            <v>214.29</v>
          </cell>
          <cell r="M1960">
            <v>315</v>
          </cell>
          <cell r="N1960">
            <v>0</v>
          </cell>
          <cell r="O1960" t="str">
            <v>NOMIN</v>
          </cell>
          <cell r="P1960">
            <v>50</v>
          </cell>
          <cell r="Q1960">
            <v>158</v>
          </cell>
          <cell r="R1960">
            <v>157</v>
          </cell>
          <cell r="T1960">
            <v>0</v>
          </cell>
          <cell r="U1960">
            <v>0</v>
          </cell>
          <cell r="V1960">
            <v>315</v>
          </cell>
          <cell r="AA1960">
            <v>0</v>
          </cell>
          <cell r="AB1960">
            <v>0</v>
          </cell>
          <cell r="AC1960">
            <v>315</v>
          </cell>
          <cell r="AE1960" t="str">
            <v>Igen</v>
          </cell>
          <cell r="AF1960">
            <v>50505</v>
          </cell>
          <cell r="AG1960">
            <v>333</v>
          </cell>
          <cell r="AH1960" t="str">
            <v>Ismeretlen</v>
          </cell>
          <cell r="AI1960" t="str">
            <v>Ismeretlen</v>
          </cell>
        </row>
        <row r="1961">
          <cell r="A1961">
            <v>210118734</v>
          </cell>
          <cell r="B1961" t="str">
            <v>OGYI-T-04529/01</v>
          </cell>
          <cell r="D1961" t="str">
            <v>HYALGAN 20 MG/2 ML OLDATOS INJEKCIÓ ELŐRETÖLTÖTT FECSKENDŐBEN</v>
          </cell>
          <cell r="E1961" t="str">
            <v>1x2ml előretöltött fecskendőben</v>
          </cell>
          <cell r="F1961" t="str">
            <v>M09AX01</v>
          </cell>
          <cell r="G1961" t="str">
            <v>hialuronsav</v>
          </cell>
          <cell r="H1961">
            <v>22112</v>
          </cell>
          <cell r="J1961">
            <v>5.56</v>
          </cell>
          <cell r="K1961">
            <v>8799</v>
          </cell>
          <cell r="L1961">
            <v>9186.16</v>
          </cell>
          <cell r="M1961">
            <v>10685</v>
          </cell>
          <cell r="N1961">
            <v>1923.3</v>
          </cell>
          <cell r="O1961" t="str">
            <v>NOMIN</v>
          </cell>
          <cell r="P1961">
            <v>0</v>
          </cell>
          <cell r="Q1961">
            <v>0</v>
          </cell>
          <cell r="R1961">
            <v>10685</v>
          </cell>
          <cell r="S1961" t="str">
            <v>NOMIN</v>
          </cell>
          <cell r="T1961">
            <v>50</v>
          </cell>
          <cell r="U1961">
            <v>5343</v>
          </cell>
          <cell r="V1961">
            <v>5342</v>
          </cell>
          <cell r="W1961">
            <v>7</v>
          </cell>
          <cell r="AA1961">
            <v>0</v>
          </cell>
          <cell r="AB1961">
            <v>0</v>
          </cell>
          <cell r="AC1961">
            <v>10685</v>
          </cell>
          <cell r="AE1961" t="str">
            <v>Igen</v>
          </cell>
          <cell r="AF1961">
            <v>50505</v>
          </cell>
          <cell r="AG1961">
            <v>333</v>
          </cell>
          <cell r="AH1961" t="str">
            <v>Fidia S.p.A.</v>
          </cell>
          <cell r="AI1961" t="str">
            <v>Fidia S.p.A.</v>
          </cell>
        </row>
        <row r="1962">
          <cell r="A1962">
            <v>210271697</v>
          </cell>
          <cell r="B1962" t="str">
            <v>EU/1/96/027/007</v>
          </cell>
          <cell r="D1962" t="str">
            <v>HYCAMTIN 1 MG KEMÉNY KAPSZULA</v>
          </cell>
          <cell r="E1962" t="str">
            <v>10x buborékcsomagolásban</v>
          </cell>
          <cell r="F1962" t="str">
            <v>L01CE01</v>
          </cell>
          <cell r="G1962" t="str">
            <v>topotekán</v>
          </cell>
          <cell r="J1962">
            <v>2.5099999999999998</v>
          </cell>
          <cell r="K1962">
            <v>174577</v>
          </cell>
          <cell r="L1962">
            <v>182258.39</v>
          </cell>
          <cell r="M1962">
            <v>192410</v>
          </cell>
          <cell r="N1962">
            <v>0</v>
          </cell>
          <cell r="O1962" t="str">
            <v>NOMIN</v>
          </cell>
          <cell r="P1962">
            <v>0</v>
          </cell>
          <cell r="Q1962">
            <v>0</v>
          </cell>
          <cell r="R1962">
            <v>192410</v>
          </cell>
          <cell r="T1962">
            <v>0</v>
          </cell>
          <cell r="U1962">
            <v>0</v>
          </cell>
          <cell r="V1962">
            <v>192410</v>
          </cell>
          <cell r="AA1962">
            <v>0</v>
          </cell>
          <cell r="AB1962">
            <v>0</v>
          </cell>
          <cell r="AC1962">
            <v>192410</v>
          </cell>
          <cell r="AE1962" t="str">
            <v>Igen</v>
          </cell>
          <cell r="AF1962">
            <v>50505</v>
          </cell>
          <cell r="AG1962">
            <v>333</v>
          </cell>
          <cell r="AH1962" t="str">
            <v>Sandoz Hungária Kereskedelmi Korlátolt Felelősségű Társaság</v>
          </cell>
          <cell r="AI1962" t="str">
            <v>Sandoz Pharmaceuticals d.d.</v>
          </cell>
        </row>
        <row r="1963">
          <cell r="A1963">
            <v>210182327</v>
          </cell>
          <cell r="B1963" t="str">
            <v>EU/1/96/027/003</v>
          </cell>
          <cell r="D1963" t="str">
            <v>HYCAMTIN 4 MG POR OLDATOS INFÚZIÓHOZ VALÓ KONCENTRÁTUMHOZ</v>
          </cell>
          <cell r="E1963" t="str">
            <v>1x injekciós üvegben</v>
          </cell>
          <cell r="F1963" t="str">
            <v>L01CE01</v>
          </cell>
          <cell r="G1963" t="str">
            <v>topotekán</v>
          </cell>
          <cell r="H1963">
            <v>781</v>
          </cell>
          <cell r="J1963">
            <v>6.67</v>
          </cell>
          <cell r="K1963">
            <v>112709</v>
          </cell>
          <cell r="L1963">
            <v>117668.2</v>
          </cell>
          <cell r="M1963">
            <v>124591</v>
          </cell>
          <cell r="N1963">
            <v>0</v>
          </cell>
          <cell r="O1963" t="str">
            <v>NOMIN</v>
          </cell>
          <cell r="P1963">
            <v>0</v>
          </cell>
          <cell r="Q1963">
            <v>0</v>
          </cell>
          <cell r="R1963">
            <v>124591</v>
          </cell>
          <cell r="T1963">
            <v>0</v>
          </cell>
          <cell r="U1963">
            <v>0</v>
          </cell>
          <cell r="V1963">
            <v>124591</v>
          </cell>
          <cell r="AA1963">
            <v>0</v>
          </cell>
          <cell r="AB1963">
            <v>0</v>
          </cell>
          <cell r="AC1963">
            <v>124591</v>
          </cell>
          <cell r="AE1963" t="str">
            <v>Nem</v>
          </cell>
          <cell r="AF1963">
            <v>50505</v>
          </cell>
          <cell r="AG1963">
            <v>333</v>
          </cell>
          <cell r="AH1963" t="str">
            <v>Sandoz Hungária Kereskedelmi Korlátolt Felelősségű Társaság</v>
          </cell>
          <cell r="AI1963" t="str">
            <v>Sandoz Pharmaceuticals d.d.</v>
          </cell>
        </row>
        <row r="1964">
          <cell r="A1964">
            <v>210182335</v>
          </cell>
          <cell r="B1964" t="str">
            <v>EU/1/96/027/001</v>
          </cell>
          <cell r="D1964" t="str">
            <v>HYCAMTIN 4 MG POR OLDATOS INFÚZIÓHOZ VALÓ KONCENTRÁTUMHOZ</v>
          </cell>
          <cell r="E1964" t="str">
            <v>5x injekciós üvegben</v>
          </cell>
          <cell r="F1964" t="str">
            <v>L01CE01</v>
          </cell>
          <cell r="G1964" t="str">
            <v>topotekán</v>
          </cell>
          <cell r="H1964">
            <v>781</v>
          </cell>
          <cell r="J1964">
            <v>33.33</v>
          </cell>
          <cell r="K1964">
            <v>622158</v>
          </cell>
          <cell r="L1964">
            <v>649532.94999999995</v>
          </cell>
          <cell r="M1964">
            <v>683049</v>
          </cell>
          <cell r="N1964">
            <v>0</v>
          </cell>
          <cell r="O1964" t="str">
            <v>NOMIN</v>
          </cell>
          <cell r="P1964">
            <v>0</v>
          </cell>
          <cell r="Q1964">
            <v>0</v>
          </cell>
          <cell r="R1964">
            <v>683049</v>
          </cell>
          <cell r="T1964">
            <v>0</v>
          </cell>
          <cell r="U1964">
            <v>0</v>
          </cell>
          <cell r="V1964">
            <v>683049</v>
          </cell>
          <cell r="AA1964">
            <v>0</v>
          </cell>
          <cell r="AB1964">
            <v>0</v>
          </cell>
          <cell r="AC1964">
            <v>683049</v>
          </cell>
          <cell r="AE1964" t="str">
            <v>Nem</v>
          </cell>
          <cell r="AF1964">
            <v>50505</v>
          </cell>
          <cell r="AG1964">
            <v>333</v>
          </cell>
          <cell r="AH1964" t="str">
            <v>Sandoz Hungária Kereskedelmi Korlátolt Felelősségű Társaság</v>
          </cell>
          <cell r="AI1964" t="str">
            <v>Sandoz Pharmaceuticals d.d.</v>
          </cell>
        </row>
        <row r="1965">
          <cell r="A1965">
            <v>110011800</v>
          </cell>
          <cell r="B1965" t="str">
            <v>Ph. Hg. VIII.</v>
          </cell>
          <cell r="D1965" t="str">
            <v>HYDRARGYRUM CHLORATUM AMIDATUM</v>
          </cell>
          <cell r="E1965" t="str">
            <v>1000 g</v>
          </cell>
          <cell r="F1965" t="str">
            <v>ISMTLEN</v>
          </cell>
          <cell r="G1965" t="str">
            <v>ismeretlen</v>
          </cell>
          <cell r="J1965">
            <v>0</v>
          </cell>
          <cell r="K1965">
            <v>170000</v>
          </cell>
          <cell r="L1965">
            <v>204000</v>
          </cell>
          <cell r="M1965">
            <v>299880</v>
          </cell>
          <cell r="N1965">
            <v>0</v>
          </cell>
          <cell r="O1965" t="str">
            <v>NOMIN</v>
          </cell>
          <cell r="P1965">
            <v>50</v>
          </cell>
          <cell r="Q1965">
            <v>149940</v>
          </cell>
          <cell r="R1965">
            <v>149940</v>
          </cell>
          <cell r="T1965">
            <v>0</v>
          </cell>
          <cell r="U1965">
            <v>0</v>
          </cell>
          <cell r="V1965">
            <v>299880</v>
          </cell>
          <cell r="AA1965">
            <v>0</v>
          </cell>
          <cell r="AB1965">
            <v>0</v>
          </cell>
          <cell r="AC1965">
            <v>299880</v>
          </cell>
          <cell r="AE1965" t="str">
            <v>Igen</v>
          </cell>
          <cell r="AF1965">
            <v>50505</v>
          </cell>
          <cell r="AG1965">
            <v>333</v>
          </cell>
          <cell r="AH1965" t="str">
            <v>Ismeretlen</v>
          </cell>
          <cell r="AI1965" t="str">
            <v>Ismeretlen</v>
          </cell>
        </row>
        <row r="1966">
          <cell r="A1966">
            <v>110011826</v>
          </cell>
          <cell r="B1966" t="str">
            <v>Ph. Hg. VIII.</v>
          </cell>
          <cell r="D1966" t="str">
            <v>HYDRARGYRUM SULFURATUM RUBRUM</v>
          </cell>
          <cell r="E1966" t="str">
            <v>1000 g</v>
          </cell>
          <cell r="F1966" t="str">
            <v>ISMTLEN</v>
          </cell>
          <cell r="G1966" t="str">
            <v>ismeretlen</v>
          </cell>
          <cell r="J1966">
            <v>0</v>
          </cell>
          <cell r="K1966">
            <v>28750</v>
          </cell>
          <cell r="L1966">
            <v>34500</v>
          </cell>
          <cell r="M1966">
            <v>50715</v>
          </cell>
          <cell r="N1966">
            <v>0</v>
          </cell>
          <cell r="O1966" t="str">
            <v>NOMIN</v>
          </cell>
          <cell r="P1966">
            <v>50</v>
          </cell>
          <cell r="Q1966">
            <v>25358</v>
          </cell>
          <cell r="R1966">
            <v>25357</v>
          </cell>
          <cell r="T1966">
            <v>0</v>
          </cell>
          <cell r="U1966">
            <v>0</v>
          </cell>
          <cell r="V1966">
            <v>50715</v>
          </cell>
          <cell r="AA1966">
            <v>0</v>
          </cell>
          <cell r="AB1966">
            <v>0</v>
          </cell>
          <cell r="AC1966">
            <v>50715</v>
          </cell>
          <cell r="AE1966" t="str">
            <v>Igen</v>
          </cell>
          <cell r="AF1966">
            <v>50505</v>
          </cell>
          <cell r="AG1966">
            <v>333</v>
          </cell>
          <cell r="AH1966" t="str">
            <v>Ismeretlen</v>
          </cell>
          <cell r="AI1966" t="str">
            <v>Ismeretlen</v>
          </cell>
        </row>
        <row r="1967">
          <cell r="A1967">
            <v>210014540</v>
          </cell>
          <cell r="B1967" t="str">
            <v>OGYI-T-03092/01</v>
          </cell>
          <cell r="D1967" t="str">
            <v>HYDROCORTISON-RICHTER 25 MG/ML + 5 MG/ML SZUSZPENZIÓS INJEKCIÓ</v>
          </cell>
          <cell r="E1967" t="str">
            <v>1x5ml injekciós üvegben</v>
          </cell>
          <cell r="F1967" t="str">
            <v>H02BX</v>
          </cell>
          <cell r="J1967">
            <v>4.17</v>
          </cell>
          <cell r="K1967">
            <v>935</v>
          </cell>
          <cell r="L1967">
            <v>995.78</v>
          </cell>
          <cell r="M1967">
            <v>1286</v>
          </cell>
          <cell r="N1967">
            <v>308.64</v>
          </cell>
          <cell r="O1967" t="str">
            <v>NOMIN</v>
          </cell>
          <cell r="P1967">
            <v>25</v>
          </cell>
          <cell r="Q1967">
            <v>322</v>
          </cell>
          <cell r="R1967">
            <v>964</v>
          </cell>
          <cell r="T1967">
            <v>0</v>
          </cell>
          <cell r="U1967">
            <v>0</v>
          </cell>
          <cell r="V1967">
            <v>1286</v>
          </cell>
          <cell r="AA1967">
            <v>0</v>
          </cell>
          <cell r="AB1967">
            <v>0</v>
          </cell>
          <cell r="AC1967">
            <v>1286</v>
          </cell>
          <cell r="AE1967" t="str">
            <v>Igen</v>
          </cell>
          <cell r="AF1967">
            <v>50505</v>
          </cell>
          <cell r="AG1967">
            <v>333</v>
          </cell>
          <cell r="AH1967" t="str">
            <v>Richter Gedeon Vegyészeti Gyár NyRt.</v>
          </cell>
          <cell r="AI1967" t="str">
            <v>Richter Gedeon Vegyészeti Gyár NyRt.</v>
          </cell>
        </row>
        <row r="1968">
          <cell r="A1968">
            <v>140000978</v>
          </cell>
          <cell r="B1968" t="str">
            <v>OGYÉI MAG 2/2013</v>
          </cell>
          <cell r="D1968" t="str">
            <v>HYDROGELIUM METHYLCELLULOSI</v>
          </cell>
          <cell r="E1968" t="str">
            <v>1000 g</v>
          </cell>
          <cell r="F1968" t="str">
            <v>ISMTLEN</v>
          </cell>
          <cell r="G1968" t="str">
            <v>ismeretlen</v>
          </cell>
          <cell r="J1968">
            <v>0</v>
          </cell>
          <cell r="K1968">
            <v>560</v>
          </cell>
          <cell r="L1968">
            <v>672</v>
          </cell>
          <cell r="M1968">
            <v>988</v>
          </cell>
          <cell r="N1968">
            <v>0</v>
          </cell>
          <cell r="O1968" t="str">
            <v>NOMIN</v>
          </cell>
          <cell r="P1968">
            <v>50</v>
          </cell>
          <cell r="Q1968">
            <v>494</v>
          </cell>
          <cell r="R1968">
            <v>494</v>
          </cell>
          <cell r="T1968">
            <v>0</v>
          </cell>
          <cell r="U1968">
            <v>0</v>
          </cell>
          <cell r="V1968">
            <v>988</v>
          </cell>
          <cell r="AA1968">
            <v>0</v>
          </cell>
          <cell r="AB1968">
            <v>0</v>
          </cell>
          <cell r="AC1968">
            <v>988</v>
          </cell>
          <cell r="AE1968" t="str">
            <v>Igen</v>
          </cell>
          <cell r="AF1968">
            <v>50505</v>
          </cell>
          <cell r="AG1968">
            <v>333</v>
          </cell>
          <cell r="AH1968" t="str">
            <v>Ismeretlen</v>
          </cell>
          <cell r="AI1968" t="str">
            <v>Ismeretlen</v>
          </cell>
        </row>
        <row r="1969">
          <cell r="A1969">
            <v>120012272</v>
          </cell>
          <cell r="B1969" t="str">
            <v>FoNo VIII.</v>
          </cell>
          <cell r="D1969" t="str">
            <v>HYDROGELUM AD ELECTRODAM</v>
          </cell>
          <cell r="E1969" t="str">
            <v>1000 g</v>
          </cell>
          <cell r="F1969" t="str">
            <v>ISMTLEN</v>
          </cell>
          <cell r="G1969" t="str">
            <v>ismeretlen</v>
          </cell>
          <cell r="J1969">
            <v>0</v>
          </cell>
          <cell r="K1969">
            <v>862.19</v>
          </cell>
          <cell r="L1969">
            <v>1034.6300000000001</v>
          </cell>
          <cell r="M1969">
            <v>1520</v>
          </cell>
          <cell r="N1969">
            <v>0</v>
          </cell>
          <cell r="O1969" t="str">
            <v>NOMIN</v>
          </cell>
          <cell r="P1969">
            <v>50</v>
          </cell>
          <cell r="Q1969">
            <v>760</v>
          </cell>
          <cell r="R1969">
            <v>760</v>
          </cell>
          <cell r="T1969">
            <v>0</v>
          </cell>
          <cell r="U1969">
            <v>0</v>
          </cell>
          <cell r="V1969">
            <v>1520</v>
          </cell>
          <cell r="AA1969">
            <v>0</v>
          </cell>
          <cell r="AB1969">
            <v>0</v>
          </cell>
          <cell r="AC1969">
            <v>1520</v>
          </cell>
          <cell r="AE1969" t="str">
            <v>Igen</v>
          </cell>
          <cell r="AF1969">
            <v>50505</v>
          </cell>
          <cell r="AG1969">
            <v>333</v>
          </cell>
          <cell r="AH1969" t="str">
            <v>Ismeretlen</v>
          </cell>
          <cell r="AI1969" t="str">
            <v>Ismeretlen</v>
          </cell>
        </row>
        <row r="1970">
          <cell r="A1970">
            <v>120017036</v>
          </cell>
          <cell r="B1970" t="str">
            <v>FoNo VIII.</v>
          </cell>
          <cell r="D1970" t="str">
            <v>HYDROGELUM ANAESTHETICUM</v>
          </cell>
          <cell r="E1970" t="str">
            <v>20 g</v>
          </cell>
          <cell r="F1970" t="str">
            <v>ISMTLEN</v>
          </cell>
          <cell r="G1970" t="str">
            <v>ismeretlen</v>
          </cell>
          <cell r="J1970">
            <v>0</v>
          </cell>
          <cell r="K1970">
            <v>123.6</v>
          </cell>
          <cell r="L1970">
            <v>148.32</v>
          </cell>
          <cell r="M1970">
            <v>218</v>
          </cell>
          <cell r="N1970">
            <v>0</v>
          </cell>
          <cell r="O1970" t="str">
            <v>NOMIN</v>
          </cell>
          <cell r="P1970">
            <v>50</v>
          </cell>
          <cell r="Q1970">
            <v>109</v>
          </cell>
          <cell r="R1970">
            <v>109</v>
          </cell>
          <cell r="T1970">
            <v>0</v>
          </cell>
          <cell r="U1970">
            <v>0</v>
          </cell>
          <cell r="V1970">
            <v>218</v>
          </cell>
          <cell r="AA1970">
            <v>0</v>
          </cell>
          <cell r="AB1970">
            <v>0</v>
          </cell>
          <cell r="AC1970">
            <v>218</v>
          </cell>
          <cell r="AE1970" t="str">
            <v>Igen</v>
          </cell>
          <cell r="AF1970">
            <v>50505</v>
          </cell>
          <cell r="AG1970">
            <v>333</v>
          </cell>
          <cell r="AH1970" t="str">
            <v>Ismeretlen</v>
          </cell>
          <cell r="AI1970" t="str">
            <v>Ismeretlen</v>
          </cell>
        </row>
        <row r="1971">
          <cell r="A1971">
            <v>120017052</v>
          </cell>
          <cell r="B1971" t="str">
            <v>FoNo VIII.</v>
          </cell>
          <cell r="D1971" t="str">
            <v>HYDROGELUM ANTIPHLOGISTICUM</v>
          </cell>
          <cell r="E1971" t="str">
            <v>100 g</v>
          </cell>
          <cell r="F1971" t="str">
            <v>ISMTLEN</v>
          </cell>
          <cell r="G1971" t="str">
            <v>ismeretlen</v>
          </cell>
          <cell r="J1971">
            <v>0</v>
          </cell>
          <cell r="K1971">
            <v>236.2928</v>
          </cell>
          <cell r="L1971">
            <v>283.55</v>
          </cell>
          <cell r="M1971">
            <v>417</v>
          </cell>
          <cell r="N1971">
            <v>0</v>
          </cell>
          <cell r="O1971" t="str">
            <v>NOMIN</v>
          </cell>
          <cell r="P1971">
            <v>50</v>
          </cell>
          <cell r="Q1971">
            <v>209</v>
          </cell>
          <cell r="R1971">
            <v>208</v>
          </cell>
          <cell r="T1971">
            <v>0</v>
          </cell>
          <cell r="U1971">
            <v>0</v>
          </cell>
          <cell r="V1971">
            <v>417</v>
          </cell>
          <cell r="AA1971">
            <v>0</v>
          </cell>
          <cell r="AB1971">
            <v>0</v>
          </cell>
          <cell r="AC1971">
            <v>417</v>
          </cell>
          <cell r="AE1971" t="str">
            <v>Igen</v>
          </cell>
          <cell r="AF1971">
            <v>50505</v>
          </cell>
          <cell r="AG1971">
            <v>333</v>
          </cell>
          <cell r="AH1971" t="str">
            <v>Ismeretlen</v>
          </cell>
          <cell r="AI1971" t="str">
            <v>Ismeretlen</v>
          </cell>
        </row>
        <row r="1972">
          <cell r="A1972">
            <v>120016527</v>
          </cell>
          <cell r="B1972" t="str">
            <v>FoNo VIII.</v>
          </cell>
          <cell r="D1972" t="str">
            <v>HYDROGELUM ANTISUDORICUM</v>
          </cell>
          <cell r="E1972" t="str">
            <v>100 g</v>
          </cell>
          <cell r="F1972" t="str">
            <v>ISMTLEN</v>
          </cell>
          <cell r="G1972" t="str">
            <v>ismeretlen</v>
          </cell>
          <cell r="J1972">
            <v>0</v>
          </cell>
          <cell r="K1972">
            <v>564.29999999999995</v>
          </cell>
          <cell r="L1972">
            <v>677.16</v>
          </cell>
          <cell r="M1972">
            <v>995</v>
          </cell>
          <cell r="N1972">
            <v>0</v>
          </cell>
          <cell r="O1972" t="str">
            <v>NOMIN</v>
          </cell>
          <cell r="P1972">
            <v>50</v>
          </cell>
          <cell r="Q1972">
            <v>498</v>
          </cell>
          <cell r="R1972">
            <v>497</v>
          </cell>
          <cell r="T1972">
            <v>0</v>
          </cell>
          <cell r="U1972">
            <v>0</v>
          </cell>
          <cell r="V1972">
            <v>995</v>
          </cell>
          <cell r="AA1972">
            <v>0</v>
          </cell>
          <cell r="AB1972">
            <v>0</v>
          </cell>
          <cell r="AC1972">
            <v>995</v>
          </cell>
          <cell r="AE1972" t="str">
            <v>Igen</v>
          </cell>
          <cell r="AF1972">
            <v>50505</v>
          </cell>
          <cell r="AG1972">
            <v>333</v>
          </cell>
          <cell r="AH1972" t="str">
            <v>Ismeretlen</v>
          </cell>
          <cell r="AI1972" t="str">
            <v>Ismeretlen</v>
          </cell>
        </row>
        <row r="1973">
          <cell r="A1973">
            <v>120016593</v>
          </cell>
          <cell r="B1973" t="str">
            <v>FoNo VIII.</v>
          </cell>
          <cell r="D1973" t="str">
            <v>HYDROGELUM CARBOMERAE FONO VIII.</v>
          </cell>
          <cell r="E1973" t="str">
            <v>100 g</v>
          </cell>
          <cell r="F1973" t="str">
            <v>ISMTLEN</v>
          </cell>
          <cell r="G1973" t="str">
            <v>ismeretlen</v>
          </cell>
          <cell r="J1973">
            <v>0</v>
          </cell>
          <cell r="K1973">
            <v>186.232</v>
          </cell>
          <cell r="L1973">
            <v>223.48</v>
          </cell>
          <cell r="M1973">
            <v>329</v>
          </cell>
          <cell r="N1973">
            <v>0</v>
          </cell>
          <cell r="O1973" t="str">
            <v>NOMIN</v>
          </cell>
          <cell r="P1973">
            <v>50</v>
          </cell>
          <cell r="Q1973">
            <v>165</v>
          </cell>
          <cell r="R1973">
            <v>164</v>
          </cell>
          <cell r="T1973">
            <v>0</v>
          </cell>
          <cell r="U1973">
            <v>0</v>
          </cell>
          <cell r="V1973">
            <v>329</v>
          </cell>
          <cell r="AA1973">
            <v>0</v>
          </cell>
          <cell r="AB1973">
            <v>0</v>
          </cell>
          <cell r="AC1973">
            <v>329</v>
          </cell>
          <cell r="AE1973" t="str">
            <v>Igen</v>
          </cell>
          <cell r="AF1973">
            <v>50505</v>
          </cell>
          <cell r="AG1973">
            <v>333</v>
          </cell>
          <cell r="AH1973" t="str">
            <v>Ismeretlen</v>
          </cell>
          <cell r="AI1973" t="str">
            <v>Ismeretlen</v>
          </cell>
        </row>
        <row r="1974">
          <cell r="A1974">
            <v>120016640</v>
          </cell>
          <cell r="B1974" t="str">
            <v>FoNo VIII.</v>
          </cell>
          <cell r="D1974" t="str">
            <v>HYDROGELUM CARBOMERAE PRO OCULOGUTTIS FONO VIII. ALAPKÉSZÍTMÉNY</v>
          </cell>
          <cell r="E1974" t="str">
            <v>100 g</v>
          </cell>
          <cell r="F1974" t="str">
            <v>ISMTLEN</v>
          </cell>
          <cell r="G1974" t="str">
            <v>ismeretlen</v>
          </cell>
          <cell r="J1974">
            <v>0</v>
          </cell>
          <cell r="K1974">
            <v>6025.7233333333297</v>
          </cell>
          <cell r="L1974">
            <v>7230.87</v>
          </cell>
          <cell r="M1974">
            <v>10629</v>
          </cell>
          <cell r="N1974">
            <v>0</v>
          </cell>
          <cell r="O1974" t="str">
            <v>NOMIN</v>
          </cell>
          <cell r="P1974">
            <v>50</v>
          </cell>
          <cell r="Q1974">
            <v>5315</v>
          </cell>
          <cell r="R1974">
            <v>5314</v>
          </cell>
          <cell r="T1974">
            <v>0</v>
          </cell>
          <cell r="U1974">
            <v>0</v>
          </cell>
          <cell r="V1974">
            <v>10629</v>
          </cell>
          <cell r="AA1974">
            <v>0</v>
          </cell>
          <cell r="AB1974">
            <v>0</v>
          </cell>
          <cell r="AC1974">
            <v>10629</v>
          </cell>
          <cell r="AE1974" t="str">
            <v>Igen</v>
          </cell>
          <cell r="AF1974">
            <v>50505</v>
          </cell>
          <cell r="AG1974">
            <v>333</v>
          </cell>
          <cell r="AH1974" t="str">
            <v>Ismeretlen</v>
          </cell>
          <cell r="AI1974" t="str">
            <v>Ismeretlen</v>
          </cell>
        </row>
        <row r="1975">
          <cell r="A1975">
            <v>120012280</v>
          </cell>
          <cell r="B1975" t="str">
            <v>FoNo VIII.</v>
          </cell>
          <cell r="D1975" t="str">
            <v>HYDROGELUM METHYLCELLULOSI FONO VIII. ALAPKÉSZÍTMÉNY</v>
          </cell>
          <cell r="E1975" t="str">
            <v>1000 g</v>
          </cell>
          <cell r="F1975" t="str">
            <v>ISMTLEN</v>
          </cell>
          <cell r="G1975" t="str">
            <v>ismeretlen</v>
          </cell>
          <cell r="J1975">
            <v>0</v>
          </cell>
          <cell r="K1975">
            <v>560</v>
          </cell>
          <cell r="L1975">
            <v>672</v>
          </cell>
          <cell r="M1975">
            <v>988</v>
          </cell>
          <cell r="N1975">
            <v>0</v>
          </cell>
          <cell r="O1975" t="str">
            <v>NOMIN</v>
          </cell>
          <cell r="P1975">
            <v>50</v>
          </cell>
          <cell r="Q1975">
            <v>494</v>
          </cell>
          <cell r="R1975">
            <v>494</v>
          </cell>
          <cell r="T1975">
            <v>0</v>
          </cell>
          <cell r="U1975">
            <v>0</v>
          </cell>
          <cell r="V1975">
            <v>988</v>
          </cell>
          <cell r="AA1975">
            <v>0</v>
          </cell>
          <cell r="AB1975">
            <v>0</v>
          </cell>
          <cell r="AC1975">
            <v>988</v>
          </cell>
          <cell r="AE1975" t="str">
            <v>Igen</v>
          </cell>
          <cell r="AF1975">
            <v>50505</v>
          </cell>
          <cell r="AG1975">
            <v>333</v>
          </cell>
          <cell r="AH1975" t="str">
            <v>Ismeretlen</v>
          </cell>
          <cell r="AI1975" t="str">
            <v>Ismeretlen</v>
          </cell>
        </row>
        <row r="1976">
          <cell r="A1976">
            <v>120012298</v>
          </cell>
          <cell r="B1976" t="str">
            <v>FoNo VIII.</v>
          </cell>
          <cell r="D1976" t="str">
            <v>HYDROGELUM METRONIDAZOLI AD APHTHAM</v>
          </cell>
          <cell r="E1976" t="str">
            <v>20 g</v>
          </cell>
          <cell r="F1976" t="str">
            <v>ISMTLEN</v>
          </cell>
          <cell r="G1976" t="str">
            <v>ismeretlen</v>
          </cell>
          <cell r="J1976">
            <v>0</v>
          </cell>
          <cell r="K1976">
            <v>47.62</v>
          </cell>
          <cell r="L1976">
            <v>57.14</v>
          </cell>
          <cell r="M1976">
            <v>84</v>
          </cell>
          <cell r="N1976">
            <v>0</v>
          </cell>
          <cell r="O1976" t="str">
            <v>NOMIN</v>
          </cell>
          <cell r="P1976">
            <v>50</v>
          </cell>
          <cell r="Q1976">
            <v>42</v>
          </cell>
          <cell r="R1976">
            <v>42</v>
          </cell>
          <cell r="T1976">
            <v>0</v>
          </cell>
          <cell r="U1976">
            <v>0</v>
          </cell>
          <cell r="V1976">
            <v>84</v>
          </cell>
          <cell r="AA1976">
            <v>0</v>
          </cell>
          <cell r="AB1976">
            <v>0</v>
          </cell>
          <cell r="AC1976">
            <v>84</v>
          </cell>
          <cell r="AE1976" t="str">
            <v>Igen</v>
          </cell>
          <cell r="AF1976">
            <v>50505</v>
          </cell>
          <cell r="AG1976">
            <v>333</v>
          </cell>
          <cell r="AH1976" t="str">
            <v>Ismeretlen</v>
          </cell>
          <cell r="AI1976" t="str">
            <v>Ismeretlen</v>
          </cell>
        </row>
        <row r="1977">
          <cell r="A1977">
            <v>120016674</v>
          </cell>
          <cell r="B1977" t="str">
            <v>FoNo VIII.</v>
          </cell>
          <cell r="D1977" t="str">
            <v>HYDROGELUM REFRIGERATUM</v>
          </cell>
          <cell r="E1977" t="str">
            <v>184 g</v>
          </cell>
          <cell r="F1977" t="str">
            <v>ISMTLEN</v>
          </cell>
          <cell r="G1977" t="str">
            <v>ismeretlen</v>
          </cell>
          <cell r="J1977">
            <v>0</v>
          </cell>
          <cell r="K1977">
            <v>523.29280000000006</v>
          </cell>
          <cell r="L1977">
            <v>627.95000000000005</v>
          </cell>
          <cell r="M1977">
            <v>923</v>
          </cell>
          <cell r="N1977">
            <v>0</v>
          </cell>
          <cell r="O1977" t="str">
            <v>NOMIN</v>
          </cell>
          <cell r="P1977">
            <v>50</v>
          </cell>
          <cell r="Q1977">
            <v>462</v>
          </cell>
          <cell r="R1977">
            <v>461</v>
          </cell>
          <cell r="T1977">
            <v>0</v>
          </cell>
          <cell r="U1977">
            <v>0</v>
          </cell>
          <cell r="V1977">
            <v>923</v>
          </cell>
          <cell r="AA1977">
            <v>0</v>
          </cell>
          <cell r="AB1977">
            <v>0</v>
          </cell>
          <cell r="AC1977">
            <v>923</v>
          </cell>
          <cell r="AE1977" t="str">
            <v>Igen</v>
          </cell>
          <cell r="AF1977">
            <v>50505</v>
          </cell>
          <cell r="AG1977">
            <v>333</v>
          </cell>
          <cell r="AH1977" t="str">
            <v>Ismeretlen</v>
          </cell>
          <cell r="AI1977" t="str">
            <v>Ismeretlen</v>
          </cell>
        </row>
        <row r="1978">
          <cell r="A1978">
            <v>110014581</v>
          </cell>
          <cell r="B1978" t="str">
            <v>Ph. Hg. VIII.</v>
          </cell>
          <cell r="D1978" t="str">
            <v>HYDROGENII PEROXIDUM 30 PER CENTUM</v>
          </cell>
          <cell r="E1978" t="str">
            <v>1000 g</v>
          </cell>
          <cell r="F1978" t="str">
            <v>ISMTLEN</v>
          </cell>
          <cell r="G1978" t="str">
            <v>ismeretlen</v>
          </cell>
          <cell r="J1978">
            <v>0</v>
          </cell>
          <cell r="K1978">
            <v>3900</v>
          </cell>
          <cell r="L1978">
            <v>4680</v>
          </cell>
          <cell r="M1978">
            <v>6880</v>
          </cell>
          <cell r="N1978">
            <v>0</v>
          </cell>
          <cell r="O1978" t="str">
            <v>NOMIN</v>
          </cell>
          <cell r="P1978">
            <v>50</v>
          </cell>
          <cell r="Q1978">
            <v>3440</v>
          </cell>
          <cell r="R1978">
            <v>3440</v>
          </cell>
          <cell r="T1978">
            <v>0</v>
          </cell>
          <cell r="U1978">
            <v>0</v>
          </cell>
          <cell r="V1978">
            <v>6880</v>
          </cell>
          <cell r="AA1978">
            <v>0</v>
          </cell>
          <cell r="AB1978">
            <v>0</v>
          </cell>
          <cell r="AC1978">
            <v>6880</v>
          </cell>
          <cell r="AE1978" t="str">
            <v>Igen</v>
          </cell>
          <cell r="AF1978">
            <v>50505</v>
          </cell>
          <cell r="AG1978">
            <v>333</v>
          </cell>
          <cell r="AH1978" t="str">
            <v>Ismeretlen</v>
          </cell>
          <cell r="AI1978" t="str">
            <v>Ismeretlen</v>
          </cell>
        </row>
        <row r="1979">
          <cell r="A1979">
            <v>120014818</v>
          </cell>
          <cell r="B1979" t="str">
            <v>FoNo VIII.</v>
          </cell>
          <cell r="D1979" t="str">
            <v>HYDROGENII PEROXIDUM DILUTUM 3 % FONO VIII. ALAPKÉSZÍTMÉNY</v>
          </cell>
          <cell r="E1979" t="str">
            <v>500 g</v>
          </cell>
          <cell r="F1979" t="str">
            <v>ISMTLEN</v>
          </cell>
          <cell r="G1979" t="str">
            <v>ismeretlen</v>
          </cell>
          <cell r="J1979">
            <v>0</v>
          </cell>
          <cell r="K1979">
            <v>550</v>
          </cell>
          <cell r="L1979">
            <v>660</v>
          </cell>
          <cell r="M1979">
            <v>970</v>
          </cell>
          <cell r="N1979">
            <v>0</v>
          </cell>
          <cell r="O1979" t="str">
            <v>NOMIN</v>
          </cell>
          <cell r="P1979">
            <v>50</v>
          </cell>
          <cell r="Q1979">
            <v>485</v>
          </cell>
          <cell r="R1979">
            <v>485</v>
          </cell>
          <cell r="T1979">
            <v>0</v>
          </cell>
          <cell r="U1979">
            <v>0</v>
          </cell>
          <cell r="V1979">
            <v>970</v>
          </cell>
          <cell r="AA1979">
            <v>0</v>
          </cell>
          <cell r="AB1979">
            <v>0</v>
          </cell>
          <cell r="AC1979">
            <v>970</v>
          </cell>
          <cell r="AE1979" t="str">
            <v>Igen</v>
          </cell>
          <cell r="AF1979">
            <v>50505</v>
          </cell>
          <cell r="AG1979">
            <v>333</v>
          </cell>
          <cell r="AH1979" t="str">
            <v>Ismeretlen</v>
          </cell>
          <cell r="AI1979" t="str">
            <v>Ismeretlen</v>
          </cell>
        </row>
        <row r="1980">
          <cell r="A1980">
            <v>120016569</v>
          </cell>
          <cell r="B1980" t="str">
            <v>FoNo VIII.</v>
          </cell>
          <cell r="D1980" t="str">
            <v>HYDROGENII PEROXIDUM DILUTUM 3%</v>
          </cell>
          <cell r="E1980" t="str">
            <v>100 g</v>
          </cell>
          <cell r="F1980" t="str">
            <v>ISMTLEN</v>
          </cell>
          <cell r="G1980" t="str">
            <v>ismeretlen</v>
          </cell>
          <cell r="J1980">
            <v>0</v>
          </cell>
          <cell r="K1980">
            <v>110</v>
          </cell>
          <cell r="L1980">
            <v>132</v>
          </cell>
          <cell r="M1980">
            <v>194</v>
          </cell>
          <cell r="N1980">
            <v>0</v>
          </cell>
          <cell r="O1980" t="str">
            <v>NOMIN</v>
          </cell>
          <cell r="P1980">
            <v>50</v>
          </cell>
          <cell r="Q1980">
            <v>97</v>
          </cell>
          <cell r="R1980">
            <v>97</v>
          </cell>
          <cell r="T1980">
            <v>0</v>
          </cell>
          <cell r="U1980">
            <v>0</v>
          </cell>
          <cell r="V1980">
            <v>194</v>
          </cell>
          <cell r="AA1980">
            <v>0</v>
          </cell>
          <cell r="AB1980">
            <v>0</v>
          </cell>
          <cell r="AC1980">
            <v>194</v>
          </cell>
          <cell r="AE1980" t="str">
            <v>Igen</v>
          </cell>
          <cell r="AF1980">
            <v>50505</v>
          </cell>
          <cell r="AG1980">
            <v>333</v>
          </cell>
          <cell r="AH1980" t="str">
            <v>Ismeretlen</v>
          </cell>
          <cell r="AI1980" t="str">
            <v>Ismeretlen</v>
          </cell>
        </row>
        <row r="1981">
          <cell r="A1981">
            <v>140002700</v>
          </cell>
          <cell r="B1981" t="str">
            <v>OGYI-A-1008-1988</v>
          </cell>
          <cell r="D1981" t="str">
            <v>HYDROGENII PEROXIDUM DILUTUM 3%</v>
          </cell>
          <cell r="E1981" t="str">
            <v>1000 g</v>
          </cell>
          <cell r="F1981" t="str">
            <v>ISMTLEN</v>
          </cell>
          <cell r="G1981" t="str">
            <v>ismeretlen</v>
          </cell>
          <cell r="J1981">
            <v>0</v>
          </cell>
          <cell r="K1981">
            <v>1100</v>
          </cell>
          <cell r="L1981">
            <v>1320</v>
          </cell>
          <cell r="M1981">
            <v>1940</v>
          </cell>
          <cell r="N1981">
            <v>0</v>
          </cell>
          <cell r="O1981" t="str">
            <v>NOMIN</v>
          </cell>
          <cell r="P1981">
            <v>50</v>
          </cell>
          <cell r="Q1981">
            <v>970</v>
          </cell>
          <cell r="R1981">
            <v>970</v>
          </cell>
          <cell r="T1981">
            <v>0</v>
          </cell>
          <cell r="U1981">
            <v>0</v>
          </cell>
          <cell r="V1981">
            <v>1940</v>
          </cell>
          <cell r="AA1981">
            <v>0</v>
          </cell>
          <cell r="AB1981">
            <v>0</v>
          </cell>
          <cell r="AC1981">
            <v>1940</v>
          </cell>
          <cell r="AE1981" t="str">
            <v>Igen</v>
          </cell>
          <cell r="AF1981">
            <v>50505</v>
          </cell>
          <cell r="AG1981">
            <v>333</v>
          </cell>
          <cell r="AH1981" t="str">
            <v>Ismeretlen</v>
          </cell>
          <cell r="AI1981" t="str">
            <v>Ismeretlen</v>
          </cell>
        </row>
        <row r="1982">
          <cell r="A1982">
            <v>210930746</v>
          </cell>
          <cell r="B1982" t="str">
            <v>OGYI-T-24061/01</v>
          </cell>
          <cell r="D1982" t="str">
            <v>HYDROXYCARBAMIDE PHARMACENTER 500 MG KEMÉNY KAPSZULA</v>
          </cell>
          <cell r="E1982" t="str">
            <v>100x üvegben</v>
          </cell>
          <cell r="F1982" t="str">
            <v>L01XX05</v>
          </cell>
          <cell r="G1982" t="str">
            <v>hidroxikarbamid</v>
          </cell>
          <cell r="H1982">
            <v>4000</v>
          </cell>
          <cell r="J1982">
            <v>28.57</v>
          </cell>
          <cell r="K1982">
            <v>5176</v>
          </cell>
          <cell r="L1982">
            <v>5403.74</v>
          </cell>
          <cell r="M1982">
            <v>6695</v>
          </cell>
          <cell r="N1982">
            <v>0</v>
          </cell>
          <cell r="O1982" t="str">
            <v>NOMIN</v>
          </cell>
          <cell r="P1982">
            <v>0</v>
          </cell>
          <cell r="Q1982">
            <v>0</v>
          </cell>
          <cell r="R1982">
            <v>6695</v>
          </cell>
          <cell r="T1982">
            <v>0</v>
          </cell>
          <cell r="U1982">
            <v>0</v>
          </cell>
          <cell r="V1982">
            <v>6695</v>
          </cell>
          <cell r="Z1982" t="str">
            <v>NOMIN</v>
          </cell>
          <cell r="AA1982">
            <v>100</v>
          </cell>
          <cell r="AB1982">
            <v>6395</v>
          </cell>
          <cell r="AC1982">
            <v>300</v>
          </cell>
          <cell r="AD1982" t="str">
            <v>8/c</v>
          </cell>
          <cell r="AE1982" t="str">
            <v>Igen</v>
          </cell>
          <cell r="AF1982">
            <v>50505</v>
          </cell>
          <cell r="AG1982">
            <v>333</v>
          </cell>
          <cell r="AH1982" t="str">
            <v>PHARMACENTER HUNGARY Korlátolt Felelősségű Társaság</v>
          </cell>
          <cell r="AI1982" t="str">
            <v>Pharmacenter Europe Korlátolt Felelősségű Társaság</v>
          </cell>
        </row>
        <row r="1983">
          <cell r="A1983">
            <v>110014599</v>
          </cell>
          <cell r="B1983" t="str">
            <v>Ph. Hg. VIII.</v>
          </cell>
          <cell r="D1983" t="str">
            <v>HYDROXYETHYLCELLULOSUM</v>
          </cell>
          <cell r="E1983" t="str">
            <v>1000 g</v>
          </cell>
          <cell r="F1983" t="str">
            <v>ISMTLEN</v>
          </cell>
          <cell r="G1983" t="str">
            <v>ismeretlen</v>
          </cell>
          <cell r="J1983">
            <v>0</v>
          </cell>
          <cell r="K1983">
            <v>85000</v>
          </cell>
          <cell r="L1983">
            <v>102000</v>
          </cell>
          <cell r="M1983">
            <v>149940</v>
          </cell>
          <cell r="N1983">
            <v>0</v>
          </cell>
          <cell r="O1983" t="str">
            <v>NOMIN</v>
          </cell>
          <cell r="P1983">
            <v>50</v>
          </cell>
          <cell r="Q1983">
            <v>74970</v>
          </cell>
          <cell r="R1983">
            <v>74970</v>
          </cell>
          <cell r="T1983">
            <v>0</v>
          </cell>
          <cell r="U1983">
            <v>0</v>
          </cell>
          <cell r="V1983">
            <v>149940</v>
          </cell>
          <cell r="AA1983">
            <v>0</v>
          </cell>
          <cell r="AB1983">
            <v>0</v>
          </cell>
          <cell r="AC1983">
            <v>149940</v>
          </cell>
          <cell r="AE1983" t="str">
            <v>Igen</v>
          </cell>
          <cell r="AF1983">
            <v>50505</v>
          </cell>
          <cell r="AG1983">
            <v>333</v>
          </cell>
          <cell r="AH1983" t="str">
            <v>Ismeretlen</v>
          </cell>
          <cell r="AI1983" t="str">
            <v>Ismeretlen</v>
          </cell>
        </row>
        <row r="1984">
          <cell r="A1984">
            <v>110014604</v>
          </cell>
          <cell r="B1984" t="str">
            <v>Ph. Hg. VIII.</v>
          </cell>
          <cell r="D1984" t="str">
            <v>HYDROXYPROPYLCELLULOSUM</v>
          </cell>
          <cell r="E1984" t="str">
            <v>1000 g</v>
          </cell>
          <cell r="F1984" t="str">
            <v>ISMTLEN</v>
          </cell>
          <cell r="G1984" t="str">
            <v>ismeretlen</v>
          </cell>
          <cell r="J1984">
            <v>0</v>
          </cell>
          <cell r="K1984">
            <v>10000</v>
          </cell>
          <cell r="L1984">
            <v>12000</v>
          </cell>
          <cell r="M1984">
            <v>17640</v>
          </cell>
          <cell r="N1984">
            <v>0</v>
          </cell>
          <cell r="O1984" t="str">
            <v>NOMIN</v>
          </cell>
          <cell r="P1984">
            <v>50</v>
          </cell>
          <cell r="Q1984">
            <v>8820</v>
          </cell>
          <cell r="R1984">
            <v>8820</v>
          </cell>
          <cell r="T1984">
            <v>0</v>
          </cell>
          <cell r="U1984">
            <v>0</v>
          </cell>
          <cell r="V1984">
            <v>17640</v>
          </cell>
          <cell r="AA1984">
            <v>0</v>
          </cell>
          <cell r="AB1984">
            <v>0</v>
          </cell>
          <cell r="AC1984">
            <v>17640</v>
          </cell>
          <cell r="AE1984" t="str">
            <v>Igen</v>
          </cell>
          <cell r="AF1984">
            <v>50505</v>
          </cell>
          <cell r="AG1984">
            <v>333</v>
          </cell>
          <cell r="AH1984" t="str">
            <v>Ismeretlen</v>
          </cell>
          <cell r="AI1984" t="str">
            <v>Ismeretlen</v>
          </cell>
        </row>
        <row r="1985">
          <cell r="A1985">
            <v>110014612</v>
          </cell>
          <cell r="B1985" t="str">
            <v>Ph. Hg. VIII.</v>
          </cell>
          <cell r="D1985" t="str">
            <v>HYPERICI HERBA</v>
          </cell>
          <cell r="E1985" t="str">
            <v>1000 g</v>
          </cell>
          <cell r="F1985" t="str">
            <v>ISMTLEN</v>
          </cell>
          <cell r="G1985" t="str">
            <v>ismeretlen</v>
          </cell>
          <cell r="J1985">
            <v>0</v>
          </cell>
          <cell r="K1985">
            <v>1920</v>
          </cell>
          <cell r="L1985">
            <v>2304</v>
          </cell>
          <cell r="M1985">
            <v>3387</v>
          </cell>
          <cell r="N1985">
            <v>0</v>
          </cell>
          <cell r="O1985" t="str">
            <v>NOMIN</v>
          </cell>
          <cell r="P1985">
            <v>50</v>
          </cell>
          <cell r="Q1985">
            <v>1694</v>
          </cell>
          <cell r="R1985">
            <v>1693</v>
          </cell>
          <cell r="T1985">
            <v>0</v>
          </cell>
          <cell r="U1985">
            <v>0</v>
          </cell>
          <cell r="V1985">
            <v>3387</v>
          </cell>
          <cell r="AA1985">
            <v>0</v>
          </cell>
          <cell r="AB1985">
            <v>0</v>
          </cell>
          <cell r="AC1985">
            <v>3387</v>
          </cell>
          <cell r="AE1985" t="str">
            <v>Igen</v>
          </cell>
          <cell r="AF1985">
            <v>50505</v>
          </cell>
          <cell r="AG1985">
            <v>333</v>
          </cell>
          <cell r="AH1985" t="str">
            <v>Ismeretlen</v>
          </cell>
          <cell r="AI1985" t="str">
            <v>Ismeretlen</v>
          </cell>
        </row>
        <row r="1986">
          <cell r="A1986">
            <v>210643373</v>
          </cell>
          <cell r="B1986" t="str">
            <v>OGYI-T-03126/03</v>
          </cell>
          <cell r="D1986" t="str">
            <v>HYPOTHIAZID 100 MG TABLETTA</v>
          </cell>
          <cell r="E1986" t="str">
            <v>20x buborékcsomagolásban pvc/pvdc//al</v>
          </cell>
          <cell r="F1986" t="str">
            <v>C03AA03</v>
          </cell>
          <cell r="G1986" t="str">
            <v>hidroklorotiazid</v>
          </cell>
          <cell r="J1986">
            <v>80</v>
          </cell>
          <cell r="K1986">
            <v>1360</v>
          </cell>
          <cell r="L1986">
            <v>1428</v>
          </cell>
          <cell r="M1986">
            <v>1844</v>
          </cell>
          <cell r="N1986">
            <v>23.05</v>
          </cell>
          <cell r="O1986" t="str">
            <v>NOMIN</v>
          </cell>
          <cell r="P1986">
            <v>25</v>
          </cell>
          <cell r="Q1986">
            <v>461</v>
          </cell>
          <cell r="R1986">
            <v>1383</v>
          </cell>
          <cell r="T1986">
            <v>0</v>
          </cell>
          <cell r="U1986">
            <v>0</v>
          </cell>
          <cell r="V1986">
            <v>1844</v>
          </cell>
          <cell r="AA1986">
            <v>0</v>
          </cell>
          <cell r="AB1986">
            <v>0</v>
          </cell>
          <cell r="AC1986">
            <v>1844</v>
          </cell>
          <cell r="AE1986" t="str">
            <v>Igen</v>
          </cell>
          <cell r="AF1986">
            <v>50505</v>
          </cell>
          <cell r="AG1986">
            <v>333</v>
          </cell>
          <cell r="AH1986" t="str">
            <v>Sanofi-Aventis Magyarország Kereskedelmi és Szolgáltató Zártkörűen Működő Részvénytársaság</v>
          </cell>
          <cell r="AI1986" t="str">
            <v>Sanofi-Aventis Magyarország Kereskedelmi és Szolgáltató Zártkörűen Működő Részvénytársaság</v>
          </cell>
        </row>
        <row r="1987">
          <cell r="A1987">
            <v>210014647</v>
          </cell>
          <cell r="B1987" t="str">
            <v>OGYI-T-03126/01</v>
          </cell>
          <cell r="D1987" t="str">
            <v>HYPOTHIAZID 25 MG TABLETTA</v>
          </cell>
          <cell r="E1987" t="str">
            <v>20x buborékcsomagolásban</v>
          </cell>
          <cell r="F1987" t="str">
            <v>C03AA03</v>
          </cell>
          <cell r="G1987" t="str">
            <v>hidroklorotiazid</v>
          </cell>
          <cell r="J1987">
            <v>20</v>
          </cell>
          <cell r="K1987">
            <v>340</v>
          </cell>
          <cell r="L1987">
            <v>367.2</v>
          </cell>
          <cell r="M1987">
            <v>489</v>
          </cell>
          <cell r="N1987">
            <v>24.45</v>
          </cell>
          <cell r="O1987" t="str">
            <v>NOMIN</v>
          </cell>
          <cell r="P1987">
            <v>25</v>
          </cell>
          <cell r="Q1987">
            <v>122</v>
          </cell>
          <cell r="R1987">
            <v>367</v>
          </cell>
          <cell r="T1987">
            <v>0</v>
          </cell>
          <cell r="U1987">
            <v>0</v>
          </cell>
          <cell r="V1987">
            <v>489</v>
          </cell>
          <cell r="AA1987">
            <v>0</v>
          </cell>
          <cell r="AB1987">
            <v>0</v>
          </cell>
          <cell r="AC1987">
            <v>489</v>
          </cell>
          <cell r="AE1987" t="str">
            <v>Igen</v>
          </cell>
          <cell r="AF1987">
            <v>50505</v>
          </cell>
          <cell r="AG1987">
            <v>333</v>
          </cell>
          <cell r="AH1987" t="str">
            <v>Sanofi-Aventis Magyarország Kereskedelmi és Szolgáltató Zártkörűen Működő Részvénytársaság</v>
          </cell>
          <cell r="AI1987" t="str">
            <v>Sanofi-Aventis Magyarország Kereskedelmi és Szolgáltató Zártkörűen Működő Részvénytársaság</v>
          </cell>
        </row>
        <row r="1988">
          <cell r="A1988">
            <v>210787614</v>
          </cell>
          <cell r="B1988" t="str">
            <v>EU/1/13/840/004</v>
          </cell>
          <cell r="D1988" t="str">
            <v>HYQVIA 100 MG/ML OLDATOS INFÚZIÓ BŐR ALÁ TÖRTÉNŐ BEADÁSRA</v>
          </cell>
          <cell r="E1988" t="str">
            <v>1x injekciós üvegben +1 injekciós üveg</v>
          </cell>
          <cell r="F1988" t="str">
            <v>J06BA01</v>
          </cell>
          <cell r="G1988" t="str">
            <v>immunoglobulins, normal human, for extravascular adm.</v>
          </cell>
          <cell r="J1988">
            <v>20</v>
          </cell>
          <cell r="K1988">
            <v>396900</v>
          </cell>
          <cell r="L1988">
            <v>414363.6</v>
          </cell>
          <cell r="M1988">
            <v>436122</v>
          </cell>
          <cell r="N1988">
            <v>0</v>
          </cell>
          <cell r="O1988" t="str">
            <v>NOMIN</v>
          </cell>
          <cell r="P1988">
            <v>0</v>
          </cell>
          <cell r="Q1988">
            <v>0</v>
          </cell>
          <cell r="R1988">
            <v>436122</v>
          </cell>
          <cell r="T1988">
            <v>0</v>
          </cell>
          <cell r="U1988">
            <v>0</v>
          </cell>
          <cell r="V1988">
            <v>436122</v>
          </cell>
          <cell r="AA1988">
            <v>0</v>
          </cell>
          <cell r="AB1988">
            <v>0</v>
          </cell>
          <cell r="AC1988">
            <v>436122</v>
          </cell>
          <cell r="AE1988" t="str">
            <v>Igen</v>
          </cell>
          <cell r="AF1988">
            <v>50505</v>
          </cell>
          <cell r="AG1988">
            <v>333</v>
          </cell>
          <cell r="AH1988" t="str">
            <v>Takeda Pharma Korlátolt Felelősségű Társaság</v>
          </cell>
          <cell r="AI1988" t="str">
            <v>Baxalta Innovations GmbH</v>
          </cell>
        </row>
        <row r="1989">
          <cell r="A1989">
            <v>210787630</v>
          </cell>
          <cell r="B1989" t="str">
            <v>EU/1/13/840/002</v>
          </cell>
          <cell r="D1989" t="str">
            <v>HYQVIA 100 MG/ML OLDATOS INFÚZIÓ BŐR ALÁ TÖRTÉNŐ BEADÁSRA</v>
          </cell>
          <cell r="E1989" t="str">
            <v>1x injekciós üvegben +1 injekciós üveg</v>
          </cell>
          <cell r="F1989" t="str">
            <v>J06BA01</v>
          </cell>
          <cell r="G1989" t="str">
            <v>immunoglobulins, normal human, for extravascular adm.</v>
          </cell>
          <cell r="J1989">
            <v>5</v>
          </cell>
          <cell r="K1989">
            <v>99225</v>
          </cell>
          <cell r="L1989">
            <v>103590.9</v>
          </cell>
          <cell r="M1989">
            <v>109810</v>
          </cell>
          <cell r="N1989">
            <v>0</v>
          </cell>
          <cell r="O1989" t="str">
            <v>NOMIN</v>
          </cell>
          <cell r="P1989">
            <v>0</v>
          </cell>
          <cell r="Q1989">
            <v>0</v>
          </cell>
          <cell r="R1989">
            <v>109810</v>
          </cell>
          <cell r="T1989">
            <v>0</v>
          </cell>
          <cell r="U1989">
            <v>0</v>
          </cell>
          <cell r="V1989">
            <v>109810</v>
          </cell>
          <cell r="AA1989">
            <v>0</v>
          </cell>
          <cell r="AB1989">
            <v>0</v>
          </cell>
          <cell r="AC1989">
            <v>109810</v>
          </cell>
          <cell r="AE1989" t="str">
            <v>Igen</v>
          </cell>
          <cell r="AF1989">
            <v>50505</v>
          </cell>
          <cell r="AG1989">
            <v>333</v>
          </cell>
          <cell r="AH1989" t="str">
            <v>Takeda Pharma Korlátolt Felelősségű Társaság</v>
          </cell>
          <cell r="AI1989" t="str">
            <v>Baxalta Innovations GmbH</v>
          </cell>
        </row>
        <row r="1990">
          <cell r="A1990">
            <v>210787606</v>
          </cell>
          <cell r="B1990" t="str">
            <v>EU/1/13/840/005</v>
          </cell>
          <cell r="D1990" t="str">
            <v>HYQVIA 100 MG/ML OLDATOS INFÚZIÓ BŐR ALÁ TÖRTÉNŐ BEADÁSRA</v>
          </cell>
          <cell r="E1990" t="str">
            <v>1x injekciós üvegben +1 injekciós üveg</v>
          </cell>
          <cell r="F1990" t="str">
            <v>J06BA01</v>
          </cell>
          <cell r="G1990" t="str">
            <v>immunoglobulins, normal human, for extravascular adm.</v>
          </cell>
          <cell r="J1990">
            <v>30</v>
          </cell>
          <cell r="K1990">
            <v>595350</v>
          </cell>
          <cell r="L1990">
            <v>621545.4</v>
          </cell>
          <cell r="M1990">
            <v>653662</v>
          </cell>
          <cell r="N1990">
            <v>0</v>
          </cell>
          <cell r="O1990" t="str">
            <v>NOMIN</v>
          </cell>
          <cell r="P1990">
            <v>0</v>
          </cell>
          <cell r="Q1990">
            <v>0</v>
          </cell>
          <cell r="R1990">
            <v>653662</v>
          </cell>
          <cell r="T1990">
            <v>0</v>
          </cell>
          <cell r="U1990">
            <v>0</v>
          </cell>
          <cell r="V1990">
            <v>653662</v>
          </cell>
          <cell r="AA1990">
            <v>0</v>
          </cell>
          <cell r="AB1990">
            <v>0</v>
          </cell>
          <cell r="AC1990">
            <v>653662</v>
          </cell>
          <cell r="AE1990" t="str">
            <v>Igen</v>
          </cell>
          <cell r="AF1990">
            <v>50505</v>
          </cell>
          <cell r="AG1990">
            <v>333</v>
          </cell>
          <cell r="AH1990" t="str">
            <v>Takeda Pharma Korlátolt Felelősségű Társaság</v>
          </cell>
          <cell r="AI1990" t="str">
            <v>Baxalta Innovations GmbH</v>
          </cell>
        </row>
        <row r="1991">
          <cell r="A1991">
            <v>210787591</v>
          </cell>
          <cell r="B1991" t="str">
            <v>EU/1/13/840/003</v>
          </cell>
          <cell r="D1991" t="str">
            <v>HYQVIA 100 MG/ML OLDATOS INFÚZIÓ BŐR ALÁ TÖRTÉNŐ BEADÁSRA</v>
          </cell>
          <cell r="E1991" t="str">
            <v>1x injekciós üvegben +1 injekciós üveg</v>
          </cell>
          <cell r="F1991" t="str">
            <v>J06BA01</v>
          </cell>
          <cell r="G1991" t="str">
            <v>immunoglobulins, normal human, for extravascular adm.</v>
          </cell>
          <cell r="J1991">
            <v>10</v>
          </cell>
          <cell r="K1991">
            <v>198450</v>
          </cell>
          <cell r="L1991">
            <v>207181.8</v>
          </cell>
          <cell r="M1991">
            <v>218581</v>
          </cell>
          <cell r="N1991">
            <v>0</v>
          </cell>
          <cell r="O1991" t="str">
            <v>NOMIN</v>
          </cell>
          <cell r="P1991">
            <v>0</v>
          </cell>
          <cell r="Q1991">
            <v>0</v>
          </cell>
          <cell r="R1991">
            <v>218581</v>
          </cell>
          <cell r="T1991">
            <v>0</v>
          </cell>
          <cell r="U1991">
            <v>0</v>
          </cell>
          <cell r="V1991">
            <v>218581</v>
          </cell>
          <cell r="AA1991">
            <v>0</v>
          </cell>
          <cell r="AB1991">
            <v>0</v>
          </cell>
          <cell r="AC1991">
            <v>218581</v>
          </cell>
          <cell r="AE1991" t="str">
            <v>Igen</v>
          </cell>
          <cell r="AF1991">
            <v>50505</v>
          </cell>
          <cell r="AG1991">
            <v>333</v>
          </cell>
          <cell r="AH1991" t="str">
            <v>Takeda Pharma Korlátolt Felelősségű Társaság</v>
          </cell>
          <cell r="AI1991" t="str">
            <v>Baxalta Innovations GmbH</v>
          </cell>
        </row>
        <row r="1992">
          <cell r="A1992">
            <v>210844204</v>
          </cell>
          <cell r="B1992" t="str">
            <v>EU/1/18/1286/002</v>
          </cell>
          <cell r="D1992" t="str">
            <v>HYRIMOZ 40 MG OLDATOS INJEKCIÓ ELŐRETÖLTÖTT FECSKENDŐBEN</v>
          </cell>
          <cell r="E1992" t="str">
            <v>2x0,8ml előretöltött fecskendőben biztonsági tűvédővel</v>
          </cell>
          <cell r="F1992" t="str">
            <v>L04AB04</v>
          </cell>
          <cell r="G1992" t="str">
            <v>adalimumab</v>
          </cell>
          <cell r="J1992">
            <v>27.59</v>
          </cell>
          <cell r="K1992">
            <v>138347</v>
          </cell>
          <cell r="L1992">
            <v>144434.26999999999</v>
          </cell>
          <cell r="M1992">
            <v>152695</v>
          </cell>
          <cell r="N1992">
            <v>5535.19</v>
          </cell>
          <cell r="O1992" t="str">
            <v>NOMIN</v>
          </cell>
          <cell r="P1992">
            <v>0</v>
          </cell>
          <cell r="Q1992">
            <v>0</v>
          </cell>
          <cell r="R1992">
            <v>152695</v>
          </cell>
          <cell r="T1992">
            <v>0</v>
          </cell>
          <cell r="U1992">
            <v>0</v>
          </cell>
          <cell r="V1992">
            <v>152695</v>
          </cell>
          <cell r="Z1992" t="str">
            <v>TBIO</v>
          </cell>
          <cell r="AA1992">
            <v>100</v>
          </cell>
          <cell r="AB1992">
            <v>152395</v>
          </cell>
          <cell r="AC1992">
            <v>300</v>
          </cell>
          <cell r="AD1992" t="str">
            <v>77/a1</v>
          </cell>
          <cell r="AE1992" t="str">
            <v>Igen</v>
          </cell>
          <cell r="AF1992">
            <v>50505</v>
          </cell>
          <cell r="AG1992">
            <v>333</v>
          </cell>
          <cell r="AH1992" t="str">
            <v>Sandoz Hungária Kereskedelmi Korlátolt Felelősségű Társaság</v>
          </cell>
          <cell r="AI1992" t="str">
            <v>Sandoz Pharmaceuticals GmbH</v>
          </cell>
        </row>
        <row r="1993">
          <cell r="A1993">
            <v>210844212</v>
          </cell>
          <cell r="B1993" t="str">
            <v>EU/1/18/1286/005</v>
          </cell>
          <cell r="D1993" t="str">
            <v>HYRIMOZ 40 MG OLDATOS INJEKCIÓ ELŐRETÖLTÖTT INJEKCIÓS TOLLBAN</v>
          </cell>
          <cell r="E1993" t="str">
            <v>2x0,8ml előretöltött injekciós tollban</v>
          </cell>
          <cell r="F1993" t="str">
            <v>L04AB04</v>
          </cell>
          <cell r="G1993" t="str">
            <v>adalimumab</v>
          </cell>
          <cell r="J1993">
            <v>27.59</v>
          </cell>
          <cell r="K1993">
            <v>138347</v>
          </cell>
          <cell r="L1993">
            <v>144434.26999999999</v>
          </cell>
          <cell r="M1993">
            <v>152695</v>
          </cell>
          <cell r="N1993">
            <v>5535.19</v>
          </cell>
          <cell r="O1993" t="str">
            <v>NOMIN</v>
          </cell>
          <cell r="P1993">
            <v>0</v>
          </cell>
          <cell r="Q1993">
            <v>0</v>
          </cell>
          <cell r="R1993">
            <v>152695</v>
          </cell>
          <cell r="T1993">
            <v>0</v>
          </cell>
          <cell r="U1993">
            <v>0</v>
          </cell>
          <cell r="V1993">
            <v>152695</v>
          </cell>
          <cell r="Z1993" t="str">
            <v>TBIO</v>
          </cell>
          <cell r="AA1993">
            <v>100</v>
          </cell>
          <cell r="AB1993">
            <v>152395</v>
          </cell>
          <cell r="AC1993">
            <v>300</v>
          </cell>
          <cell r="AD1993" t="str">
            <v>77/a1</v>
          </cell>
          <cell r="AE1993" t="str">
            <v>Igen</v>
          </cell>
          <cell r="AF1993">
            <v>50505</v>
          </cell>
          <cell r="AG1993">
            <v>333</v>
          </cell>
          <cell r="AH1993" t="str">
            <v>Sandoz Hungária Kereskedelmi Korlátolt Felelősségű Társaság</v>
          </cell>
          <cell r="AI1993" t="str">
            <v>Sandoz Pharmaceuticals GmbH</v>
          </cell>
        </row>
        <row r="1994">
          <cell r="A1994">
            <v>210118742</v>
          </cell>
          <cell r="B1994" t="str">
            <v>OGYI-T-06976/01</v>
          </cell>
          <cell r="D1994" t="str">
            <v>HYZAAR 50 MG/12,5 MG FILMTABLETTA</v>
          </cell>
          <cell r="E1994" t="str">
            <v>28x buborékcsomagolásban</v>
          </cell>
          <cell r="F1994" t="str">
            <v>C09DA01</v>
          </cell>
          <cell r="G1994" t="str">
            <v>losartan and diuretics</v>
          </cell>
          <cell r="H1994">
            <v>304</v>
          </cell>
          <cell r="J1994">
            <v>28</v>
          </cell>
          <cell r="K1994">
            <v>1255</v>
          </cell>
          <cell r="L1994">
            <v>1320</v>
          </cell>
          <cell r="M1994">
            <v>1705</v>
          </cell>
          <cell r="N1994">
            <v>0</v>
          </cell>
          <cell r="O1994" t="str">
            <v>KOMBI</v>
          </cell>
          <cell r="P1994">
            <v>55</v>
          </cell>
          <cell r="Q1994">
            <v>412</v>
          </cell>
          <cell r="R1994">
            <v>1293</v>
          </cell>
          <cell r="T1994">
            <v>0</v>
          </cell>
          <cell r="U1994">
            <v>0</v>
          </cell>
          <cell r="V1994">
            <v>1705</v>
          </cell>
          <cell r="AA1994">
            <v>0</v>
          </cell>
          <cell r="AB1994">
            <v>0</v>
          </cell>
          <cell r="AC1994">
            <v>1705</v>
          </cell>
          <cell r="AE1994" t="str">
            <v>Nem</v>
          </cell>
          <cell r="AF1994">
            <v>40505</v>
          </cell>
          <cell r="AG1994">
            <v>233</v>
          </cell>
          <cell r="AH1994" t="str">
            <v>Organon Hungary Korlátolt Felelősségű Társaság</v>
          </cell>
          <cell r="AI1994" t="str">
            <v>Organon Hungary Korlátolt Felelősségű Társaság</v>
          </cell>
        </row>
        <row r="1995">
          <cell r="A1995">
            <v>210214629</v>
          </cell>
          <cell r="B1995" t="str">
            <v>OGYI-T-06976/03</v>
          </cell>
          <cell r="D1995" t="str">
            <v>HYZAAR FORTE 100 MG/25 MG FILMTABLETTA</v>
          </cell>
          <cell r="E1995" t="str">
            <v>28x buborékcsomagolásban</v>
          </cell>
          <cell r="F1995" t="str">
            <v>C09DA01</v>
          </cell>
          <cell r="G1995" t="str">
            <v>losartan and diuretics</v>
          </cell>
          <cell r="H1995">
            <v>305</v>
          </cell>
          <cell r="J1995">
            <v>56</v>
          </cell>
          <cell r="K1995">
            <v>1171</v>
          </cell>
          <cell r="L1995">
            <v>1236</v>
          </cell>
          <cell r="M1995">
            <v>1596</v>
          </cell>
          <cell r="N1995">
            <v>0</v>
          </cell>
          <cell r="O1995" t="str">
            <v>HFIX</v>
          </cell>
          <cell r="P1995">
            <v>55</v>
          </cell>
          <cell r="Q1995">
            <v>498</v>
          </cell>
          <cell r="R1995">
            <v>1098</v>
          </cell>
          <cell r="T1995">
            <v>0</v>
          </cell>
          <cell r="U1995">
            <v>0</v>
          </cell>
          <cell r="V1995">
            <v>1596</v>
          </cell>
          <cell r="AA1995">
            <v>0</v>
          </cell>
          <cell r="AB1995">
            <v>0</v>
          </cell>
          <cell r="AC1995">
            <v>1596</v>
          </cell>
          <cell r="AE1995" t="str">
            <v>Nem</v>
          </cell>
          <cell r="AF1995">
            <v>40505</v>
          </cell>
          <cell r="AG1995">
            <v>233</v>
          </cell>
          <cell r="AH1995" t="str">
            <v>Organon Hungary Korlátolt Felelősségű Társaság</v>
          </cell>
          <cell r="AI1995" t="str">
            <v>Organon Hungary Korlátolt Felelősségű Társaság</v>
          </cell>
        </row>
        <row r="1996">
          <cell r="A1996">
            <v>210044024</v>
          </cell>
          <cell r="B1996" t="str">
            <v>OGYI-T-05358/01</v>
          </cell>
          <cell r="D1996" t="str">
            <v>IALUGEN PLUS KRÉM</v>
          </cell>
          <cell r="E1996" t="str">
            <v>1x20g tubusban</v>
          </cell>
          <cell r="F1996" t="str">
            <v>D06BA51</v>
          </cell>
          <cell r="G1996" t="str">
            <v>silver sulfadiazine, combinations</v>
          </cell>
          <cell r="J1996">
            <v>10</v>
          </cell>
          <cell r="K1996">
            <v>1016</v>
          </cell>
          <cell r="L1996">
            <v>1081</v>
          </cell>
          <cell r="M1996">
            <v>1397</v>
          </cell>
          <cell r="N1996">
            <v>0</v>
          </cell>
          <cell r="O1996" t="str">
            <v>NOMIN</v>
          </cell>
          <cell r="P1996">
            <v>0</v>
          </cell>
          <cell r="Q1996">
            <v>0</v>
          </cell>
          <cell r="R1996">
            <v>1397</v>
          </cell>
          <cell r="S1996" t="str">
            <v>NOMIN</v>
          </cell>
          <cell r="T1996">
            <v>70</v>
          </cell>
          <cell r="U1996">
            <v>978</v>
          </cell>
          <cell r="V1996">
            <v>419</v>
          </cell>
          <cell r="X1996">
            <v>14</v>
          </cell>
          <cell r="AA1996">
            <v>0</v>
          </cell>
          <cell r="AB1996">
            <v>0</v>
          </cell>
          <cell r="AC1996">
            <v>1397</v>
          </cell>
          <cell r="AE1996" t="str">
            <v>Igen</v>
          </cell>
          <cell r="AF1996">
            <v>50505</v>
          </cell>
          <cell r="AG1996">
            <v>333</v>
          </cell>
          <cell r="AH1996" t="str">
            <v>IBSA Pharma Információs és Szolgáltató Korlátolt Felelősségű Társaság</v>
          </cell>
          <cell r="AI1996" t="str">
            <v>IBSA Pharma Információs és Szolgáltató Korlátolt Felelősségű Társaság</v>
          </cell>
        </row>
        <row r="1997">
          <cell r="A1997">
            <v>210044032</v>
          </cell>
          <cell r="B1997" t="str">
            <v>OGYI-T-05358/02</v>
          </cell>
          <cell r="D1997" t="str">
            <v>IALUGEN PLUS KRÉM</v>
          </cell>
          <cell r="E1997" t="str">
            <v>1x60g tubusban</v>
          </cell>
          <cell r="F1997" t="str">
            <v>D06BA51</v>
          </cell>
          <cell r="G1997" t="str">
            <v>silver sulfadiazine, combinations</v>
          </cell>
          <cell r="J1997">
            <v>30</v>
          </cell>
          <cell r="K1997">
            <v>2236</v>
          </cell>
          <cell r="L1997">
            <v>2336</v>
          </cell>
          <cell r="M1997">
            <v>2943</v>
          </cell>
          <cell r="N1997">
            <v>0</v>
          </cell>
          <cell r="O1997" t="str">
            <v>NOMIN</v>
          </cell>
          <cell r="P1997">
            <v>0</v>
          </cell>
          <cell r="Q1997">
            <v>0</v>
          </cell>
          <cell r="R1997">
            <v>2943</v>
          </cell>
          <cell r="S1997" t="str">
            <v>NOMIN</v>
          </cell>
          <cell r="T1997">
            <v>70</v>
          </cell>
          <cell r="U1997">
            <v>2060</v>
          </cell>
          <cell r="V1997">
            <v>883</v>
          </cell>
          <cell r="X1997">
            <v>14</v>
          </cell>
          <cell r="AA1997">
            <v>0</v>
          </cell>
          <cell r="AB1997">
            <v>0</v>
          </cell>
          <cell r="AC1997">
            <v>2943</v>
          </cell>
          <cell r="AE1997" t="str">
            <v>Igen</v>
          </cell>
          <cell r="AF1997">
            <v>50505</v>
          </cell>
          <cell r="AG1997">
            <v>333</v>
          </cell>
          <cell r="AH1997" t="str">
            <v>IBSA Pharma Információs és Szolgáltató Korlátolt Felelősségű Társaság</v>
          </cell>
          <cell r="AI1997" t="str">
            <v>IBSA Pharma Információs és Szolgáltató Korlátolt Felelősségű Társaság</v>
          </cell>
        </row>
        <row r="1998">
          <cell r="A1998">
            <v>210897003</v>
          </cell>
          <cell r="B1998" t="str">
            <v>OGYI-T-23812/01</v>
          </cell>
          <cell r="D1998" t="str">
            <v>IBABON 3 MG OLDATOS INJEKCIÓ</v>
          </cell>
          <cell r="E1998" t="str">
            <v>1x előretöltött fecskendőben + 1 db injekciós tű</v>
          </cell>
          <cell r="F1998" t="str">
            <v>M05BA06</v>
          </cell>
          <cell r="G1998" t="str">
            <v>ibandronic acid</v>
          </cell>
          <cell r="H1998">
            <v>840</v>
          </cell>
          <cell r="J1998">
            <v>0.6</v>
          </cell>
          <cell r="K1998">
            <v>4301</v>
          </cell>
          <cell r="L1998">
            <v>4490.24</v>
          </cell>
          <cell r="M1998">
            <v>5563</v>
          </cell>
          <cell r="N1998">
            <v>9271.67</v>
          </cell>
          <cell r="O1998" t="str">
            <v>NOMIN</v>
          </cell>
          <cell r="P1998">
            <v>0</v>
          </cell>
          <cell r="Q1998">
            <v>0</v>
          </cell>
          <cell r="R1998">
            <v>5563</v>
          </cell>
          <cell r="S1998" t="str">
            <v>NOMIN</v>
          </cell>
          <cell r="T1998">
            <v>70</v>
          </cell>
          <cell r="U1998">
            <v>3894</v>
          </cell>
          <cell r="V1998">
            <v>1669</v>
          </cell>
          <cell r="X1998" t="str">
            <v>9/a3, 9/b2</v>
          </cell>
          <cell r="AA1998">
            <v>0</v>
          </cell>
          <cell r="AB1998">
            <v>0</v>
          </cell>
          <cell r="AC1998">
            <v>5563</v>
          </cell>
          <cell r="AE1998" t="str">
            <v>Igen</v>
          </cell>
          <cell r="AF1998">
            <v>50505</v>
          </cell>
          <cell r="AG1998">
            <v>333</v>
          </cell>
          <cell r="AH1998" t="str">
            <v>Pharma Patent Kereskedelmi, Tanácsadó és Szolgáltató Korlátolt Felelősségű Társaság</v>
          </cell>
          <cell r="AI1998" t="str">
            <v>Pharma Patent Kereskedelmi, Tanácsadó és Szolgáltató Korlátolt Felelősségű Társaság</v>
          </cell>
        </row>
        <row r="1999">
          <cell r="A1999">
            <v>210716689</v>
          </cell>
          <cell r="B1999" t="str">
            <v>OGYI-T-22839/02</v>
          </cell>
          <cell r="D1999" t="str">
            <v>IBANDRONATE PHARMACENTER 50 MG FILMTABLETTA</v>
          </cell>
          <cell r="E1999" t="str">
            <v>84x buborékcsomagolásban</v>
          </cell>
          <cell r="F1999" t="str">
            <v>M05BA06</v>
          </cell>
          <cell r="G1999" t="str">
            <v>ibandronic acid</v>
          </cell>
          <cell r="H1999">
            <v>687</v>
          </cell>
          <cell r="J1999">
            <v>840</v>
          </cell>
          <cell r="K1999">
            <v>37847</v>
          </cell>
          <cell r="L1999">
            <v>39512.269999999997</v>
          </cell>
          <cell r="M1999">
            <v>42527</v>
          </cell>
          <cell r="N1999">
            <v>50.63</v>
          </cell>
          <cell r="O1999" t="str">
            <v>NOMIN</v>
          </cell>
          <cell r="P1999">
            <v>0</v>
          </cell>
          <cell r="Q1999">
            <v>0</v>
          </cell>
          <cell r="R1999">
            <v>42527</v>
          </cell>
          <cell r="T1999">
            <v>0</v>
          </cell>
          <cell r="U1999">
            <v>0</v>
          </cell>
          <cell r="V1999">
            <v>42527</v>
          </cell>
          <cell r="Z1999" t="str">
            <v>HFIX</v>
          </cell>
          <cell r="AA1999">
            <v>100</v>
          </cell>
          <cell r="AB1999">
            <v>42227</v>
          </cell>
          <cell r="AC1999">
            <v>300</v>
          </cell>
          <cell r="AD1999" t="str">
            <v>8/e</v>
          </cell>
          <cell r="AE1999" t="str">
            <v>Igen</v>
          </cell>
          <cell r="AF1999">
            <v>50501</v>
          </cell>
          <cell r="AG1999">
            <v>331</v>
          </cell>
          <cell r="AH1999" t="str">
            <v>PHARMACENTER HUNGARY Korlátolt Felelősségű Társaság</v>
          </cell>
          <cell r="AI1999" t="str">
            <v>Pharmacenter Europe Korlátolt Felelősségű Társaság</v>
          </cell>
        </row>
        <row r="2000">
          <cell r="A2000">
            <v>210648705</v>
          </cell>
          <cell r="B2000" t="str">
            <v>EU/1/12/798/002</v>
          </cell>
          <cell r="D2000" t="str">
            <v>IBANDRONIC ACID ACCORD 6 MG KONCENTRÁTUM OLDATOS INFÚZIÓHOZ</v>
          </cell>
          <cell r="E2000" t="str">
            <v>1x6ml injekciós üvegben</v>
          </cell>
          <cell r="F2000" t="str">
            <v>M05BA06</v>
          </cell>
          <cell r="G2000" t="str">
            <v>ibandronic acid</v>
          </cell>
          <cell r="H2000">
            <v>874</v>
          </cell>
          <cell r="J2000">
            <v>1</v>
          </cell>
          <cell r="K2000">
            <v>25392</v>
          </cell>
          <cell r="L2000">
            <v>26509.25</v>
          </cell>
          <cell r="M2000">
            <v>28874</v>
          </cell>
          <cell r="N2000">
            <v>28874</v>
          </cell>
          <cell r="O2000" t="str">
            <v>NOMIN</v>
          </cell>
          <cell r="P2000">
            <v>0</v>
          </cell>
          <cell r="Q2000">
            <v>0</v>
          </cell>
          <cell r="R2000">
            <v>28874</v>
          </cell>
          <cell r="T2000">
            <v>0</v>
          </cell>
          <cell r="U2000">
            <v>0</v>
          </cell>
          <cell r="V2000">
            <v>28874</v>
          </cell>
          <cell r="Z2000" t="str">
            <v>NOMIN</v>
          </cell>
          <cell r="AA2000">
            <v>100</v>
          </cell>
          <cell r="AB2000">
            <v>28574</v>
          </cell>
          <cell r="AC2000">
            <v>300</v>
          </cell>
          <cell r="AD2000" t="str">
            <v>8/e</v>
          </cell>
          <cell r="AE2000" t="str">
            <v>Igen</v>
          </cell>
          <cell r="AF2000">
            <v>50505</v>
          </cell>
          <cell r="AG2000">
            <v>333</v>
          </cell>
          <cell r="AH2000" t="str">
            <v>Accord Healthcare S.L.U.</v>
          </cell>
          <cell r="AI2000" t="str">
            <v>Accord Healthcare S.L.U.</v>
          </cell>
        </row>
        <row r="2001">
          <cell r="A2001">
            <v>210509325</v>
          </cell>
          <cell r="B2001" t="str">
            <v>OGYI-T-21489/07</v>
          </cell>
          <cell r="D2001" t="str">
            <v>IBANDRONSAV SANDOZ 3 MG/3 ML OLDATOS INJEKCIÓ</v>
          </cell>
          <cell r="E2001" t="str">
            <v>1x előretöltött fecskendőben tűvédős injekciós tűvel</v>
          </cell>
          <cell r="F2001" t="str">
            <v>M05BA06</v>
          </cell>
          <cell r="G2001" t="str">
            <v>ibandronic acid</v>
          </cell>
          <cell r="H2001">
            <v>840</v>
          </cell>
          <cell r="J2001">
            <v>0.5</v>
          </cell>
          <cell r="K2001">
            <v>4800</v>
          </cell>
          <cell r="L2001">
            <v>5011.2</v>
          </cell>
          <cell r="M2001">
            <v>6209</v>
          </cell>
          <cell r="N2001">
            <v>12418</v>
          </cell>
          <cell r="O2001" t="str">
            <v>NOMIN</v>
          </cell>
          <cell r="P2001">
            <v>0</v>
          </cell>
          <cell r="Q2001">
            <v>0</v>
          </cell>
          <cell r="R2001">
            <v>6209</v>
          </cell>
          <cell r="S2001" t="str">
            <v>NOMIN</v>
          </cell>
          <cell r="T2001">
            <v>70</v>
          </cell>
          <cell r="U2001">
            <v>4346</v>
          </cell>
          <cell r="V2001">
            <v>1863</v>
          </cell>
          <cell r="X2001" t="str">
            <v>9/a3, 9/b2</v>
          </cell>
          <cell r="AA2001">
            <v>0</v>
          </cell>
          <cell r="AB2001">
            <v>0</v>
          </cell>
          <cell r="AC2001">
            <v>6209</v>
          </cell>
          <cell r="AE2001" t="str">
            <v>Igen</v>
          </cell>
          <cell r="AF2001">
            <v>50505</v>
          </cell>
          <cell r="AG2001">
            <v>333</v>
          </cell>
          <cell r="AH2001" t="str">
            <v>Sandoz Hungária Kereskedelmi Korlátolt Felelősségű Társaság</v>
          </cell>
          <cell r="AI2001" t="str">
            <v>Sandoz Hungária Kereskedelmi Korlátolt Felelősségű Társaság</v>
          </cell>
        </row>
        <row r="2002">
          <cell r="A2002">
            <v>210480107</v>
          </cell>
          <cell r="B2002" t="str">
            <v>EU/1/10/642/003</v>
          </cell>
          <cell r="D2002" t="str">
            <v>IBANDRONSAV TEVA 150 MG FILMTABLETTA</v>
          </cell>
          <cell r="E2002" t="str">
            <v>1x buborékcsomagolásban</v>
          </cell>
          <cell r="F2002" t="str">
            <v>M05BA06</v>
          </cell>
          <cell r="G2002" t="str">
            <v>ibandronic acid</v>
          </cell>
          <cell r="H2002">
            <v>688</v>
          </cell>
          <cell r="J2002">
            <v>30</v>
          </cell>
          <cell r="K2002">
            <v>1684</v>
          </cell>
          <cell r="L2002">
            <v>1768.2</v>
          </cell>
          <cell r="M2002">
            <v>2228</v>
          </cell>
          <cell r="N2002">
            <v>74.27</v>
          </cell>
          <cell r="O2002" t="str">
            <v>NOMIN</v>
          </cell>
          <cell r="P2002">
            <v>0</v>
          </cell>
          <cell r="Q2002">
            <v>0</v>
          </cell>
          <cell r="R2002">
            <v>2228</v>
          </cell>
          <cell r="S2002" t="str">
            <v>TFX</v>
          </cell>
          <cell r="T2002">
            <v>70</v>
          </cell>
          <cell r="U2002">
            <v>1244</v>
          </cell>
          <cell r="V2002">
            <v>984</v>
          </cell>
          <cell r="X2002" t="str">
            <v>9/a2, 9/b1</v>
          </cell>
          <cell r="AA2002">
            <v>0</v>
          </cell>
          <cell r="AB2002">
            <v>0</v>
          </cell>
          <cell r="AC2002">
            <v>2228</v>
          </cell>
          <cell r="AE2002" t="str">
            <v>Igen</v>
          </cell>
          <cell r="AF2002">
            <v>50505</v>
          </cell>
          <cell r="AG2002">
            <v>333</v>
          </cell>
          <cell r="AH2002" t="str">
            <v>Teva Nederland B.V.</v>
          </cell>
          <cell r="AI2002" t="str">
            <v>Teva Nederland B.V.</v>
          </cell>
        </row>
        <row r="2003">
          <cell r="A2003">
            <v>210879209</v>
          </cell>
          <cell r="B2003" t="str">
            <v>EU/1/16/1147/012</v>
          </cell>
          <cell r="D2003" t="str">
            <v>IBRANCE 100 MG FILMTABLETTA</v>
          </cell>
          <cell r="E2003" t="str">
            <v>21x buborékcsomagolásban pvc/opa/al/pvc/al</v>
          </cell>
          <cell r="F2003" t="str">
            <v>L01EF01</v>
          </cell>
          <cell r="G2003" t="str">
            <v>palbociclib</v>
          </cell>
          <cell r="H2003">
            <v>3498</v>
          </cell>
          <cell r="J2003">
            <v>16.8</v>
          </cell>
          <cell r="K2003">
            <v>698129</v>
          </cell>
          <cell r="L2003">
            <v>728846.68</v>
          </cell>
          <cell r="M2003">
            <v>766329</v>
          </cell>
          <cell r="N2003">
            <v>0</v>
          </cell>
          <cell r="O2003" t="str">
            <v>NOMIN</v>
          </cell>
          <cell r="P2003">
            <v>0</v>
          </cell>
          <cell r="Q2003">
            <v>0</v>
          </cell>
          <cell r="R2003">
            <v>766329</v>
          </cell>
          <cell r="T2003">
            <v>0</v>
          </cell>
          <cell r="U2003">
            <v>0</v>
          </cell>
          <cell r="V2003">
            <v>766329</v>
          </cell>
          <cell r="Z2003" t="str">
            <v>NOMIN</v>
          </cell>
          <cell r="AA2003">
            <v>100</v>
          </cell>
          <cell r="AB2003">
            <v>766029</v>
          </cell>
          <cell r="AC2003">
            <v>300</v>
          </cell>
          <cell r="AD2003" t="str">
            <v>8/i4,67</v>
          </cell>
          <cell r="AE2003" t="str">
            <v>Igen</v>
          </cell>
          <cell r="AF2003">
            <v>50505</v>
          </cell>
          <cell r="AG2003">
            <v>333</v>
          </cell>
          <cell r="AH2003" t="str">
            <v>Pfizer Korlátolt Felelősségű Társaság</v>
          </cell>
          <cell r="AI2003" t="str">
            <v>Pfizer Europe MA EEIG</v>
          </cell>
        </row>
        <row r="2004">
          <cell r="A2004">
            <v>210802595</v>
          </cell>
          <cell r="B2004" t="str">
            <v>EU/1/16/1147/003</v>
          </cell>
          <cell r="D2004" t="str">
            <v>IBRANCE 100 MG KEMÉNY KAPSZULA</v>
          </cell>
          <cell r="E2004" t="str">
            <v>21x buborékcsomagolásban pvc/pctfe/pvc/al</v>
          </cell>
          <cell r="F2004" t="str">
            <v>L01EF01</v>
          </cell>
          <cell r="G2004" t="str">
            <v>palbociclib</v>
          </cell>
          <cell r="H2004">
            <v>3498</v>
          </cell>
          <cell r="J2004">
            <v>16.8</v>
          </cell>
          <cell r="K2004">
            <v>698129</v>
          </cell>
          <cell r="L2004">
            <v>728846.68</v>
          </cell>
          <cell r="M2004">
            <v>766329</v>
          </cell>
          <cell r="N2004">
            <v>0</v>
          </cell>
          <cell r="O2004" t="str">
            <v>NOMIN</v>
          </cell>
          <cell r="P2004">
            <v>0</v>
          </cell>
          <cell r="Q2004">
            <v>0</v>
          </cell>
          <cell r="R2004">
            <v>766329</v>
          </cell>
          <cell r="T2004">
            <v>0</v>
          </cell>
          <cell r="U2004">
            <v>0</v>
          </cell>
          <cell r="V2004">
            <v>766329</v>
          </cell>
          <cell r="Z2004" t="str">
            <v>NOMIN</v>
          </cell>
          <cell r="AA2004">
            <v>100</v>
          </cell>
          <cell r="AB2004">
            <v>766029</v>
          </cell>
          <cell r="AC2004">
            <v>300</v>
          </cell>
          <cell r="AD2004" t="str">
            <v>8/i4,67</v>
          </cell>
          <cell r="AE2004" t="str">
            <v>Igen</v>
          </cell>
          <cell r="AF2004">
            <v>50505</v>
          </cell>
          <cell r="AG2004">
            <v>333</v>
          </cell>
          <cell r="AH2004" t="str">
            <v>Pfizer Korlátolt Felelősségű Társaság</v>
          </cell>
          <cell r="AI2004" t="str">
            <v>Pfizer Europe MA EEIG</v>
          </cell>
        </row>
        <row r="2005">
          <cell r="A2005">
            <v>210879217</v>
          </cell>
          <cell r="B2005" t="str">
            <v>EU/1/16/1147/014</v>
          </cell>
          <cell r="D2005" t="str">
            <v>IBRANCE 125 MG FILMTABLETTA</v>
          </cell>
          <cell r="E2005" t="str">
            <v>21x buborékcsomagolásban pvc/opa/al/pvc/al</v>
          </cell>
          <cell r="F2005" t="str">
            <v>L01EF01</v>
          </cell>
          <cell r="G2005" t="str">
            <v>palbociclib</v>
          </cell>
          <cell r="H2005">
            <v>3497</v>
          </cell>
          <cell r="J2005">
            <v>21</v>
          </cell>
          <cell r="K2005">
            <v>698129</v>
          </cell>
          <cell r="L2005">
            <v>728846.68</v>
          </cell>
          <cell r="M2005">
            <v>766329</v>
          </cell>
          <cell r="N2005">
            <v>0</v>
          </cell>
          <cell r="O2005" t="str">
            <v>NOMIN</v>
          </cell>
          <cell r="P2005">
            <v>0</v>
          </cell>
          <cell r="Q2005">
            <v>0</v>
          </cell>
          <cell r="R2005">
            <v>766329</v>
          </cell>
          <cell r="T2005">
            <v>0</v>
          </cell>
          <cell r="U2005">
            <v>0</v>
          </cell>
          <cell r="V2005">
            <v>766329</v>
          </cell>
          <cell r="Z2005" t="str">
            <v>NOMIN</v>
          </cell>
          <cell r="AA2005">
            <v>100</v>
          </cell>
          <cell r="AB2005">
            <v>766029</v>
          </cell>
          <cell r="AC2005">
            <v>300</v>
          </cell>
          <cell r="AD2005" t="str">
            <v>8/i4,67</v>
          </cell>
          <cell r="AE2005" t="str">
            <v>Igen</v>
          </cell>
          <cell r="AF2005">
            <v>50505</v>
          </cell>
          <cell r="AG2005">
            <v>333</v>
          </cell>
          <cell r="AH2005" t="str">
            <v>Pfizer Korlátolt Felelősségű Társaság</v>
          </cell>
          <cell r="AI2005" t="str">
            <v>Pfizer Europe MA EEIG</v>
          </cell>
        </row>
        <row r="2006">
          <cell r="A2006">
            <v>210802626</v>
          </cell>
          <cell r="B2006" t="str">
            <v>EU/1/16/1147/005</v>
          </cell>
          <cell r="D2006" t="str">
            <v>IBRANCE 125 MG KEMÉNY KAPSZULA</v>
          </cell>
          <cell r="E2006" t="str">
            <v>21x buborékcsomagolásban pvc/pctfe/pvc/al</v>
          </cell>
          <cell r="F2006" t="str">
            <v>L01EF01</v>
          </cell>
          <cell r="G2006" t="str">
            <v>palbociclib</v>
          </cell>
          <cell r="H2006">
            <v>3497</v>
          </cell>
          <cell r="J2006">
            <v>21</v>
          </cell>
          <cell r="K2006">
            <v>698129</v>
          </cell>
          <cell r="L2006">
            <v>728846.68</v>
          </cell>
          <cell r="M2006">
            <v>766329</v>
          </cell>
          <cell r="N2006">
            <v>0</v>
          </cell>
          <cell r="O2006" t="str">
            <v>NOMIN</v>
          </cell>
          <cell r="P2006">
            <v>0</v>
          </cell>
          <cell r="Q2006">
            <v>0</v>
          </cell>
          <cell r="R2006">
            <v>766329</v>
          </cell>
          <cell r="T2006">
            <v>0</v>
          </cell>
          <cell r="U2006">
            <v>0</v>
          </cell>
          <cell r="V2006">
            <v>766329</v>
          </cell>
          <cell r="Z2006" t="str">
            <v>NOMIN</v>
          </cell>
          <cell r="AA2006">
            <v>100</v>
          </cell>
          <cell r="AB2006">
            <v>766029</v>
          </cell>
          <cell r="AC2006">
            <v>300</v>
          </cell>
          <cell r="AD2006" t="str">
            <v>8/i4,67</v>
          </cell>
          <cell r="AE2006" t="str">
            <v>Igen</v>
          </cell>
          <cell r="AF2006">
            <v>50505</v>
          </cell>
          <cell r="AG2006">
            <v>333</v>
          </cell>
          <cell r="AH2006" t="str">
            <v>Pfizer Korlátolt Felelősségű Társaság</v>
          </cell>
          <cell r="AI2006" t="str">
            <v>Pfizer Europe MA EEIG</v>
          </cell>
        </row>
        <row r="2007">
          <cell r="A2007">
            <v>210879194</v>
          </cell>
          <cell r="B2007" t="str">
            <v>EU/1/16/1147/010</v>
          </cell>
          <cell r="D2007" t="str">
            <v>IBRANCE 75 MG FILMTABLETTA</v>
          </cell>
          <cell r="E2007" t="str">
            <v>21x buborékcsomagolásban pvc/opa/al/pvc/al</v>
          </cell>
          <cell r="F2007" t="str">
            <v>L01EF01</v>
          </cell>
          <cell r="G2007" t="str">
            <v>palbociclib</v>
          </cell>
          <cell r="H2007">
            <v>3499</v>
          </cell>
          <cell r="J2007">
            <v>12.6</v>
          </cell>
          <cell r="K2007">
            <v>698129</v>
          </cell>
          <cell r="L2007">
            <v>728846.68</v>
          </cell>
          <cell r="M2007">
            <v>766329</v>
          </cell>
          <cell r="N2007">
            <v>0</v>
          </cell>
          <cell r="O2007" t="str">
            <v>NOMIN</v>
          </cell>
          <cell r="P2007">
            <v>0</v>
          </cell>
          <cell r="Q2007">
            <v>0</v>
          </cell>
          <cell r="R2007">
            <v>766329</v>
          </cell>
          <cell r="T2007">
            <v>0</v>
          </cell>
          <cell r="U2007">
            <v>0</v>
          </cell>
          <cell r="V2007">
            <v>766329</v>
          </cell>
          <cell r="Z2007" t="str">
            <v>NOMIN</v>
          </cell>
          <cell r="AA2007">
            <v>100</v>
          </cell>
          <cell r="AB2007">
            <v>766029</v>
          </cell>
          <cell r="AC2007">
            <v>300</v>
          </cell>
          <cell r="AD2007" t="str">
            <v>8/i4,67</v>
          </cell>
          <cell r="AE2007" t="str">
            <v>Igen</v>
          </cell>
          <cell r="AF2007">
            <v>50505</v>
          </cell>
          <cell r="AG2007">
            <v>333</v>
          </cell>
          <cell r="AH2007" t="str">
            <v>Pfizer Korlátolt Felelősségű Társaság</v>
          </cell>
          <cell r="AI2007" t="str">
            <v>Pfizer Europe MA EEIG</v>
          </cell>
        </row>
        <row r="2008">
          <cell r="A2008">
            <v>210802587</v>
          </cell>
          <cell r="B2008" t="str">
            <v>EU/1/16/1147/001</v>
          </cell>
          <cell r="D2008" t="str">
            <v>IBRANCE 75 MG KEMÉNY KAPSZULA</v>
          </cell>
          <cell r="E2008" t="str">
            <v>21x buborékcsomagolásban pvc/pctfe/pvc/al</v>
          </cell>
          <cell r="F2008" t="str">
            <v>L01EF01</v>
          </cell>
          <cell r="G2008" t="str">
            <v>palbociclib</v>
          </cell>
          <cell r="H2008">
            <v>3499</v>
          </cell>
          <cell r="J2008">
            <v>12.6</v>
          </cell>
          <cell r="K2008">
            <v>698129</v>
          </cell>
          <cell r="L2008">
            <v>728846.68</v>
          </cell>
          <cell r="M2008">
            <v>766329</v>
          </cell>
          <cell r="N2008">
            <v>0</v>
          </cell>
          <cell r="O2008" t="str">
            <v>NOMIN</v>
          </cell>
          <cell r="P2008">
            <v>0</v>
          </cell>
          <cell r="Q2008">
            <v>0</v>
          </cell>
          <cell r="R2008">
            <v>766329</v>
          </cell>
          <cell r="T2008">
            <v>0</v>
          </cell>
          <cell r="U2008">
            <v>0</v>
          </cell>
          <cell r="V2008">
            <v>766329</v>
          </cell>
          <cell r="Z2008" t="str">
            <v>NOMIN</v>
          </cell>
          <cell r="AA2008">
            <v>100</v>
          </cell>
          <cell r="AB2008">
            <v>766029</v>
          </cell>
          <cell r="AC2008">
            <v>300</v>
          </cell>
          <cell r="AD2008" t="str">
            <v>8/i4,67</v>
          </cell>
          <cell r="AE2008" t="str">
            <v>Igen</v>
          </cell>
          <cell r="AF2008">
            <v>50505</v>
          </cell>
          <cell r="AG2008">
            <v>333</v>
          </cell>
          <cell r="AH2008" t="str">
            <v>Pfizer Korlátolt Felelősségű Társaság</v>
          </cell>
          <cell r="AI2008" t="str">
            <v>Pfizer Europe MA EEIG</v>
          </cell>
        </row>
        <row r="2009">
          <cell r="A2009">
            <v>210920953</v>
          </cell>
          <cell r="B2009" t="str">
            <v>OGYI-T-24006/01</v>
          </cell>
          <cell r="D2009" t="str">
            <v>ICATIBANT FRESENIUS 30 MG OLDATOS INJEKCIÓ ELŐRETÖLTÖTT FECSKENDŐBEN</v>
          </cell>
          <cell r="E2009" t="str">
            <v>1x3ml előretöltött fecskendőben + egy hipodermiás injekciós tű</v>
          </cell>
          <cell r="F2009" t="str">
            <v>B06AC02</v>
          </cell>
          <cell r="G2009" t="str">
            <v>icatibant</v>
          </cell>
          <cell r="H2009">
            <v>3767</v>
          </cell>
          <cell r="J2009">
            <v>1</v>
          </cell>
          <cell r="K2009">
            <v>189987</v>
          </cell>
          <cell r="L2009">
            <v>198346.43</v>
          </cell>
          <cell r="M2009">
            <v>209303</v>
          </cell>
          <cell r="N2009">
            <v>209303</v>
          </cell>
          <cell r="O2009" t="str">
            <v>NOMIN</v>
          </cell>
          <cell r="P2009">
            <v>0</v>
          </cell>
          <cell r="Q2009">
            <v>0</v>
          </cell>
          <cell r="R2009">
            <v>209303</v>
          </cell>
          <cell r="T2009">
            <v>0</v>
          </cell>
          <cell r="U2009">
            <v>0</v>
          </cell>
          <cell r="V2009">
            <v>209303</v>
          </cell>
          <cell r="Z2009" t="str">
            <v>NOMIN</v>
          </cell>
          <cell r="AA2009">
            <v>100</v>
          </cell>
          <cell r="AB2009">
            <v>209003</v>
          </cell>
          <cell r="AC2009">
            <v>300</v>
          </cell>
          <cell r="AD2009">
            <v>25</v>
          </cell>
          <cell r="AE2009" t="str">
            <v>Igen</v>
          </cell>
          <cell r="AF2009">
            <v>50505</v>
          </cell>
          <cell r="AG2009">
            <v>333</v>
          </cell>
          <cell r="AH2009" t="str">
            <v>Fresenius Kabi Hungary Vegy-, Gyógyszeripari és Kereskedelmi Korlátolt Felelősségű Társaság</v>
          </cell>
          <cell r="AI2009" t="str">
            <v>Fresenius Kabi Hungary Vegy-, Gyógyszeripari és Kereskedelmi Korlátolt Felelősségű Társaság</v>
          </cell>
        </row>
        <row r="2010">
          <cell r="A2010">
            <v>210913736</v>
          </cell>
          <cell r="B2010" t="str">
            <v>OGYI-T-23952/01</v>
          </cell>
          <cell r="D2010" t="str">
            <v>ICATIBANT STADA 30 MG OLDATOS INJEKCIÓ ELŐRETÖLTÖTT FECSKENDŐBEN</v>
          </cell>
          <cell r="E2010" t="str">
            <v>1x3ml előretöltött fecskendőben +1 tű</v>
          </cell>
          <cell r="F2010" t="str">
            <v>B06AC02</v>
          </cell>
          <cell r="G2010" t="str">
            <v>icatibant</v>
          </cell>
          <cell r="H2010">
            <v>3767</v>
          </cell>
          <cell r="J2010">
            <v>1</v>
          </cell>
          <cell r="K2010">
            <v>199988</v>
          </cell>
          <cell r="L2010">
            <v>208787.47</v>
          </cell>
          <cell r="M2010">
            <v>220266</v>
          </cell>
          <cell r="N2010">
            <v>220266</v>
          </cell>
          <cell r="O2010" t="str">
            <v>NOMIN</v>
          </cell>
          <cell r="P2010">
            <v>0</v>
          </cell>
          <cell r="Q2010">
            <v>0</v>
          </cell>
          <cell r="R2010">
            <v>220266</v>
          </cell>
          <cell r="T2010">
            <v>0</v>
          </cell>
          <cell r="U2010">
            <v>0</v>
          </cell>
          <cell r="V2010">
            <v>220266</v>
          </cell>
          <cell r="Z2010" t="str">
            <v>NOMIN</v>
          </cell>
          <cell r="AA2010">
            <v>100</v>
          </cell>
          <cell r="AB2010">
            <v>219966</v>
          </cell>
          <cell r="AC2010">
            <v>300</v>
          </cell>
          <cell r="AD2010">
            <v>25</v>
          </cell>
          <cell r="AE2010" t="str">
            <v>Igen</v>
          </cell>
          <cell r="AF2010">
            <v>50505</v>
          </cell>
          <cell r="AG2010">
            <v>333</v>
          </cell>
          <cell r="AH2010" t="str">
            <v>STADA Hungary Korlátolt Felelősségű Társaság</v>
          </cell>
          <cell r="AI2010" t="str">
            <v>Stada Arzneimittel Aktiengesellschaft</v>
          </cell>
        </row>
        <row r="2011">
          <cell r="A2011">
            <v>210908309</v>
          </cell>
          <cell r="B2011" t="str">
            <v>OGYI-T-23910/01</v>
          </cell>
          <cell r="D2011" t="str">
            <v>ICATIBANT TEVA 30 MG OLDATOS INJEKCIÓ ELŐRETÖLTÖTT FECSKENDŐBEN</v>
          </cell>
          <cell r="E2011" t="str">
            <v>1x3ml előretöltött fecskendőben + 1 injekciós tű</v>
          </cell>
          <cell r="F2011" t="str">
            <v>B06AC02</v>
          </cell>
          <cell r="G2011" t="str">
            <v>icatibant</v>
          </cell>
          <cell r="H2011">
            <v>3767</v>
          </cell>
          <cell r="J2011">
            <v>1</v>
          </cell>
          <cell r="K2011">
            <v>199987</v>
          </cell>
          <cell r="L2011">
            <v>208786.43</v>
          </cell>
          <cell r="M2011">
            <v>220265</v>
          </cell>
          <cell r="N2011">
            <v>220265</v>
          </cell>
          <cell r="O2011" t="str">
            <v>NOMIN</v>
          </cell>
          <cell r="P2011">
            <v>0</v>
          </cell>
          <cell r="Q2011">
            <v>0</v>
          </cell>
          <cell r="R2011">
            <v>220265</v>
          </cell>
          <cell r="T2011">
            <v>0</v>
          </cell>
          <cell r="U2011">
            <v>0</v>
          </cell>
          <cell r="V2011">
            <v>220265</v>
          </cell>
          <cell r="Z2011" t="str">
            <v>NOMIN</v>
          </cell>
          <cell r="AA2011">
            <v>100</v>
          </cell>
          <cell r="AB2011">
            <v>219965</v>
          </cell>
          <cell r="AC2011">
            <v>300</v>
          </cell>
          <cell r="AD2011">
            <v>25</v>
          </cell>
          <cell r="AE2011" t="str">
            <v>Igen</v>
          </cell>
          <cell r="AF2011">
            <v>50505</v>
          </cell>
          <cell r="AG2011">
            <v>333</v>
          </cell>
          <cell r="AH2011" t="str">
            <v>Teva Nederland B.V.</v>
          </cell>
          <cell r="AI2011" t="str">
            <v>Teva Nederland B.V.</v>
          </cell>
        </row>
        <row r="2012">
          <cell r="A2012">
            <v>110014002</v>
          </cell>
          <cell r="B2012" t="str">
            <v>Ph. Hg. VIII.</v>
          </cell>
          <cell r="D2012" t="str">
            <v>ICHTHAMMOLUM</v>
          </cell>
          <cell r="E2012" t="str">
            <v>1000 g</v>
          </cell>
          <cell r="F2012" t="str">
            <v>ISMTLEN</v>
          </cell>
          <cell r="G2012" t="str">
            <v>ismeretlen</v>
          </cell>
          <cell r="J2012">
            <v>0</v>
          </cell>
          <cell r="K2012">
            <v>40000</v>
          </cell>
          <cell r="L2012">
            <v>48000</v>
          </cell>
          <cell r="M2012">
            <v>70560</v>
          </cell>
          <cell r="N2012">
            <v>0</v>
          </cell>
          <cell r="O2012" t="str">
            <v>NOMIN</v>
          </cell>
          <cell r="P2012">
            <v>50</v>
          </cell>
          <cell r="Q2012">
            <v>35280</v>
          </cell>
          <cell r="R2012">
            <v>35280</v>
          </cell>
          <cell r="T2012">
            <v>0</v>
          </cell>
          <cell r="U2012">
            <v>0</v>
          </cell>
          <cell r="V2012">
            <v>70560</v>
          </cell>
          <cell r="AA2012">
            <v>0</v>
          </cell>
          <cell r="AB2012">
            <v>0</v>
          </cell>
          <cell r="AC2012">
            <v>70560</v>
          </cell>
          <cell r="AE2012" t="str">
            <v>Igen</v>
          </cell>
          <cell r="AF2012">
            <v>50505</v>
          </cell>
          <cell r="AG2012">
            <v>333</v>
          </cell>
          <cell r="AH2012" t="str">
            <v>Ismeretlen</v>
          </cell>
          <cell r="AI2012" t="str">
            <v>Ismeretlen</v>
          </cell>
        </row>
        <row r="2013">
          <cell r="A2013">
            <v>210854835</v>
          </cell>
          <cell r="B2013" t="str">
            <v>EU/1/19/1356/002</v>
          </cell>
          <cell r="D2013" t="str">
            <v>IDACIO 40 MG OLDATOS INJEKCIÓ ELŐRETÖLTÖTT FECSKENDŐBEN</v>
          </cell>
          <cell r="E2013" t="str">
            <v>2x0,8ml előretöltött fecskendőben +2 alkoholos törlő</v>
          </cell>
          <cell r="F2013" t="str">
            <v>L04AB04</v>
          </cell>
          <cell r="G2013" t="str">
            <v>adalimumab</v>
          </cell>
          <cell r="J2013">
            <v>27.59</v>
          </cell>
          <cell r="K2013">
            <v>140000</v>
          </cell>
          <cell r="L2013">
            <v>146160</v>
          </cell>
          <cell r="M2013">
            <v>154508</v>
          </cell>
          <cell r="N2013">
            <v>5600.91</v>
          </cell>
          <cell r="O2013" t="str">
            <v>NOMIN</v>
          </cell>
          <cell r="P2013">
            <v>0</v>
          </cell>
          <cell r="Q2013">
            <v>0</v>
          </cell>
          <cell r="R2013">
            <v>154508</v>
          </cell>
          <cell r="T2013">
            <v>0</v>
          </cell>
          <cell r="U2013">
            <v>0</v>
          </cell>
          <cell r="V2013">
            <v>154508</v>
          </cell>
          <cell r="Z2013" t="str">
            <v>TBIO</v>
          </cell>
          <cell r="AA2013">
            <v>100</v>
          </cell>
          <cell r="AB2013">
            <v>153908</v>
          </cell>
          <cell r="AC2013">
            <v>600</v>
          </cell>
          <cell r="AD2013" t="str">
            <v>77/a2</v>
          </cell>
          <cell r="AE2013" t="str">
            <v>Igen</v>
          </cell>
          <cell r="AF2013">
            <v>50505</v>
          </cell>
          <cell r="AG2013">
            <v>333</v>
          </cell>
          <cell r="AH2013" t="str">
            <v>Fresenius Kabi Deutschland GmbH</v>
          </cell>
          <cell r="AI2013" t="str">
            <v>Fresenius Kabi Deutschland GmbH</v>
          </cell>
        </row>
        <row r="2014">
          <cell r="A2014">
            <v>210854843</v>
          </cell>
          <cell r="B2014" t="str">
            <v>EU/1/19/1356/003</v>
          </cell>
          <cell r="D2014" t="str">
            <v>IDACIO 40 MG OLDATOS INJEKCIÓ ELŐRETÖLTÖTT INJEKCIÓS TOLLBAN</v>
          </cell>
          <cell r="E2014" t="str">
            <v>2x0,8ml előretöltött injekciós tollban +2 alkoholos törlő</v>
          </cell>
          <cell r="F2014" t="str">
            <v>L04AB04</v>
          </cell>
          <cell r="G2014" t="str">
            <v>adalimumab</v>
          </cell>
          <cell r="J2014">
            <v>27.59</v>
          </cell>
          <cell r="K2014">
            <v>140000</v>
          </cell>
          <cell r="L2014">
            <v>146160</v>
          </cell>
          <cell r="M2014">
            <v>154508</v>
          </cell>
          <cell r="N2014">
            <v>5600.91</v>
          </cell>
          <cell r="O2014" t="str">
            <v>NOMIN</v>
          </cell>
          <cell r="P2014">
            <v>0</v>
          </cell>
          <cell r="Q2014">
            <v>0</v>
          </cell>
          <cell r="R2014">
            <v>154508</v>
          </cell>
          <cell r="T2014">
            <v>0</v>
          </cell>
          <cell r="U2014">
            <v>0</v>
          </cell>
          <cell r="V2014">
            <v>154508</v>
          </cell>
          <cell r="Z2014" t="str">
            <v>TBIO</v>
          </cell>
          <cell r="AA2014">
            <v>100</v>
          </cell>
          <cell r="AB2014">
            <v>153908</v>
          </cell>
          <cell r="AC2014">
            <v>600</v>
          </cell>
          <cell r="AD2014" t="str">
            <v>77/a2</v>
          </cell>
          <cell r="AE2014" t="str">
            <v>Igen</v>
          </cell>
          <cell r="AF2014">
            <v>50505</v>
          </cell>
          <cell r="AG2014">
            <v>333</v>
          </cell>
          <cell r="AH2014" t="str">
            <v>Fresenius Kabi Deutschland GmbH</v>
          </cell>
          <cell r="AI2014" t="str">
            <v>Fresenius Kabi Deutschland GmbH</v>
          </cell>
        </row>
        <row r="2015">
          <cell r="A2015">
            <v>210854827</v>
          </cell>
          <cell r="B2015" t="str">
            <v>EU/1/19/1356/001</v>
          </cell>
          <cell r="D2015" t="str">
            <v>IDACIO 40 MG/0,8 ML OLDATOS INJEKCIÓ GYERMEKGYÓGYÁSZATI ALKALMAZÁSRA</v>
          </cell>
          <cell r="E2015" t="str">
            <v>1x0,8ml injekciós üvegben +1 fecskendő+1 tű+1 adapter+2 alkoholos törlő</v>
          </cell>
          <cell r="F2015" t="str">
            <v>L04AB04</v>
          </cell>
          <cell r="G2015" t="str">
            <v>adalimumab</v>
          </cell>
          <cell r="J2015">
            <v>13.79</v>
          </cell>
          <cell r="K2015">
            <v>70000</v>
          </cell>
          <cell r="L2015">
            <v>73080</v>
          </cell>
          <cell r="M2015">
            <v>77774</v>
          </cell>
          <cell r="N2015">
            <v>5638.61</v>
          </cell>
          <cell r="O2015" t="str">
            <v>NOMIN</v>
          </cell>
          <cell r="P2015">
            <v>0</v>
          </cell>
          <cell r="Q2015">
            <v>0</v>
          </cell>
          <cell r="R2015">
            <v>77774</v>
          </cell>
          <cell r="T2015">
            <v>0</v>
          </cell>
          <cell r="U2015">
            <v>0</v>
          </cell>
          <cell r="V2015">
            <v>77774</v>
          </cell>
          <cell r="Z2015" t="str">
            <v>TBIO</v>
          </cell>
          <cell r="AA2015">
            <v>100</v>
          </cell>
          <cell r="AB2015">
            <v>77174</v>
          </cell>
          <cell r="AC2015">
            <v>600</v>
          </cell>
          <cell r="AD2015" t="str">
            <v>77/a2</v>
          </cell>
          <cell r="AE2015" t="str">
            <v>Igen</v>
          </cell>
          <cell r="AF2015">
            <v>50505</v>
          </cell>
          <cell r="AG2015">
            <v>333</v>
          </cell>
          <cell r="AH2015" t="str">
            <v>Fresenius Kabi Deutschland GmbH</v>
          </cell>
          <cell r="AI2015" t="str">
            <v>Fresenius Kabi Deutschland GmbH</v>
          </cell>
        </row>
        <row r="2016">
          <cell r="A2016">
            <v>210758974</v>
          </cell>
          <cell r="B2016" t="str">
            <v>EU/1/16/1095/003</v>
          </cell>
          <cell r="D2016" t="str">
            <v>IDELVION 1000 NE POR ÉS OLDÓSZER OLDATOS INJEKCIÓHOZ</v>
          </cell>
          <cell r="E2016" t="str">
            <v>1x porüveg+oldószerüveg +1 szűrős áttöltő eszköz+1 fecskendő+1 vénapunkciós készlet+2 alkoholos törlő+1 nem steril tapasz</v>
          </cell>
          <cell r="F2016" t="str">
            <v>B02BD04</v>
          </cell>
          <cell r="G2016" t="str">
            <v>ix. koagulációs faktor</v>
          </cell>
          <cell r="J2016">
            <v>2.86</v>
          </cell>
          <cell r="K2016">
            <v>670388</v>
          </cell>
          <cell r="L2016">
            <v>699885.07</v>
          </cell>
          <cell r="M2016">
            <v>735919</v>
          </cell>
          <cell r="N2016">
            <v>257571.65</v>
          </cell>
          <cell r="O2016" t="str">
            <v>NOMIN</v>
          </cell>
          <cell r="P2016">
            <v>0</v>
          </cell>
          <cell r="Q2016">
            <v>0</v>
          </cell>
          <cell r="R2016">
            <v>735919</v>
          </cell>
          <cell r="T2016">
            <v>0</v>
          </cell>
          <cell r="U2016">
            <v>0</v>
          </cell>
          <cell r="V2016">
            <v>735919</v>
          </cell>
          <cell r="AA2016">
            <v>0</v>
          </cell>
          <cell r="AB2016">
            <v>0</v>
          </cell>
          <cell r="AC2016">
            <v>735919</v>
          </cell>
          <cell r="AE2016" t="str">
            <v>Igen</v>
          </cell>
          <cell r="AF2016">
            <v>50505</v>
          </cell>
          <cell r="AG2016">
            <v>333</v>
          </cell>
          <cell r="AH2016" t="str">
            <v>CSL Behring Korlátolt Felelősségű Társaság</v>
          </cell>
          <cell r="AI2016" t="str">
            <v>CSL Behring GmbH</v>
          </cell>
        </row>
        <row r="2017">
          <cell r="A2017">
            <v>210157110</v>
          </cell>
          <cell r="B2017" t="str">
            <v>OGYI-T-08716/01</v>
          </cell>
          <cell r="D2017" t="str">
            <v>ILOMEDIN 20 MIKROGRAMM/ML KONCENTRÁTUM OLDATOS INFÚZIÓHOZ</v>
          </cell>
          <cell r="E2017" t="str">
            <v>5x1ml opc ampullában</v>
          </cell>
          <cell r="F2017" t="str">
            <v>B01AC11</v>
          </cell>
          <cell r="G2017" t="str">
            <v>iloprost</v>
          </cell>
          <cell r="J2017">
            <v>2</v>
          </cell>
          <cell r="K2017">
            <v>44640</v>
          </cell>
          <cell r="L2017">
            <v>46604.160000000003</v>
          </cell>
          <cell r="M2017">
            <v>49974</v>
          </cell>
          <cell r="N2017">
            <v>24987</v>
          </cell>
          <cell r="O2017" t="str">
            <v>NOMIN</v>
          </cell>
          <cell r="P2017">
            <v>0</v>
          </cell>
          <cell r="Q2017">
            <v>0</v>
          </cell>
          <cell r="R2017">
            <v>49974</v>
          </cell>
          <cell r="T2017">
            <v>0</v>
          </cell>
          <cell r="U2017">
            <v>0</v>
          </cell>
          <cell r="V2017">
            <v>49974</v>
          </cell>
          <cell r="AA2017">
            <v>0</v>
          </cell>
          <cell r="AB2017">
            <v>0</v>
          </cell>
          <cell r="AC2017">
            <v>49974</v>
          </cell>
          <cell r="AE2017" t="str">
            <v>Nem</v>
          </cell>
          <cell r="AF2017">
            <v>50505</v>
          </cell>
          <cell r="AG2017">
            <v>333</v>
          </cell>
          <cell r="AH2017" t="str">
            <v>Bayer Hungária Kereskedelmi és Szolgáltató Korlátolt Felelösségű Társaság</v>
          </cell>
          <cell r="AI2017" t="str">
            <v>Bayer Aktiengesellschaft</v>
          </cell>
        </row>
        <row r="2018">
          <cell r="A2018">
            <v>210888614</v>
          </cell>
          <cell r="B2018" t="str">
            <v>OGYI-T-23743/01</v>
          </cell>
          <cell r="D2018" t="str">
            <v>IMARSA 250 MG OLDATOS INJEKCIÓ ELŐRETÖLTÖTT FECSKENDŐBEN</v>
          </cell>
          <cell r="E2018" t="str">
            <v>1x5ml előretöltött fecskendőben + 1 biztonsági tű</v>
          </cell>
          <cell r="F2018" t="str">
            <v>L02BA03</v>
          </cell>
          <cell r="G2018" t="str">
            <v>fulvestrant</v>
          </cell>
          <cell r="H2018">
            <v>1282</v>
          </cell>
          <cell r="J2018">
            <v>30.12</v>
          </cell>
          <cell r="K2018">
            <v>34489</v>
          </cell>
          <cell r="L2018">
            <v>36006.519999999997</v>
          </cell>
          <cell r="M2018">
            <v>38847</v>
          </cell>
          <cell r="N2018">
            <v>1289.72</v>
          </cell>
          <cell r="O2018" t="str">
            <v>NOMIN</v>
          </cell>
          <cell r="P2018">
            <v>0</v>
          </cell>
          <cell r="Q2018">
            <v>0</v>
          </cell>
          <cell r="R2018">
            <v>38847</v>
          </cell>
          <cell r="T2018">
            <v>0</v>
          </cell>
          <cell r="U2018">
            <v>0</v>
          </cell>
          <cell r="V2018">
            <v>38847</v>
          </cell>
          <cell r="Z2018" t="str">
            <v>HFIX</v>
          </cell>
          <cell r="AA2018">
            <v>100</v>
          </cell>
          <cell r="AB2018">
            <v>38547</v>
          </cell>
          <cell r="AC2018">
            <v>300</v>
          </cell>
          <cell r="AD2018" t="str">
            <v>8/i4</v>
          </cell>
          <cell r="AE2018" t="str">
            <v>Igen</v>
          </cell>
          <cell r="AF2018">
            <v>50502</v>
          </cell>
          <cell r="AG2018">
            <v>331</v>
          </cell>
          <cell r="AH2018" t="str">
            <v>Richter Gedeon Vegyészeti Gyár NyRt.</v>
          </cell>
          <cell r="AI2018" t="str">
            <v>Richter Gedeon Vegyészeti Gyár NyRt.</v>
          </cell>
        </row>
        <row r="2019">
          <cell r="A2019">
            <v>210889678</v>
          </cell>
          <cell r="B2019" t="str">
            <v>OGYI-T-23743/02</v>
          </cell>
          <cell r="D2019" t="str">
            <v>IMARSA 250 MG OLDATOS INJEKCIÓ ELŐRETÖLTÖTT FECSKENDŐBEN</v>
          </cell>
          <cell r="E2019" t="str">
            <v>2x5ml előretöltött fecskendőben + 2 biztonsági tű</v>
          </cell>
          <cell r="F2019" t="str">
            <v>L02BA03</v>
          </cell>
          <cell r="G2019" t="str">
            <v>fulvestrant</v>
          </cell>
          <cell r="H2019">
            <v>1282</v>
          </cell>
          <cell r="J2019">
            <v>60.24</v>
          </cell>
          <cell r="K2019">
            <v>69930</v>
          </cell>
          <cell r="L2019">
            <v>73006.92</v>
          </cell>
          <cell r="M2019">
            <v>77697</v>
          </cell>
          <cell r="N2019">
            <v>1289.77</v>
          </cell>
          <cell r="O2019" t="str">
            <v>NOMIN</v>
          </cell>
          <cell r="P2019">
            <v>0</v>
          </cell>
          <cell r="Q2019">
            <v>0</v>
          </cell>
          <cell r="R2019">
            <v>77697</v>
          </cell>
          <cell r="T2019">
            <v>0</v>
          </cell>
          <cell r="U2019">
            <v>0</v>
          </cell>
          <cell r="V2019">
            <v>77697</v>
          </cell>
          <cell r="Z2019" t="str">
            <v>HFIX</v>
          </cell>
          <cell r="AA2019">
            <v>100</v>
          </cell>
          <cell r="AB2019">
            <v>77397</v>
          </cell>
          <cell r="AC2019">
            <v>300</v>
          </cell>
          <cell r="AD2019" t="str">
            <v>8/i4</v>
          </cell>
          <cell r="AE2019" t="str">
            <v>Igen</v>
          </cell>
          <cell r="AF2019">
            <v>50501</v>
          </cell>
          <cell r="AG2019">
            <v>331</v>
          </cell>
          <cell r="AH2019" t="str">
            <v>Richter Gedeon Vegyészeti Gyár NyRt.</v>
          </cell>
          <cell r="AI2019" t="str">
            <v>Richter Gedeon Vegyészeti Gyár NyRt.</v>
          </cell>
        </row>
        <row r="2020">
          <cell r="A2020">
            <v>210783563</v>
          </cell>
          <cell r="B2020" t="str">
            <v>EU/1/13/845/020</v>
          </cell>
          <cell r="D2020" t="str">
            <v>IMATINIB ACCORD 400 MG FILMTABLETTA</v>
          </cell>
          <cell r="E2020" t="str">
            <v>30x1 adagonként perforált buborékcsomagolásban (pvc/pvdc/alu)</v>
          </cell>
          <cell r="F2020" t="str">
            <v>L01EA01</v>
          </cell>
          <cell r="G2020" t="str">
            <v>imatinib</v>
          </cell>
          <cell r="H2020">
            <v>982</v>
          </cell>
          <cell r="J2020">
            <v>20</v>
          </cell>
          <cell r="K2020">
            <v>56299</v>
          </cell>
          <cell r="L2020">
            <v>58776.160000000003</v>
          </cell>
          <cell r="M2020">
            <v>62754</v>
          </cell>
          <cell r="N2020">
            <v>0</v>
          </cell>
          <cell r="O2020" t="str">
            <v>NOMIN</v>
          </cell>
          <cell r="P2020">
            <v>0</v>
          </cell>
          <cell r="Q2020">
            <v>0</v>
          </cell>
          <cell r="R2020">
            <v>62754</v>
          </cell>
          <cell r="T2020">
            <v>0</v>
          </cell>
          <cell r="U2020">
            <v>0</v>
          </cell>
          <cell r="V2020">
            <v>62754</v>
          </cell>
          <cell r="Z2020" t="str">
            <v>HFIX</v>
          </cell>
          <cell r="AA2020">
            <v>100</v>
          </cell>
          <cell r="AB2020">
            <v>62454</v>
          </cell>
          <cell r="AC2020">
            <v>300</v>
          </cell>
          <cell r="AD2020" t="str">
            <v>8/t,36/a,36/c</v>
          </cell>
          <cell r="AE2020" t="str">
            <v>Igen</v>
          </cell>
          <cell r="AF2020">
            <v>50501</v>
          </cell>
          <cell r="AG2020">
            <v>331</v>
          </cell>
          <cell r="AH2020" t="str">
            <v>Accord Healthcare S.L.U.</v>
          </cell>
          <cell r="AI2020" t="str">
            <v>Accord Healthcare S.L.U.</v>
          </cell>
        </row>
        <row r="2021">
          <cell r="A2021">
            <v>210805917</v>
          </cell>
          <cell r="B2021" t="str">
            <v>OGYI-T-23171/02</v>
          </cell>
          <cell r="D2021" t="str">
            <v>IMATINIB ONKOGEN 100 MG KEMÉNY KAPSZULA</v>
          </cell>
          <cell r="E2021" t="str">
            <v>120x buborékcsomagolásban</v>
          </cell>
          <cell r="F2021" t="str">
            <v>L01EA01</v>
          </cell>
          <cell r="G2021" t="str">
            <v>imatinib</v>
          </cell>
          <cell r="H2021">
            <v>981</v>
          </cell>
          <cell r="J2021">
            <v>20</v>
          </cell>
          <cell r="K2021">
            <v>56299</v>
          </cell>
          <cell r="L2021">
            <v>58776.160000000003</v>
          </cell>
          <cell r="M2021">
            <v>62754</v>
          </cell>
          <cell r="N2021">
            <v>0</v>
          </cell>
          <cell r="O2021" t="str">
            <v>NOMIN</v>
          </cell>
          <cell r="P2021">
            <v>0</v>
          </cell>
          <cell r="Q2021">
            <v>0</v>
          </cell>
          <cell r="R2021">
            <v>62754</v>
          </cell>
          <cell r="T2021">
            <v>0</v>
          </cell>
          <cell r="U2021">
            <v>0</v>
          </cell>
          <cell r="V2021">
            <v>62754</v>
          </cell>
          <cell r="Z2021" t="str">
            <v>TFX</v>
          </cell>
          <cell r="AA2021">
            <v>100</v>
          </cell>
          <cell r="AB2021">
            <v>62454</v>
          </cell>
          <cell r="AC2021">
            <v>300</v>
          </cell>
          <cell r="AD2021" t="str">
            <v>8/t,36/a,36/c</v>
          </cell>
          <cell r="AE2021" t="str">
            <v>Igen</v>
          </cell>
          <cell r="AF2021">
            <v>50505</v>
          </cell>
          <cell r="AG2021">
            <v>333</v>
          </cell>
          <cell r="AH2021" t="str">
            <v>ONKOGEN Gyógyszerkereskedelmi Korlátolt Felelősségű Társaság</v>
          </cell>
          <cell r="AI2021" t="str">
            <v>ONKOGEN Gyógyszerkereskedelmi Korlátolt Felelősségű Társaság</v>
          </cell>
        </row>
        <row r="2022">
          <cell r="A2022">
            <v>210881450</v>
          </cell>
          <cell r="B2022" t="str">
            <v>OGYI-T-23171/05</v>
          </cell>
          <cell r="D2022" t="str">
            <v>IMATINIB ONKOGEN 400 MG FILMTABLETTA</v>
          </cell>
          <cell r="E2022" t="str">
            <v>30x buborékcsomagolásban</v>
          </cell>
          <cell r="F2022" t="str">
            <v>L01EA01</v>
          </cell>
          <cell r="G2022" t="str">
            <v>imatinib</v>
          </cell>
          <cell r="H2022">
            <v>982</v>
          </cell>
          <cell r="J2022">
            <v>20</v>
          </cell>
          <cell r="K2022">
            <v>56299</v>
          </cell>
          <cell r="L2022">
            <v>58776.160000000003</v>
          </cell>
          <cell r="M2022">
            <v>62754</v>
          </cell>
          <cell r="N2022">
            <v>0</v>
          </cell>
          <cell r="O2022" t="str">
            <v>NOMIN</v>
          </cell>
          <cell r="P2022">
            <v>0</v>
          </cell>
          <cell r="Q2022">
            <v>0</v>
          </cell>
          <cell r="R2022">
            <v>62754</v>
          </cell>
          <cell r="T2022">
            <v>0</v>
          </cell>
          <cell r="U2022">
            <v>0</v>
          </cell>
          <cell r="V2022">
            <v>62754</v>
          </cell>
          <cell r="Z2022" t="str">
            <v>HFIX</v>
          </cell>
          <cell r="AA2022">
            <v>100</v>
          </cell>
          <cell r="AB2022">
            <v>62454</v>
          </cell>
          <cell r="AC2022">
            <v>300</v>
          </cell>
          <cell r="AD2022" t="str">
            <v>8/t,36/a,36/c</v>
          </cell>
          <cell r="AE2022" t="str">
            <v>Igen</v>
          </cell>
          <cell r="AF2022">
            <v>50501</v>
          </cell>
          <cell r="AG2022">
            <v>331</v>
          </cell>
          <cell r="AH2022" t="str">
            <v>ONKOGEN Gyógyszerkereskedelmi Korlátolt Felelősségű Társaság</v>
          </cell>
          <cell r="AI2022" t="str">
            <v>ONKOGEN Gyógyszerkereskedelmi Korlátolt Felelősségű Társaság</v>
          </cell>
        </row>
        <row r="2023">
          <cell r="A2023">
            <v>210929583</v>
          </cell>
          <cell r="B2023" t="str">
            <v>OGYI-T-24054/07</v>
          </cell>
          <cell r="D2023" t="str">
            <v>IMATINIB PHARMACENTER 400 MG FILMTABLETTA</v>
          </cell>
          <cell r="E2023" t="str">
            <v>30x buborékcsomagolásban pvc/pvdc//al</v>
          </cell>
          <cell r="F2023" t="str">
            <v>L01EA01</v>
          </cell>
          <cell r="G2023" t="str">
            <v>imatinib</v>
          </cell>
          <cell r="H2023">
            <v>982</v>
          </cell>
          <cell r="J2023">
            <v>20</v>
          </cell>
          <cell r="K2023">
            <v>56295</v>
          </cell>
          <cell r="L2023">
            <v>58771.98</v>
          </cell>
          <cell r="M2023">
            <v>62750</v>
          </cell>
          <cell r="N2023">
            <v>0</v>
          </cell>
          <cell r="O2023" t="str">
            <v>NOMIN</v>
          </cell>
          <cell r="P2023">
            <v>0</v>
          </cell>
          <cell r="Q2023">
            <v>0</v>
          </cell>
          <cell r="R2023">
            <v>62750</v>
          </cell>
          <cell r="T2023">
            <v>0</v>
          </cell>
          <cell r="U2023">
            <v>0</v>
          </cell>
          <cell r="V2023">
            <v>62750</v>
          </cell>
          <cell r="Z2023" t="str">
            <v>HFIX</v>
          </cell>
          <cell r="AA2023">
            <v>100</v>
          </cell>
          <cell r="AB2023">
            <v>62450</v>
          </cell>
          <cell r="AC2023">
            <v>300</v>
          </cell>
          <cell r="AD2023" t="str">
            <v>8/t,36/a,36/c</v>
          </cell>
          <cell r="AE2023" t="str">
            <v>Igen</v>
          </cell>
          <cell r="AF2023">
            <v>50502</v>
          </cell>
          <cell r="AG2023">
            <v>331</v>
          </cell>
          <cell r="AH2023" t="str">
            <v>PHARMACENTER HUNGARY Korlátolt Felelősségű Társaság</v>
          </cell>
          <cell r="AI2023" t="str">
            <v>Pharmacenter Europe Korlátolt Felelősségű Társaság</v>
          </cell>
        </row>
        <row r="2024">
          <cell r="A2024">
            <v>210731574</v>
          </cell>
          <cell r="B2024" t="str">
            <v>OGYI-T-22936/02</v>
          </cell>
          <cell r="D2024" t="str">
            <v>IMATINIB SANDOZ 100 MG FILMTABLETTA</v>
          </cell>
          <cell r="E2024" t="str">
            <v>120x buborékcsomagolásban (pvc/al)</v>
          </cell>
          <cell r="F2024" t="str">
            <v>L01EA01</v>
          </cell>
          <cell r="G2024" t="str">
            <v>imatinib</v>
          </cell>
          <cell r="H2024">
            <v>981</v>
          </cell>
          <cell r="J2024">
            <v>20</v>
          </cell>
          <cell r="K2024">
            <v>56299</v>
          </cell>
          <cell r="L2024">
            <v>58776.160000000003</v>
          </cell>
          <cell r="M2024">
            <v>62754</v>
          </cell>
          <cell r="N2024">
            <v>0</v>
          </cell>
          <cell r="O2024" t="str">
            <v>NOMIN</v>
          </cell>
          <cell r="P2024">
            <v>0</v>
          </cell>
          <cell r="Q2024">
            <v>0</v>
          </cell>
          <cell r="R2024">
            <v>62754</v>
          </cell>
          <cell r="T2024">
            <v>0</v>
          </cell>
          <cell r="U2024">
            <v>0</v>
          </cell>
          <cell r="V2024">
            <v>62754</v>
          </cell>
          <cell r="Z2024" t="str">
            <v>TFX</v>
          </cell>
          <cell r="AA2024">
            <v>100</v>
          </cell>
          <cell r="AB2024">
            <v>62454</v>
          </cell>
          <cell r="AC2024">
            <v>300</v>
          </cell>
          <cell r="AD2024" t="str">
            <v>36/a,36/c</v>
          </cell>
          <cell r="AE2024" t="str">
            <v>Igen</v>
          </cell>
          <cell r="AF2024">
            <v>50505</v>
          </cell>
          <cell r="AG2024">
            <v>333</v>
          </cell>
          <cell r="AH2024" t="str">
            <v>Sandoz Hungária Kereskedelmi Korlátolt Felelősségű Társaság</v>
          </cell>
          <cell r="AI2024" t="str">
            <v>Sandoz Hungária Kereskedelmi Korlátolt Felelősségű Társaság</v>
          </cell>
        </row>
        <row r="2025">
          <cell r="A2025">
            <v>210731590</v>
          </cell>
          <cell r="B2025" t="str">
            <v>OGYI-T-22936/04</v>
          </cell>
          <cell r="D2025" t="str">
            <v>IMATINIB SANDOZ 100 MG FILMTABLETTA</v>
          </cell>
          <cell r="E2025" t="str">
            <v>120x buborékcsomagolásban (pvc/pe/pvdc/al)</v>
          </cell>
          <cell r="F2025" t="str">
            <v>L01EA01</v>
          </cell>
          <cell r="G2025" t="str">
            <v>imatinib</v>
          </cell>
          <cell r="H2025">
            <v>981</v>
          </cell>
          <cell r="J2025">
            <v>20</v>
          </cell>
          <cell r="K2025">
            <v>56299</v>
          </cell>
          <cell r="L2025">
            <v>58776.160000000003</v>
          </cell>
          <cell r="M2025">
            <v>62754</v>
          </cell>
          <cell r="N2025">
            <v>0</v>
          </cell>
          <cell r="O2025" t="str">
            <v>NOMIN</v>
          </cell>
          <cell r="P2025">
            <v>0</v>
          </cell>
          <cell r="Q2025">
            <v>0</v>
          </cell>
          <cell r="R2025">
            <v>62754</v>
          </cell>
          <cell r="T2025">
            <v>0</v>
          </cell>
          <cell r="U2025">
            <v>0</v>
          </cell>
          <cell r="V2025">
            <v>62754</v>
          </cell>
          <cell r="Z2025" t="str">
            <v>TFX</v>
          </cell>
          <cell r="AA2025">
            <v>100</v>
          </cell>
          <cell r="AB2025">
            <v>62454</v>
          </cell>
          <cell r="AC2025">
            <v>300</v>
          </cell>
          <cell r="AD2025" t="str">
            <v>8/t,36/a,36/c</v>
          </cell>
          <cell r="AE2025" t="str">
            <v>Igen</v>
          </cell>
          <cell r="AF2025">
            <v>50505</v>
          </cell>
          <cell r="AG2025">
            <v>333</v>
          </cell>
          <cell r="AH2025" t="str">
            <v>Sandoz Hungária Kereskedelmi Korlátolt Felelősségű Társaság</v>
          </cell>
          <cell r="AI2025" t="str">
            <v>Sandoz Hungária Kereskedelmi Korlátolt Felelősségű Társaság</v>
          </cell>
        </row>
        <row r="2026">
          <cell r="A2026">
            <v>210731639</v>
          </cell>
          <cell r="B2026" t="str">
            <v>OGYI-T-22936/06</v>
          </cell>
          <cell r="D2026" t="str">
            <v>IMATINIB SANDOZ 400 MG FILMTABLETTA</v>
          </cell>
          <cell r="E2026" t="str">
            <v>30x buborékcsomagolásban (pvc/pe/pvdc/al)</v>
          </cell>
          <cell r="F2026" t="str">
            <v>L01EA01</v>
          </cell>
          <cell r="G2026" t="str">
            <v>imatinib</v>
          </cell>
          <cell r="H2026">
            <v>982</v>
          </cell>
          <cell r="J2026">
            <v>20</v>
          </cell>
          <cell r="K2026">
            <v>56299</v>
          </cell>
          <cell r="L2026">
            <v>58776.160000000003</v>
          </cell>
          <cell r="M2026">
            <v>62754</v>
          </cell>
          <cell r="N2026">
            <v>0</v>
          </cell>
          <cell r="O2026" t="str">
            <v>NOMIN</v>
          </cell>
          <cell r="P2026">
            <v>0</v>
          </cell>
          <cell r="Q2026">
            <v>0</v>
          </cell>
          <cell r="R2026">
            <v>62754</v>
          </cell>
          <cell r="T2026">
            <v>0</v>
          </cell>
          <cell r="U2026">
            <v>0</v>
          </cell>
          <cell r="V2026">
            <v>62754</v>
          </cell>
          <cell r="Z2026" t="str">
            <v>HFIX</v>
          </cell>
          <cell r="AA2026">
            <v>100</v>
          </cell>
          <cell r="AB2026">
            <v>62454</v>
          </cell>
          <cell r="AC2026">
            <v>300</v>
          </cell>
          <cell r="AD2026" t="str">
            <v>8/t,36/a,36/c</v>
          </cell>
          <cell r="AE2026" t="str">
            <v>Igen</v>
          </cell>
          <cell r="AF2026">
            <v>50501</v>
          </cell>
          <cell r="AG2026">
            <v>331</v>
          </cell>
          <cell r="AH2026" t="str">
            <v>Sandoz Hungária Kereskedelmi Korlátolt Felelősségű Társaság</v>
          </cell>
          <cell r="AI2026" t="str">
            <v>Sandoz Hungária Kereskedelmi Korlátolt Felelősségű Társaság</v>
          </cell>
        </row>
        <row r="2027">
          <cell r="A2027">
            <v>210728482</v>
          </cell>
          <cell r="B2027" t="str">
            <v>OGYI-T-22912/02</v>
          </cell>
          <cell r="D2027" t="str">
            <v>IMATINIB STADA 100 MG FILMTABLETTA</v>
          </cell>
          <cell r="E2027" t="str">
            <v>120x hdpe tartályban</v>
          </cell>
          <cell r="F2027" t="str">
            <v>L01EA01</v>
          </cell>
          <cell r="G2027" t="str">
            <v>imatinib</v>
          </cell>
          <cell r="H2027">
            <v>981</v>
          </cell>
          <cell r="J2027">
            <v>20</v>
          </cell>
          <cell r="K2027">
            <v>56299</v>
          </cell>
          <cell r="L2027">
            <v>58776.160000000003</v>
          </cell>
          <cell r="M2027">
            <v>62754</v>
          </cell>
          <cell r="N2027">
            <v>0</v>
          </cell>
          <cell r="O2027" t="str">
            <v>NOMIN</v>
          </cell>
          <cell r="P2027">
            <v>0</v>
          </cell>
          <cell r="Q2027">
            <v>0</v>
          </cell>
          <cell r="R2027">
            <v>62754</v>
          </cell>
          <cell r="T2027">
            <v>0</v>
          </cell>
          <cell r="U2027">
            <v>0</v>
          </cell>
          <cell r="V2027">
            <v>62754</v>
          </cell>
          <cell r="Z2027" t="str">
            <v>TFX</v>
          </cell>
          <cell r="AA2027">
            <v>100</v>
          </cell>
          <cell r="AB2027">
            <v>62454</v>
          </cell>
          <cell r="AC2027">
            <v>300</v>
          </cell>
          <cell r="AD2027" t="str">
            <v>8/t,36/a,36/c</v>
          </cell>
          <cell r="AE2027" t="str">
            <v>Igen</v>
          </cell>
          <cell r="AF2027">
            <v>50505</v>
          </cell>
          <cell r="AG2027">
            <v>333</v>
          </cell>
          <cell r="AH2027" t="str">
            <v>STADA Hungary Korlátolt Felelősségű Társaság</v>
          </cell>
          <cell r="AI2027" t="str">
            <v>Stada Arzneimittel Aktiengesellschaft</v>
          </cell>
        </row>
        <row r="2028">
          <cell r="A2028">
            <v>210728505</v>
          </cell>
          <cell r="B2028" t="str">
            <v>OGYI-T-22912/04</v>
          </cell>
          <cell r="D2028" t="str">
            <v>IMATINIB STADA 400 MG FILMTABLETTA</v>
          </cell>
          <cell r="E2028" t="str">
            <v>30x hdpe tartályban</v>
          </cell>
          <cell r="F2028" t="str">
            <v>L01EA01</v>
          </cell>
          <cell r="G2028" t="str">
            <v>imatinib</v>
          </cell>
          <cell r="H2028">
            <v>982</v>
          </cell>
          <cell r="J2028">
            <v>20</v>
          </cell>
          <cell r="K2028">
            <v>56299</v>
          </cell>
          <cell r="L2028">
            <v>58776.160000000003</v>
          </cell>
          <cell r="M2028">
            <v>62754</v>
          </cell>
          <cell r="N2028">
            <v>0</v>
          </cell>
          <cell r="O2028" t="str">
            <v>NOMIN</v>
          </cell>
          <cell r="P2028">
            <v>0</v>
          </cell>
          <cell r="Q2028">
            <v>0</v>
          </cell>
          <cell r="R2028">
            <v>62754</v>
          </cell>
          <cell r="T2028">
            <v>0</v>
          </cell>
          <cell r="U2028">
            <v>0</v>
          </cell>
          <cell r="V2028">
            <v>62754</v>
          </cell>
          <cell r="Z2028" t="str">
            <v>HFIX</v>
          </cell>
          <cell r="AA2028">
            <v>100</v>
          </cell>
          <cell r="AB2028">
            <v>62454</v>
          </cell>
          <cell r="AC2028">
            <v>300</v>
          </cell>
          <cell r="AD2028" t="str">
            <v>8/t,36/a,36/c</v>
          </cell>
          <cell r="AE2028" t="str">
            <v>Igen</v>
          </cell>
          <cell r="AF2028">
            <v>50502</v>
          </cell>
          <cell r="AG2028">
            <v>331</v>
          </cell>
          <cell r="AH2028" t="str">
            <v>STADA Hungary Korlátolt Felelősségű Társaság</v>
          </cell>
          <cell r="AI2028" t="str">
            <v>Stada Arzneimittel Aktiengesellschaft</v>
          </cell>
        </row>
        <row r="2029">
          <cell r="A2029">
            <v>210691481</v>
          </cell>
          <cell r="B2029" t="str">
            <v>EU/1/12/808/017</v>
          </cell>
          <cell r="D2029" t="str">
            <v>IMATINIB TEVA 400 MG FILMTABLETTA</v>
          </cell>
          <cell r="E2029" t="str">
            <v>30x buborékcsomagolásban pvc/pe/pvdc/pe/pvc/al</v>
          </cell>
          <cell r="F2029" t="str">
            <v>L01EA01</v>
          </cell>
          <cell r="G2029" t="str">
            <v>imatinib</v>
          </cell>
          <cell r="H2029">
            <v>982</v>
          </cell>
          <cell r="J2029">
            <v>20</v>
          </cell>
          <cell r="K2029">
            <v>56300</v>
          </cell>
          <cell r="L2029">
            <v>58777.2</v>
          </cell>
          <cell r="M2029">
            <v>62755</v>
          </cell>
          <cell r="N2029">
            <v>0</v>
          </cell>
          <cell r="O2029" t="str">
            <v>NOMIN</v>
          </cell>
          <cell r="P2029">
            <v>0</v>
          </cell>
          <cell r="Q2029">
            <v>0</v>
          </cell>
          <cell r="R2029">
            <v>62755</v>
          </cell>
          <cell r="T2029">
            <v>0</v>
          </cell>
          <cell r="U2029">
            <v>0</v>
          </cell>
          <cell r="V2029">
            <v>62755</v>
          </cell>
          <cell r="Z2029" t="str">
            <v>HFIX</v>
          </cell>
          <cell r="AA2029">
            <v>100</v>
          </cell>
          <cell r="AB2029">
            <v>62454</v>
          </cell>
          <cell r="AC2029">
            <v>301</v>
          </cell>
          <cell r="AD2029" t="str">
            <v>36/a,36/c</v>
          </cell>
          <cell r="AE2029" t="str">
            <v>Igen</v>
          </cell>
          <cell r="AF2029">
            <v>50502</v>
          </cell>
          <cell r="AG2029">
            <v>331</v>
          </cell>
          <cell r="AH2029" t="str">
            <v>Teva Nederland B.V.</v>
          </cell>
          <cell r="AI2029" t="str">
            <v>Teva Nederland B.V.</v>
          </cell>
        </row>
        <row r="2030">
          <cell r="A2030">
            <v>210862008</v>
          </cell>
          <cell r="B2030" t="str">
            <v>EU/1/14/945/007</v>
          </cell>
          <cell r="D2030" t="str">
            <v>IMBRUVICA 140 MG FILMTABLETTA</v>
          </cell>
          <cell r="E2030" t="str">
            <v>28x1 adagonként perforált buborékcsomagolásban</v>
          </cell>
          <cell r="F2030" t="str">
            <v>L01EL01</v>
          </cell>
          <cell r="G2030" t="str">
            <v>ibrutinib</v>
          </cell>
          <cell r="J2030">
            <v>7</v>
          </cell>
          <cell r="K2030">
            <v>514857</v>
          </cell>
          <cell r="L2030">
            <v>537510.71</v>
          </cell>
          <cell r="M2030">
            <v>565426</v>
          </cell>
          <cell r="N2030">
            <v>0</v>
          </cell>
          <cell r="O2030" t="str">
            <v>NOMIN</v>
          </cell>
          <cell r="P2030">
            <v>0</v>
          </cell>
          <cell r="Q2030">
            <v>0</v>
          </cell>
          <cell r="R2030">
            <v>565426</v>
          </cell>
          <cell r="T2030">
            <v>0</v>
          </cell>
          <cell r="U2030">
            <v>0</v>
          </cell>
          <cell r="V2030">
            <v>565426</v>
          </cell>
          <cell r="AA2030">
            <v>0</v>
          </cell>
          <cell r="AB2030">
            <v>0</v>
          </cell>
          <cell r="AC2030">
            <v>565426</v>
          </cell>
          <cell r="AE2030" t="str">
            <v>Nem</v>
          </cell>
          <cell r="AF2030">
            <v>50505</v>
          </cell>
          <cell r="AG2030">
            <v>333</v>
          </cell>
          <cell r="AH2030" t="str">
            <v>Janssen-Cilag Gyógyszerkereskedelmi Marketing Szolgáltató Korlátolt Felelősségű Társaság</v>
          </cell>
          <cell r="AI2030" t="str">
            <v>Janssen-Cilag International NV</v>
          </cell>
        </row>
        <row r="2031">
          <cell r="A2031">
            <v>210704593</v>
          </cell>
          <cell r="B2031" t="str">
            <v>EU/1/14/945/002</v>
          </cell>
          <cell r="D2031" t="str">
            <v>IMBRUVICA 140 MG KEMÉNY KAPSZULA</v>
          </cell>
          <cell r="E2031" t="str">
            <v>120x hdpe tartályban</v>
          </cell>
          <cell r="F2031" t="str">
            <v>L01EL01</v>
          </cell>
          <cell r="G2031" t="str">
            <v>ibrutinib</v>
          </cell>
          <cell r="J2031">
            <v>30</v>
          </cell>
          <cell r="K2031">
            <v>2271291</v>
          </cell>
          <cell r="L2031">
            <v>2371227.7999999998</v>
          </cell>
          <cell r="M2031">
            <v>2490829</v>
          </cell>
          <cell r="N2031">
            <v>0</v>
          </cell>
          <cell r="O2031" t="str">
            <v>NOMIN</v>
          </cell>
          <cell r="P2031">
            <v>0</v>
          </cell>
          <cell r="Q2031">
            <v>0</v>
          </cell>
          <cell r="R2031">
            <v>2490829</v>
          </cell>
          <cell r="T2031">
            <v>0</v>
          </cell>
          <cell r="U2031">
            <v>0</v>
          </cell>
          <cell r="V2031">
            <v>2490829</v>
          </cell>
          <cell r="AA2031">
            <v>0</v>
          </cell>
          <cell r="AB2031">
            <v>0</v>
          </cell>
          <cell r="AC2031">
            <v>2490829</v>
          </cell>
          <cell r="AE2031" t="str">
            <v>Nem</v>
          </cell>
          <cell r="AF2031">
            <v>50505</v>
          </cell>
          <cell r="AG2031">
            <v>333</v>
          </cell>
          <cell r="AH2031" t="str">
            <v>Janssen-Cilag Gyógyszerkereskedelmi Marketing Szolgáltató Korlátolt Felelősségű Társaság</v>
          </cell>
          <cell r="AI2031" t="str">
            <v>Janssen-Cilag International NV</v>
          </cell>
        </row>
        <row r="2032">
          <cell r="A2032">
            <v>210706090</v>
          </cell>
          <cell r="B2032" t="str">
            <v>EU/1/14/945/001</v>
          </cell>
          <cell r="D2032" t="str">
            <v>IMBRUVICA 140 MG KEMÉNY KAPSZULA</v>
          </cell>
          <cell r="E2032" t="str">
            <v>90x hdpe tartályban</v>
          </cell>
          <cell r="F2032" t="str">
            <v>L01EL01</v>
          </cell>
          <cell r="G2032" t="str">
            <v>ibrutinib</v>
          </cell>
          <cell r="J2032">
            <v>22.5</v>
          </cell>
          <cell r="K2032">
            <v>1654899</v>
          </cell>
          <cell r="L2032">
            <v>1727714.56</v>
          </cell>
          <cell r="M2032">
            <v>1815140</v>
          </cell>
          <cell r="N2032">
            <v>0</v>
          </cell>
          <cell r="O2032" t="str">
            <v>NOMIN</v>
          </cell>
          <cell r="P2032">
            <v>0</v>
          </cell>
          <cell r="Q2032">
            <v>0</v>
          </cell>
          <cell r="R2032">
            <v>1815140</v>
          </cell>
          <cell r="T2032">
            <v>0</v>
          </cell>
          <cell r="U2032">
            <v>0</v>
          </cell>
          <cell r="V2032">
            <v>1815140</v>
          </cell>
          <cell r="AA2032">
            <v>0</v>
          </cell>
          <cell r="AB2032">
            <v>0</v>
          </cell>
          <cell r="AC2032">
            <v>1815140</v>
          </cell>
          <cell r="AE2032" t="str">
            <v>Nem</v>
          </cell>
          <cell r="AF2032">
            <v>50505</v>
          </cell>
          <cell r="AG2032">
            <v>333</v>
          </cell>
          <cell r="AH2032" t="str">
            <v>Janssen-Cilag Gyógyszerkereskedelmi Marketing Szolgáltató Korlátolt Felelősségű Társaság</v>
          </cell>
          <cell r="AI2032" t="str">
            <v>Janssen-Cilag International NV</v>
          </cell>
        </row>
        <row r="2033">
          <cell r="A2033">
            <v>210862024</v>
          </cell>
          <cell r="B2033" t="str">
            <v>EU/1/14/945/009</v>
          </cell>
          <cell r="D2033" t="str">
            <v>IMBRUVICA 280 MG FILMTABLETTA</v>
          </cell>
          <cell r="E2033" t="str">
            <v>28x1 adagonként perforált buborékcsomagolásban</v>
          </cell>
          <cell r="F2033" t="str">
            <v>L01EL01</v>
          </cell>
          <cell r="G2033" t="str">
            <v>ibrutinib</v>
          </cell>
          <cell r="J2033">
            <v>14</v>
          </cell>
          <cell r="K2033">
            <v>1029714</v>
          </cell>
          <cell r="L2033">
            <v>1075021.42</v>
          </cell>
          <cell r="M2033">
            <v>1129812</v>
          </cell>
          <cell r="N2033">
            <v>0</v>
          </cell>
          <cell r="O2033" t="str">
            <v>NOMIN</v>
          </cell>
          <cell r="P2033">
            <v>0</v>
          </cell>
          <cell r="Q2033">
            <v>0</v>
          </cell>
          <cell r="R2033">
            <v>1129812</v>
          </cell>
          <cell r="T2033">
            <v>0</v>
          </cell>
          <cell r="U2033">
            <v>0</v>
          </cell>
          <cell r="V2033">
            <v>1129812</v>
          </cell>
          <cell r="AA2033">
            <v>0</v>
          </cell>
          <cell r="AB2033">
            <v>0</v>
          </cell>
          <cell r="AC2033">
            <v>1129812</v>
          </cell>
          <cell r="AE2033" t="str">
            <v>Nem</v>
          </cell>
          <cell r="AF2033">
            <v>50505</v>
          </cell>
          <cell r="AG2033">
            <v>333</v>
          </cell>
          <cell r="AH2033" t="str">
            <v>Janssen-Cilag Gyógyszerkereskedelmi Marketing Szolgáltató Korlátolt Felelősségű Társaság</v>
          </cell>
          <cell r="AI2033" t="str">
            <v>Janssen-Cilag International NV</v>
          </cell>
        </row>
        <row r="2034">
          <cell r="A2034">
            <v>210862040</v>
          </cell>
          <cell r="B2034" t="str">
            <v>EU/1/14/945/011</v>
          </cell>
          <cell r="D2034" t="str">
            <v>IMBRUVICA 420 MG FILMTABLETTA</v>
          </cell>
          <cell r="E2034" t="str">
            <v>28x1 adagonként perforált buborékcsomagolásban</v>
          </cell>
          <cell r="F2034" t="str">
            <v>L01EL01</v>
          </cell>
          <cell r="G2034" t="str">
            <v>ibrutinib</v>
          </cell>
          <cell r="J2034">
            <v>21</v>
          </cell>
          <cell r="K2034">
            <v>1544572</v>
          </cell>
          <cell r="L2034">
            <v>1612533.17</v>
          </cell>
          <cell r="M2034">
            <v>1694199</v>
          </cell>
          <cell r="N2034">
            <v>0</v>
          </cell>
          <cell r="O2034" t="str">
            <v>NOMIN</v>
          </cell>
          <cell r="P2034">
            <v>0</v>
          </cell>
          <cell r="Q2034">
            <v>0</v>
          </cell>
          <cell r="R2034">
            <v>1694199</v>
          </cell>
          <cell r="T2034">
            <v>0</v>
          </cell>
          <cell r="U2034">
            <v>0</v>
          </cell>
          <cell r="V2034">
            <v>1694199</v>
          </cell>
          <cell r="AA2034">
            <v>0</v>
          </cell>
          <cell r="AB2034">
            <v>0</v>
          </cell>
          <cell r="AC2034">
            <v>1694199</v>
          </cell>
          <cell r="AE2034" t="str">
            <v>Nem</v>
          </cell>
          <cell r="AF2034">
            <v>50505</v>
          </cell>
          <cell r="AG2034">
            <v>333</v>
          </cell>
          <cell r="AH2034" t="str">
            <v>Janssen-Cilag Gyógyszerkereskedelmi Marketing Szolgáltató Korlátolt Felelősségű Társaság</v>
          </cell>
          <cell r="AI2034" t="str">
            <v>Janssen-Cilag International NV</v>
          </cell>
        </row>
        <row r="2035">
          <cell r="A2035">
            <v>210862058</v>
          </cell>
          <cell r="B2035" t="str">
            <v>EU/1/14/945/012</v>
          </cell>
          <cell r="D2035" t="str">
            <v>IMBRUVICA 560 MG FILMTABLETTA</v>
          </cell>
          <cell r="E2035" t="str">
            <v>28x1 adagonként perforált buborékcsomagolásban</v>
          </cell>
          <cell r="F2035" t="str">
            <v>L01EL01</v>
          </cell>
          <cell r="G2035" t="str">
            <v>ibrutinib</v>
          </cell>
          <cell r="J2035">
            <v>28</v>
          </cell>
          <cell r="K2035">
            <v>2059429</v>
          </cell>
          <cell r="L2035">
            <v>2150043.88</v>
          </cell>
          <cell r="M2035">
            <v>2258586</v>
          </cell>
          <cell r="N2035">
            <v>0</v>
          </cell>
          <cell r="O2035" t="str">
            <v>NOMIN</v>
          </cell>
          <cell r="P2035">
            <v>0</v>
          </cell>
          <cell r="Q2035">
            <v>0</v>
          </cell>
          <cell r="R2035">
            <v>2258586</v>
          </cell>
          <cell r="T2035">
            <v>0</v>
          </cell>
          <cell r="U2035">
            <v>0</v>
          </cell>
          <cell r="V2035">
            <v>2258586</v>
          </cell>
          <cell r="AA2035">
            <v>0</v>
          </cell>
          <cell r="AB2035">
            <v>0</v>
          </cell>
          <cell r="AC2035">
            <v>2258586</v>
          </cell>
          <cell r="AE2035" t="str">
            <v>Nem</v>
          </cell>
          <cell r="AF2035">
            <v>50505</v>
          </cell>
          <cell r="AG2035">
            <v>333</v>
          </cell>
          <cell r="AH2035" t="str">
            <v>Janssen-Cilag Gyógyszerkereskedelmi Marketing Szolgáltató Korlátolt Felelősségű Társaság</v>
          </cell>
          <cell r="AI2035" t="str">
            <v>Janssen-Cilag International NV</v>
          </cell>
        </row>
        <row r="2036">
          <cell r="A2036">
            <v>210848826</v>
          </cell>
          <cell r="B2036" t="str">
            <v>EU/1/18/1322/002</v>
          </cell>
          <cell r="D2036" t="str">
            <v>IMFINZI 50 MG/ML KONCENTRÁTUM OLDATOS INFÚZIÓHOZ</v>
          </cell>
          <cell r="E2036" t="str">
            <v>1x120mg injekciós üvegben</v>
          </cell>
          <cell r="F2036" t="str">
            <v>L01FF03</v>
          </cell>
          <cell r="G2036" t="str">
            <v>durvalumab</v>
          </cell>
          <cell r="J2036">
            <v>2.4</v>
          </cell>
          <cell r="K2036">
            <v>163000</v>
          </cell>
          <cell r="L2036">
            <v>170172</v>
          </cell>
          <cell r="M2036">
            <v>179720</v>
          </cell>
          <cell r="N2036">
            <v>0</v>
          </cell>
          <cell r="O2036" t="str">
            <v>NOMIN</v>
          </cell>
          <cell r="P2036">
            <v>0</v>
          </cell>
          <cell r="Q2036">
            <v>0</v>
          </cell>
          <cell r="R2036">
            <v>179720</v>
          </cell>
          <cell r="T2036">
            <v>0</v>
          </cell>
          <cell r="U2036">
            <v>0</v>
          </cell>
          <cell r="V2036">
            <v>179720</v>
          </cell>
          <cell r="AA2036">
            <v>0</v>
          </cell>
          <cell r="AB2036">
            <v>0</v>
          </cell>
          <cell r="AC2036">
            <v>179720</v>
          </cell>
          <cell r="AE2036" t="str">
            <v>Nem</v>
          </cell>
          <cell r="AF2036">
            <v>50505</v>
          </cell>
          <cell r="AG2036">
            <v>333</v>
          </cell>
          <cell r="AH2036" t="str">
            <v>AstraZeneca Kereskedelmi és Szolgáltató Korlátolt Felelősségű Társaság</v>
          </cell>
          <cell r="AI2036" t="str">
            <v>AstraZeneca Aktiebolag</v>
          </cell>
        </row>
        <row r="2037">
          <cell r="A2037">
            <v>210848818</v>
          </cell>
          <cell r="B2037" t="str">
            <v>EU/1/18/1322/001</v>
          </cell>
          <cell r="D2037" t="str">
            <v>IMFINZI 50 MG/ML KONCENTRÁTUM OLDATOS INFÚZIÓHOZ</v>
          </cell>
          <cell r="E2037" t="str">
            <v>1x500mg injekciós üvegben</v>
          </cell>
          <cell r="F2037" t="str">
            <v>L01FF03</v>
          </cell>
          <cell r="G2037" t="str">
            <v>durvalumab</v>
          </cell>
          <cell r="J2037">
            <v>10</v>
          </cell>
          <cell r="K2037">
            <v>680000</v>
          </cell>
          <cell r="L2037">
            <v>709920</v>
          </cell>
          <cell r="M2037">
            <v>746456</v>
          </cell>
          <cell r="N2037">
            <v>0</v>
          </cell>
          <cell r="O2037" t="str">
            <v>NOMIN</v>
          </cell>
          <cell r="P2037">
            <v>0</v>
          </cell>
          <cell r="Q2037">
            <v>0</v>
          </cell>
          <cell r="R2037">
            <v>746456</v>
          </cell>
          <cell r="T2037">
            <v>0</v>
          </cell>
          <cell r="U2037">
            <v>0</v>
          </cell>
          <cell r="V2037">
            <v>746456</v>
          </cell>
          <cell r="AA2037">
            <v>0</v>
          </cell>
          <cell r="AB2037">
            <v>0</v>
          </cell>
          <cell r="AC2037">
            <v>746456</v>
          </cell>
          <cell r="AE2037" t="str">
            <v>Nem</v>
          </cell>
          <cell r="AF2037">
            <v>50505</v>
          </cell>
          <cell r="AG2037">
            <v>333</v>
          </cell>
          <cell r="AH2037" t="str">
            <v>AstraZeneca Kereskedelmi és Szolgáltató Korlátolt Felelősségű Társaság</v>
          </cell>
          <cell r="AI2037" t="str">
            <v>AstraZeneca Aktiebolag</v>
          </cell>
        </row>
        <row r="2038">
          <cell r="A2038">
            <v>210071461</v>
          </cell>
          <cell r="B2038" t="str">
            <v>OGYI-T-05410/03</v>
          </cell>
          <cell r="D2038" t="str">
            <v>IMIGRAN 100 MG TABLETTA</v>
          </cell>
          <cell r="E2038" t="str">
            <v>6x buborékcsomagolásban</v>
          </cell>
          <cell r="F2038" t="str">
            <v>N02CC01</v>
          </cell>
          <cell r="G2038" t="str">
            <v>sumatriptan</v>
          </cell>
          <cell r="H2038">
            <v>472</v>
          </cell>
          <cell r="J2038">
            <v>12</v>
          </cell>
          <cell r="K2038">
            <v>6970</v>
          </cell>
          <cell r="L2038">
            <v>7276.68</v>
          </cell>
          <cell r="M2038">
            <v>8680</v>
          </cell>
          <cell r="N2038">
            <v>723.33</v>
          </cell>
          <cell r="O2038" t="str">
            <v>HFIX</v>
          </cell>
          <cell r="P2038">
            <v>25</v>
          </cell>
          <cell r="Q2038">
            <v>922</v>
          </cell>
          <cell r="R2038">
            <v>7758</v>
          </cell>
          <cell r="T2038">
            <v>0</v>
          </cell>
          <cell r="U2038">
            <v>0</v>
          </cell>
          <cell r="V2038">
            <v>8680</v>
          </cell>
          <cell r="AA2038">
            <v>0</v>
          </cell>
          <cell r="AB2038">
            <v>0</v>
          </cell>
          <cell r="AC2038">
            <v>8680</v>
          </cell>
          <cell r="AE2038" t="str">
            <v>Nem</v>
          </cell>
          <cell r="AF2038">
            <v>40505</v>
          </cell>
          <cell r="AG2038">
            <v>233</v>
          </cell>
          <cell r="AH2038" t="str">
            <v>GlaxoSmithKline Trading Services Limited</v>
          </cell>
          <cell r="AI2038" t="str">
            <v>GlaxoSmithKline Trading Services Limited</v>
          </cell>
        </row>
        <row r="2039">
          <cell r="A2039">
            <v>210050148</v>
          </cell>
          <cell r="B2039" t="str">
            <v>OGYI-T-05410/01</v>
          </cell>
          <cell r="D2039" t="str">
            <v>IMIGRAN 50 MG TABLETTA</v>
          </cell>
          <cell r="E2039" t="str">
            <v>6x buborékcsomagolásban</v>
          </cell>
          <cell r="F2039" t="str">
            <v>N02CC01</v>
          </cell>
          <cell r="G2039" t="str">
            <v>sumatriptan</v>
          </cell>
          <cell r="H2039">
            <v>471</v>
          </cell>
          <cell r="J2039">
            <v>6</v>
          </cell>
          <cell r="K2039">
            <v>5691</v>
          </cell>
          <cell r="L2039">
            <v>5941.4</v>
          </cell>
          <cell r="M2039">
            <v>7278</v>
          </cell>
          <cell r="N2039">
            <v>1213</v>
          </cell>
          <cell r="O2039" t="str">
            <v>NOMIN</v>
          </cell>
          <cell r="P2039">
            <v>25</v>
          </cell>
          <cell r="Q2039">
            <v>1820</v>
          </cell>
          <cell r="R2039">
            <v>5458</v>
          </cell>
          <cell r="T2039">
            <v>0</v>
          </cell>
          <cell r="U2039">
            <v>0</v>
          </cell>
          <cell r="V2039">
            <v>7278</v>
          </cell>
          <cell r="AA2039">
            <v>0</v>
          </cell>
          <cell r="AB2039">
            <v>0</v>
          </cell>
          <cell r="AC2039">
            <v>7278</v>
          </cell>
          <cell r="AE2039" t="str">
            <v>Igen</v>
          </cell>
          <cell r="AF2039">
            <v>50505</v>
          </cell>
          <cell r="AG2039">
            <v>333</v>
          </cell>
          <cell r="AH2039" t="str">
            <v>GlaxoSmithKline Trading Services Limited</v>
          </cell>
          <cell r="AI2039" t="str">
            <v>GlaxoSmithKline Trading Services Limited</v>
          </cell>
        </row>
        <row r="2040">
          <cell r="A2040">
            <v>270869159</v>
          </cell>
          <cell r="B2040" t="str">
            <v>29281/15-12/2011 (EL)</v>
          </cell>
          <cell r="D2040" t="str">
            <v>IMIGRAN INJECTION</v>
          </cell>
          <cell r="E2040" t="str">
            <v>2x0,5ml</v>
          </cell>
          <cell r="F2040" t="str">
            <v>N02CC01</v>
          </cell>
          <cell r="G2040" t="str">
            <v>sumatriptan</v>
          </cell>
          <cell r="J2040">
            <v>2</v>
          </cell>
          <cell r="K2040">
            <v>8195</v>
          </cell>
          <cell r="L2040">
            <v>8555.58</v>
          </cell>
          <cell r="M2040">
            <v>10023</v>
          </cell>
          <cell r="N2040">
            <v>5011.5</v>
          </cell>
          <cell r="O2040" t="str">
            <v>NOMIN</v>
          </cell>
          <cell r="P2040">
            <v>25</v>
          </cell>
          <cell r="Q2040">
            <v>2506</v>
          </cell>
          <cell r="R2040">
            <v>7517</v>
          </cell>
          <cell r="T2040">
            <v>0</v>
          </cell>
          <cell r="U2040">
            <v>0</v>
          </cell>
          <cell r="V2040">
            <v>10023</v>
          </cell>
          <cell r="AA2040">
            <v>0</v>
          </cell>
          <cell r="AB2040">
            <v>0</v>
          </cell>
          <cell r="AC2040">
            <v>10023</v>
          </cell>
          <cell r="AE2040" t="str">
            <v>Igen</v>
          </cell>
          <cell r="AF2040">
            <v>50505</v>
          </cell>
          <cell r="AG2040">
            <v>333</v>
          </cell>
          <cell r="AH2040" t="str">
            <v>GlaxoSmithKline Gyógyszer-és Egészségvédelmi Termékek Korlátolt Felelősségű Társaság</v>
          </cell>
          <cell r="AI2040" t="str">
            <v>GlaxoSmithKline Gyógyszer-és Egészségvédelmi Termékek Korlátolt Felelősségű Társaság</v>
          </cell>
        </row>
        <row r="2041">
          <cell r="A2041">
            <v>210014809</v>
          </cell>
          <cell r="B2041" t="str">
            <v>OGYI-T-05410/05</v>
          </cell>
          <cell r="D2041" t="str">
            <v>IMIGRAN OLDATOS INJEKCIÓ+AUTOINJEKTOR</v>
          </cell>
          <cell r="E2041" t="str">
            <v>2x0,5ml patronban</v>
          </cell>
          <cell r="F2041" t="str">
            <v>N02CC01</v>
          </cell>
          <cell r="G2041" t="str">
            <v>sumatriptan</v>
          </cell>
          <cell r="J2041">
            <v>2</v>
          </cell>
          <cell r="K2041">
            <v>8195</v>
          </cell>
          <cell r="L2041">
            <v>8555.58</v>
          </cell>
          <cell r="M2041">
            <v>10023</v>
          </cell>
          <cell r="N2041">
            <v>5011.5</v>
          </cell>
          <cell r="O2041" t="str">
            <v>NOMIN</v>
          </cell>
          <cell r="P2041">
            <v>25</v>
          </cell>
          <cell r="Q2041">
            <v>2506</v>
          </cell>
          <cell r="R2041">
            <v>7517</v>
          </cell>
          <cell r="T2041">
            <v>0</v>
          </cell>
          <cell r="U2041">
            <v>0</v>
          </cell>
          <cell r="V2041">
            <v>10023</v>
          </cell>
          <cell r="AA2041">
            <v>0</v>
          </cell>
          <cell r="AB2041">
            <v>0</v>
          </cell>
          <cell r="AC2041">
            <v>10023</v>
          </cell>
          <cell r="AE2041" t="str">
            <v>Igen</v>
          </cell>
          <cell r="AF2041">
            <v>50505</v>
          </cell>
          <cell r="AG2041">
            <v>333</v>
          </cell>
          <cell r="AH2041" t="str">
            <v>GlaxoSmithKline Trading Services Limited</v>
          </cell>
          <cell r="AI2041" t="str">
            <v>GlaxoSmithKline Trading Services Limited</v>
          </cell>
        </row>
        <row r="2042">
          <cell r="A2042">
            <v>210217635</v>
          </cell>
          <cell r="B2042" t="str">
            <v>OGYI-T-10096/08</v>
          </cell>
          <cell r="D2042" t="str">
            <v>IMIGRAN SPRINT 100 MG FILMTABLETTA</v>
          </cell>
          <cell r="E2042" t="str">
            <v>6x buborékcsomagolásban</v>
          </cell>
          <cell r="F2042" t="str">
            <v>N02CC01</v>
          </cell>
          <cell r="G2042" t="str">
            <v>sumatriptan</v>
          </cell>
          <cell r="J2042">
            <v>12</v>
          </cell>
          <cell r="K2042">
            <v>6970</v>
          </cell>
          <cell r="L2042">
            <v>7276.68</v>
          </cell>
          <cell r="M2042">
            <v>8680</v>
          </cell>
          <cell r="N2042">
            <v>723.33</v>
          </cell>
          <cell r="O2042" t="str">
            <v>HFIX</v>
          </cell>
          <cell r="P2042">
            <v>25</v>
          </cell>
          <cell r="Q2042">
            <v>922</v>
          </cell>
          <cell r="R2042">
            <v>7758</v>
          </cell>
          <cell r="T2042">
            <v>0</v>
          </cell>
          <cell r="U2042">
            <v>0</v>
          </cell>
          <cell r="V2042">
            <v>8680</v>
          </cell>
          <cell r="AA2042">
            <v>0</v>
          </cell>
          <cell r="AB2042">
            <v>0</v>
          </cell>
          <cell r="AC2042">
            <v>8680</v>
          </cell>
          <cell r="AE2042" t="str">
            <v>Nem</v>
          </cell>
          <cell r="AF2042">
            <v>40505</v>
          </cell>
          <cell r="AG2042">
            <v>233</v>
          </cell>
          <cell r="AH2042" t="str">
            <v>GlaxoSmithKline Trading Services Limited</v>
          </cell>
          <cell r="AI2042" t="str">
            <v>GlaxoSmithKline Trading Services Limited</v>
          </cell>
        </row>
        <row r="2043">
          <cell r="A2043">
            <v>210217643</v>
          </cell>
          <cell r="B2043" t="str">
            <v>OGYI-T-10096/03</v>
          </cell>
          <cell r="D2043" t="str">
            <v>IMIGRAN SPRINT 50 MG FILMTABLETTA</v>
          </cell>
          <cell r="E2043" t="str">
            <v>6x buborékcsomagolásban</v>
          </cell>
          <cell r="F2043" t="str">
            <v>N02CC01</v>
          </cell>
          <cell r="G2043" t="str">
            <v>sumatriptan</v>
          </cell>
          <cell r="J2043">
            <v>6</v>
          </cell>
          <cell r="K2043">
            <v>5691</v>
          </cell>
          <cell r="L2043">
            <v>5941.4</v>
          </cell>
          <cell r="M2043">
            <v>7278</v>
          </cell>
          <cell r="N2043">
            <v>1213</v>
          </cell>
          <cell r="O2043" t="str">
            <v>NOMIN</v>
          </cell>
          <cell r="P2043">
            <v>25</v>
          </cell>
          <cell r="Q2043">
            <v>1820</v>
          </cell>
          <cell r="R2043">
            <v>5458</v>
          </cell>
          <cell r="T2043">
            <v>0</v>
          </cell>
          <cell r="U2043">
            <v>0</v>
          </cell>
          <cell r="V2043">
            <v>7278</v>
          </cell>
          <cell r="AA2043">
            <v>0</v>
          </cell>
          <cell r="AB2043">
            <v>0</v>
          </cell>
          <cell r="AC2043">
            <v>7278</v>
          </cell>
          <cell r="AE2043" t="str">
            <v>Igen</v>
          </cell>
          <cell r="AF2043">
            <v>50505</v>
          </cell>
          <cell r="AG2043">
            <v>333</v>
          </cell>
          <cell r="AH2043" t="str">
            <v>GlaxoSmithKline Trading Services Limited</v>
          </cell>
          <cell r="AI2043" t="str">
            <v>GlaxoSmithKline Trading Services Limited</v>
          </cell>
        </row>
        <row r="2044">
          <cell r="A2044">
            <v>210046628</v>
          </cell>
          <cell r="B2044" t="str">
            <v>OGYI-T-05730/03</v>
          </cell>
          <cell r="D2044" t="str">
            <v>IMMUNATE S/D 1000 NE FVIII/750 NE VWF POR ÉS OLDÓSZER OLDATOS INJEKCIÓHOZ</v>
          </cell>
          <cell r="E2044" t="str">
            <v>1x porüveg+oldószerüveg</v>
          </cell>
          <cell r="F2044" t="str">
            <v>B02BD06</v>
          </cell>
          <cell r="G2044" t="str">
            <v>von willebrand faktor - viii.koagulációs faktor kombináció</v>
          </cell>
          <cell r="J2044">
            <v>2</v>
          </cell>
          <cell r="K2044">
            <v>87645</v>
          </cell>
          <cell r="L2044">
            <v>91501.38</v>
          </cell>
          <cell r="M2044">
            <v>97116</v>
          </cell>
          <cell r="N2044">
            <v>48558</v>
          </cell>
          <cell r="O2044" t="str">
            <v>NOMIN</v>
          </cell>
          <cell r="P2044">
            <v>0</v>
          </cell>
          <cell r="Q2044">
            <v>0</v>
          </cell>
          <cell r="R2044">
            <v>97116</v>
          </cell>
          <cell r="T2044">
            <v>0</v>
          </cell>
          <cell r="U2044">
            <v>0</v>
          </cell>
          <cell r="V2044">
            <v>97116</v>
          </cell>
          <cell r="AA2044">
            <v>0</v>
          </cell>
          <cell r="AB2044">
            <v>0</v>
          </cell>
          <cell r="AC2044">
            <v>97116</v>
          </cell>
          <cell r="AE2044" t="str">
            <v>Igen</v>
          </cell>
          <cell r="AF2044">
            <v>50505</v>
          </cell>
          <cell r="AG2044">
            <v>333</v>
          </cell>
          <cell r="AH2044" t="str">
            <v>Baxalta Innovations GmbH</v>
          </cell>
          <cell r="AI2044" t="str">
            <v>Baxalta Innovations GmbH</v>
          </cell>
        </row>
        <row r="2045">
          <cell r="A2045">
            <v>210046636</v>
          </cell>
          <cell r="B2045" t="str">
            <v>OGYI-T-05730/01</v>
          </cell>
          <cell r="D2045" t="str">
            <v>IMMUNATE S/D 250 NE FVIII/190 NE VWF POR ÉS OLDÓSZER OLDATOS INJEKCIÓHOZ</v>
          </cell>
          <cell r="E2045" t="str">
            <v>1x porüveg+oldószerüveg</v>
          </cell>
          <cell r="F2045" t="str">
            <v>B02BD06</v>
          </cell>
          <cell r="G2045" t="str">
            <v>von willebrand faktor - viii.koagulációs faktor kombináció</v>
          </cell>
          <cell r="J2045">
            <v>0.5</v>
          </cell>
          <cell r="K2045">
            <v>21911</v>
          </cell>
          <cell r="L2045">
            <v>22875.08</v>
          </cell>
          <cell r="M2045">
            <v>25058</v>
          </cell>
          <cell r="N2045">
            <v>50116</v>
          </cell>
          <cell r="O2045" t="str">
            <v>NOMIN</v>
          </cell>
          <cell r="P2045">
            <v>0</v>
          </cell>
          <cell r="Q2045">
            <v>0</v>
          </cell>
          <cell r="R2045">
            <v>25058</v>
          </cell>
          <cell r="T2045">
            <v>0</v>
          </cell>
          <cell r="U2045">
            <v>0</v>
          </cell>
          <cell r="V2045">
            <v>25058</v>
          </cell>
          <cell r="AA2045">
            <v>0</v>
          </cell>
          <cell r="AB2045">
            <v>0</v>
          </cell>
          <cell r="AC2045">
            <v>25058</v>
          </cell>
          <cell r="AE2045" t="str">
            <v>Igen</v>
          </cell>
          <cell r="AF2045">
            <v>50505</v>
          </cell>
          <cell r="AG2045">
            <v>333</v>
          </cell>
          <cell r="AH2045" t="str">
            <v>Baxalta Innovations GmbH</v>
          </cell>
          <cell r="AI2045" t="str">
            <v>Baxalta Innovations GmbH</v>
          </cell>
        </row>
        <row r="2046">
          <cell r="A2046">
            <v>210046644</v>
          </cell>
          <cell r="B2046" t="str">
            <v>OGYI-T-05730/02</v>
          </cell>
          <cell r="D2046" t="str">
            <v>IMMUNATE S/D 500 NE FVIII/375 NE VWF POR ÉS OLDÓSZER OLDATOS INJEKCIÓHOZ</v>
          </cell>
          <cell r="E2046" t="str">
            <v>1x porüveg+oldószerüveg</v>
          </cell>
          <cell r="F2046" t="str">
            <v>B02BD06</v>
          </cell>
          <cell r="G2046" t="str">
            <v>von willebrand faktor - viii.koagulációs faktor kombináció</v>
          </cell>
          <cell r="J2046">
            <v>1</v>
          </cell>
          <cell r="K2046">
            <v>43823</v>
          </cell>
          <cell r="L2046">
            <v>45751.21</v>
          </cell>
          <cell r="M2046">
            <v>49078</v>
          </cell>
          <cell r="N2046">
            <v>49078</v>
          </cell>
          <cell r="O2046" t="str">
            <v>NOMIN</v>
          </cell>
          <cell r="P2046">
            <v>0</v>
          </cell>
          <cell r="Q2046">
            <v>0</v>
          </cell>
          <cell r="R2046">
            <v>49078</v>
          </cell>
          <cell r="T2046">
            <v>0</v>
          </cell>
          <cell r="U2046">
            <v>0</v>
          </cell>
          <cell r="V2046">
            <v>49078</v>
          </cell>
          <cell r="AA2046">
            <v>0</v>
          </cell>
          <cell r="AB2046">
            <v>0</v>
          </cell>
          <cell r="AC2046">
            <v>49078</v>
          </cell>
          <cell r="AE2046" t="str">
            <v>Igen</v>
          </cell>
          <cell r="AF2046">
            <v>50505</v>
          </cell>
          <cell r="AG2046">
            <v>333</v>
          </cell>
          <cell r="AH2046" t="str">
            <v>Baxalta Innovations GmbH</v>
          </cell>
          <cell r="AI2046" t="str">
            <v>Baxalta Innovations GmbH</v>
          </cell>
        </row>
        <row r="2047">
          <cell r="A2047">
            <v>210865909</v>
          </cell>
          <cell r="B2047" t="str">
            <v>EU/1/13/850/005</v>
          </cell>
          <cell r="D2047" t="str">
            <v>IMNOVID 1 MG KEMÉNY KAPSZULA</v>
          </cell>
          <cell r="E2047" t="str">
            <v>14x buborékcsomagolásban</v>
          </cell>
          <cell r="F2047" t="str">
            <v>L04AX06</v>
          </cell>
          <cell r="G2047" t="str">
            <v>pomalidomid</v>
          </cell>
          <cell r="J2047">
            <v>4.67</v>
          </cell>
          <cell r="K2047">
            <v>1499517</v>
          </cell>
          <cell r="L2047">
            <v>1565495.75</v>
          </cell>
          <cell r="M2047">
            <v>1644810</v>
          </cell>
          <cell r="N2047">
            <v>0</v>
          </cell>
          <cell r="O2047" t="str">
            <v>NOMIN</v>
          </cell>
          <cell r="P2047">
            <v>0</v>
          </cell>
          <cell r="Q2047">
            <v>0</v>
          </cell>
          <cell r="R2047">
            <v>1644810</v>
          </cell>
          <cell r="T2047">
            <v>0</v>
          </cell>
          <cell r="U2047">
            <v>0</v>
          </cell>
          <cell r="V2047">
            <v>1644810</v>
          </cell>
          <cell r="AA2047">
            <v>0</v>
          </cell>
          <cell r="AB2047">
            <v>0</v>
          </cell>
          <cell r="AC2047">
            <v>1644810</v>
          </cell>
          <cell r="AE2047" t="str">
            <v>Nem</v>
          </cell>
          <cell r="AF2047">
            <v>50505</v>
          </cell>
          <cell r="AG2047">
            <v>333</v>
          </cell>
          <cell r="AH2047" t="str">
            <v>Bristol-Myers Squibb Gyógyszerkereskedelmi Kft.</v>
          </cell>
          <cell r="AI2047" t="str">
            <v>Bristol-Myers Squibb Pharma EEIG</v>
          </cell>
        </row>
        <row r="2048">
          <cell r="A2048">
            <v>210739140</v>
          </cell>
          <cell r="B2048" t="str">
            <v>EU/1/13/850/003</v>
          </cell>
          <cell r="D2048" t="str">
            <v>IMNOVID 3 MG KEMÉNY KAPSZULA</v>
          </cell>
          <cell r="E2048" t="str">
            <v>21x buborékcsomagolásban</v>
          </cell>
          <cell r="F2048" t="str">
            <v>L04AX06</v>
          </cell>
          <cell r="G2048" t="str">
            <v>pomalidomid</v>
          </cell>
          <cell r="J2048">
            <v>21</v>
          </cell>
          <cell r="K2048">
            <v>1686956</v>
          </cell>
          <cell r="L2048">
            <v>1761182.06</v>
          </cell>
          <cell r="M2048">
            <v>1850281</v>
          </cell>
          <cell r="N2048">
            <v>0</v>
          </cell>
          <cell r="O2048" t="str">
            <v>NOMIN</v>
          </cell>
          <cell r="P2048">
            <v>0</v>
          </cell>
          <cell r="Q2048">
            <v>0</v>
          </cell>
          <cell r="R2048">
            <v>1850281</v>
          </cell>
          <cell r="T2048">
            <v>0</v>
          </cell>
          <cell r="U2048">
            <v>0</v>
          </cell>
          <cell r="V2048">
            <v>1850281</v>
          </cell>
          <cell r="AA2048">
            <v>0</v>
          </cell>
          <cell r="AB2048">
            <v>0</v>
          </cell>
          <cell r="AC2048">
            <v>1850281</v>
          </cell>
          <cell r="AE2048" t="str">
            <v>Nem</v>
          </cell>
          <cell r="AF2048">
            <v>50505</v>
          </cell>
          <cell r="AG2048">
            <v>333</v>
          </cell>
          <cell r="AH2048" t="str">
            <v>Bristol-Myers Squibb Gyógyszerkereskedelmi Kft.</v>
          </cell>
          <cell r="AI2048" t="str">
            <v>Bristol-Myers Squibb Pharma EEIG</v>
          </cell>
        </row>
        <row r="2049">
          <cell r="A2049">
            <v>210739158</v>
          </cell>
          <cell r="B2049" t="str">
            <v>EU/1/13/850/004</v>
          </cell>
          <cell r="D2049" t="str">
            <v>IMNOVID 4 MG KEMÉNY KAPSZULA</v>
          </cell>
          <cell r="E2049" t="str">
            <v>21x buborékcsomagolásban</v>
          </cell>
          <cell r="F2049" t="str">
            <v>L04AX06</v>
          </cell>
          <cell r="G2049" t="str">
            <v>pomalidomid</v>
          </cell>
          <cell r="J2049">
            <v>28</v>
          </cell>
          <cell r="K2049">
            <v>2249275</v>
          </cell>
          <cell r="L2049">
            <v>2348243.1</v>
          </cell>
          <cell r="M2049">
            <v>2466695</v>
          </cell>
          <cell r="N2049">
            <v>0</v>
          </cell>
          <cell r="O2049" t="str">
            <v>NOMIN</v>
          </cell>
          <cell r="P2049">
            <v>0</v>
          </cell>
          <cell r="Q2049">
            <v>0</v>
          </cell>
          <cell r="R2049">
            <v>2466695</v>
          </cell>
          <cell r="T2049">
            <v>0</v>
          </cell>
          <cell r="U2049">
            <v>0</v>
          </cell>
          <cell r="V2049">
            <v>2466695</v>
          </cell>
          <cell r="AA2049">
            <v>0</v>
          </cell>
          <cell r="AB2049">
            <v>0</v>
          </cell>
          <cell r="AC2049">
            <v>2466695</v>
          </cell>
          <cell r="AE2049" t="str">
            <v>Nem</v>
          </cell>
          <cell r="AF2049">
            <v>50505</v>
          </cell>
          <cell r="AG2049">
            <v>333</v>
          </cell>
          <cell r="AH2049" t="str">
            <v>Bristol-Myers Squibb Gyógyszerkereskedelmi Kft.</v>
          </cell>
          <cell r="AI2049" t="str">
            <v>Bristol-Myers Squibb Pharma EEIG</v>
          </cell>
        </row>
        <row r="2050">
          <cell r="A2050">
            <v>210014980</v>
          </cell>
          <cell r="B2050" t="str">
            <v>OGYI-T-00665/02</v>
          </cell>
          <cell r="D2050" t="str">
            <v>IMURAN 25 MG FILMTABLETTA</v>
          </cell>
          <cell r="E2050" t="str">
            <v>100x átlátszatlan fehér buborékcsomagolásban</v>
          </cell>
          <cell r="F2050" t="str">
            <v>L04AX01</v>
          </cell>
          <cell r="G2050" t="str">
            <v>azathioprim</v>
          </cell>
          <cell r="H2050">
            <v>1331</v>
          </cell>
          <cell r="J2050">
            <v>16.670000000000002</v>
          </cell>
          <cell r="K2050">
            <v>4452</v>
          </cell>
          <cell r="L2050">
            <v>4647.8900000000003</v>
          </cell>
          <cell r="M2050">
            <v>5759</v>
          </cell>
          <cell r="N2050">
            <v>345.54</v>
          </cell>
          <cell r="O2050" t="str">
            <v>NOMIN</v>
          </cell>
          <cell r="P2050">
            <v>0</v>
          </cell>
          <cell r="Q2050">
            <v>0</v>
          </cell>
          <cell r="R2050">
            <v>5759</v>
          </cell>
          <cell r="S2050" t="str">
            <v>NOMIN</v>
          </cell>
          <cell r="T2050">
            <v>90</v>
          </cell>
          <cell r="U2050">
            <v>5183</v>
          </cell>
          <cell r="V2050">
            <v>576</v>
          </cell>
          <cell r="Y2050" t="str">
            <v>20/a</v>
          </cell>
          <cell r="Z2050" t="str">
            <v>NOMIN</v>
          </cell>
          <cell r="AA2050">
            <v>100</v>
          </cell>
          <cell r="AB2050">
            <v>5459</v>
          </cell>
          <cell r="AC2050">
            <v>300</v>
          </cell>
          <cell r="AD2050" t="str">
            <v>7/a,8/c</v>
          </cell>
          <cell r="AE2050" t="str">
            <v>Igen</v>
          </cell>
          <cell r="AF2050">
            <v>50505</v>
          </cell>
          <cell r="AG2050">
            <v>333</v>
          </cell>
          <cell r="AH2050" t="str">
            <v>Aspen Pharma Trading Limited</v>
          </cell>
          <cell r="AI2050" t="str">
            <v>Aspen Pharma Trading Limited</v>
          </cell>
        </row>
        <row r="2051">
          <cell r="A2051">
            <v>210014998</v>
          </cell>
          <cell r="B2051" t="str">
            <v>OGYI-T-00665/01</v>
          </cell>
          <cell r="D2051" t="str">
            <v>IMURAN 50 MG FILMTABLETTA</v>
          </cell>
          <cell r="E2051" t="str">
            <v>100x átlátszatlan fehér buborékcsomagolásban</v>
          </cell>
          <cell r="F2051" t="str">
            <v>L04AX01</v>
          </cell>
          <cell r="G2051" t="str">
            <v>azathioprim</v>
          </cell>
          <cell r="H2051">
            <v>62</v>
          </cell>
          <cell r="J2051">
            <v>33.33</v>
          </cell>
          <cell r="K2051">
            <v>5810</v>
          </cell>
          <cell r="L2051">
            <v>6065.64</v>
          </cell>
          <cell r="M2051">
            <v>7409</v>
          </cell>
          <cell r="N2051">
            <v>222.27</v>
          </cell>
          <cell r="O2051" t="str">
            <v>NOMIN</v>
          </cell>
          <cell r="P2051">
            <v>0</v>
          </cell>
          <cell r="Q2051">
            <v>0</v>
          </cell>
          <cell r="R2051">
            <v>7409</v>
          </cell>
          <cell r="S2051" t="str">
            <v>NOMIN</v>
          </cell>
          <cell r="T2051">
            <v>90</v>
          </cell>
          <cell r="U2051">
            <v>6668</v>
          </cell>
          <cell r="V2051">
            <v>741</v>
          </cell>
          <cell r="Y2051" t="str">
            <v>20/a</v>
          </cell>
          <cell r="Z2051" t="str">
            <v>NOMIN</v>
          </cell>
          <cell r="AA2051">
            <v>100</v>
          </cell>
          <cell r="AB2051">
            <v>7109</v>
          </cell>
          <cell r="AC2051">
            <v>300</v>
          </cell>
          <cell r="AD2051" t="str">
            <v>7/a,8/c</v>
          </cell>
          <cell r="AE2051" t="str">
            <v>Igen</v>
          </cell>
          <cell r="AF2051">
            <v>50505</v>
          </cell>
          <cell r="AG2051">
            <v>333</v>
          </cell>
          <cell r="AH2051" t="str">
            <v>Aspen Pharma Trading Limited</v>
          </cell>
          <cell r="AI2051" t="str">
            <v>Aspen Pharma Trading Limited</v>
          </cell>
        </row>
        <row r="2052">
          <cell r="A2052">
            <v>210675778</v>
          </cell>
          <cell r="B2052" t="str">
            <v>EU/1/13/842/021</v>
          </cell>
          <cell r="D2052" t="str">
            <v>INCRESYNC 25 MG/30 MG FILMTABLETTA</v>
          </cell>
          <cell r="E2052" t="str">
            <v>28x buborékcsomagolásban</v>
          </cell>
          <cell r="F2052" t="str">
            <v>A10BD09</v>
          </cell>
          <cell r="G2052" t="str">
            <v>pioglitazon és alogliptin</v>
          </cell>
          <cell r="J2052">
            <v>28</v>
          </cell>
          <cell r="K2052">
            <v>10332</v>
          </cell>
          <cell r="L2052">
            <v>10786.61</v>
          </cell>
          <cell r="M2052">
            <v>12366</v>
          </cell>
          <cell r="N2052">
            <v>0</v>
          </cell>
          <cell r="O2052" t="str">
            <v>NOMIN</v>
          </cell>
          <cell r="P2052">
            <v>0</v>
          </cell>
          <cell r="Q2052">
            <v>0</v>
          </cell>
          <cell r="R2052">
            <v>12366</v>
          </cell>
          <cell r="S2052" t="str">
            <v>NOMIN</v>
          </cell>
          <cell r="T2052">
            <v>70</v>
          </cell>
          <cell r="U2052">
            <v>8656</v>
          </cell>
          <cell r="V2052">
            <v>3710</v>
          </cell>
          <cell r="X2052">
            <v>1</v>
          </cell>
          <cell r="AA2052">
            <v>0</v>
          </cell>
          <cell r="AB2052">
            <v>0</v>
          </cell>
          <cell r="AC2052">
            <v>12366</v>
          </cell>
          <cell r="AE2052" t="str">
            <v>Igen</v>
          </cell>
          <cell r="AF2052">
            <v>50505</v>
          </cell>
          <cell r="AG2052">
            <v>333</v>
          </cell>
          <cell r="AH2052" t="str">
            <v>Takeda Pharma Korlátolt Felelősségű Társaság</v>
          </cell>
          <cell r="AI2052" t="str">
            <v>Takeda Pharma A/S</v>
          </cell>
        </row>
        <row r="2053">
          <cell r="A2053">
            <v>210708686</v>
          </cell>
          <cell r="B2053" t="str">
            <v>EU/1/14/922/002</v>
          </cell>
          <cell r="D2053" t="str">
            <v>INCRUSE ELLIPTA 55 MIKROGRAMM ADAGOLT INHALÁCIÓS POR</v>
          </cell>
          <cell r="E2053" t="str">
            <v>1x30adag inhalátorban</v>
          </cell>
          <cell r="F2053" t="str">
            <v>R03BB07</v>
          </cell>
          <cell r="G2053" t="str">
            <v>umeclidinium bromide</v>
          </cell>
          <cell r="J2053">
            <v>30</v>
          </cell>
          <cell r="K2053">
            <v>8394</v>
          </cell>
          <cell r="L2053">
            <v>8763.34</v>
          </cell>
          <cell r="M2053">
            <v>10241</v>
          </cell>
          <cell r="N2053">
            <v>341.37</v>
          </cell>
          <cell r="O2053" t="str">
            <v>NOMIN</v>
          </cell>
          <cell r="P2053">
            <v>25</v>
          </cell>
          <cell r="Q2053">
            <v>2560</v>
          </cell>
          <cell r="R2053">
            <v>7681</v>
          </cell>
          <cell r="S2053" t="str">
            <v>NOMIN</v>
          </cell>
          <cell r="T2053">
            <v>90</v>
          </cell>
          <cell r="U2053">
            <v>9217</v>
          </cell>
          <cell r="V2053">
            <v>1024</v>
          </cell>
          <cell r="Y2053" t="str">
            <v>3/b</v>
          </cell>
          <cell r="AA2053">
            <v>0</v>
          </cell>
          <cell r="AB2053">
            <v>0</v>
          </cell>
          <cell r="AC2053">
            <v>10241</v>
          </cell>
          <cell r="AE2053" t="str">
            <v>Igen</v>
          </cell>
          <cell r="AF2053">
            <v>50505</v>
          </cell>
          <cell r="AG2053">
            <v>333</v>
          </cell>
          <cell r="AH2053" t="str">
            <v>GlaxoSmithKline (Ireland) Limited</v>
          </cell>
          <cell r="AI2053" t="str">
            <v>GlaxoSmithKline (Ireland) Limited</v>
          </cell>
        </row>
        <row r="2054">
          <cell r="A2054">
            <v>210335158</v>
          </cell>
          <cell r="B2054" t="str">
            <v>OGYI-T-20628/01</v>
          </cell>
          <cell r="D2054" t="str">
            <v>INDASTAD 1,5 MG RETARD TABLETTA</v>
          </cell>
          <cell r="E2054" t="str">
            <v>30x buborékcsomagolásban</v>
          </cell>
          <cell r="F2054" t="str">
            <v>C03BA11</v>
          </cell>
          <cell r="G2054" t="str">
            <v>indapamide</v>
          </cell>
          <cell r="H2054">
            <v>263</v>
          </cell>
          <cell r="J2054">
            <v>18</v>
          </cell>
          <cell r="K2054">
            <v>360</v>
          </cell>
          <cell r="L2054">
            <v>388.8</v>
          </cell>
          <cell r="M2054">
            <v>519</v>
          </cell>
          <cell r="N2054">
            <v>28.83</v>
          </cell>
          <cell r="O2054" t="str">
            <v>HFIX</v>
          </cell>
          <cell r="P2054">
            <v>55</v>
          </cell>
          <cell r="Q2054">
            <v>285</v>
          </cell>
          <cell r="R2054">
            <v>234</v>
          </cell>
          <cell r="T2054">
            <v>0</v>
          </cell>
          <cell r="U2054">
            <v>0</v>
          </cell>
          <cell r="V2054">
            <v>519</v>
          </cell>
          <cell r="AA2054">
            <v>0</v>
          </cell>
          <cell r="AB2054">
            <v>0</v>
          </cell>
          <cell r="AC2054">
            <v>519</v>
          </cell>
          <cell r="AE2054" t="str">
            <v>Igen</v>
          </cell>
          <cell r="AF2054">
            <v>20505</v>
          </cell>
          <cell r="AG2054">
            <v>133</v>
          </cell>
          <cell r="AH2054" t="str">
            <v>STADA Hungary Korlátolt Felelősségű Társaság</v>
          </cell>
          <cell r="AI2054" t="str">
            <v>Stada Arzneimittel Aktiengesellschaft</v>
          </cell>
        </row>
        <row r="2055">
          <cell r="A2055">
            <v>110014620</v>
          </cell>
          <cell r="B2055" t="str">
            <v>Ph. Hg. VIII.</v>
          </cell>
          <cell r="D2055" t="str">
            <v>INDOMETACINUM</v>
          </cell>
          <cell r="E2055" t="str">
            <v>1000 g</v>
          </cell>
          <cell r="F2055" t="str">
            <v>ISMTLEN</v>
          </cell>
          <cell r="G2055" t="str">
            <v>ismeretlen</v>
          </cell>
          <cell r="J2055">
            <v>0</v>
          </cell>
          <cell r="K2055">
            <v>68000</v>
          </cell>
          <cell r="L2055">
            <v>81600</v>
          </cell>
          <cell r="M2055">
            <v>119952</v>
          </cell>
          <cell r="N2055">
            <v>0</v>
          </cell>
          <cell r="O2055" t="str">
            <v>NOMIN</v>
          </cell>
          <cell r="P2055">
            <v>50</v>
          </cell>
          <cell r="Q2055">
            <v>59976</v>
          </cell>
          <cell r="R2055">
            <v>59976</v>
          </cell>
          <cell r="T2055">
            <v>0</v>
          </cell>
          <cell r="U2055">
            <v>0</v>
          </cell>
          <cell r="V2055">
            <v>119952</v>
          </cell>
          <cell r="AA2055">
            <v>0</v>
          </cell>
          <cell r="AB2055">
            <v>0</v>
          </cell>
          <cell r="AC2055">
            <v>119952</v>
          </cell>
          <cell r="AE2055" t="str">
            <v>Igen</v>
          </cell>
          <cell r="AF2055">
            <v>50505</v>
          </cell>
          <cell r="AG2055">
            <v>333</v>
          </cell>
          <cell r="AH2055" t="str">
            <v>Ismeretlen</v>
          </cell>
          <cell r="AI2055" t="str">
            <v>Ismeretlen</v>
          </cell>
        </row>
        <row r="2056">
          <cell r="A2056">
            <v>210336243</v>
          </cell>
          <cell r="B2056" t="str">
            <v>OGYI-T-20206/04</v>
          </cell>
          <cell r="D2056" t="str">
            <v>INEGY 10 MG/10 MG TABLETTA</v>
          </cell>
          <cell r="E2056" t="str">
            <v>28x buborékcsomagolásban</v>
          </cell>
          <cell r="F2056" t="str">
            <v>C10BA02</v>
          </cell>
          <cell r="G2056" t="str">
            <v>ezetimib és simvastatin</v>
          </cell>
          <cell r="H2056">
            <v>1847</v>
          </cell>
          <cell r="J2056">
            <v>28</v>
          </cell>
          <cell r="K2056">
            <v>6347</v>
          </cell>
          <cell r="L2056">
            <v>6626.27</v>
          </cell>
          <cell r="M2056">
            <v>7997</v>
          </cell>
          <cell r="N2056">
            <v>0</v>
          </cell>
          <cell r="O2056" t="str">
            <v>NOMIN</v>
          </cell>
          <cell r="P2056">
            <v>0</v>
          </cell>
          <cell r="Q2056">
            <v>0</v>
          </cell>
          <cell r="R2056">
            <v>7997</v>
          </cell>
          <cell r="S2056" t="str">
            <v>KOMBI</v>
          </cell>
          <cell r="T2056">
            <v>90</v>
          </cell>
          <cell r="U2056">
            <v>3419</v>
          </cell>
          <cell r="V2056">
            <v>4578</v>
          </cell>
          <cell r="Y2056" t="str">
            <v>1/f</v>
          </cell>
          <cell r="AA2056">
            <v>0</v>
          </cell>
          <cell r="AB2056">
            <v>0</v>
          </cell>
          <cell r="AC2056">
            <v>7997</v>
          </cell>
          <cell r="AE2056" t="str">
            <v>Igen</v>
          </cell>
          <cell r="AF2056">
            <v>50505</v>
          </cell>
          <cell r="AG2056">
            <v>333</v>
          </cell>
          <cell r="AH2056" t="str">
            <v>Organon Hungary Korlátolt Felelősségű Társaság</v>
          </cell>
          <cell r="AI2056" t="str">
            <v>Organon Hungary Korlátolt Felelősségű Társaság</v>
          </cell>
        </row>
        <row r="2057">
          <cell r="A2057">
            <v>210228351</v>
          </cell>
          <cell r="B2057" t="str">
            <v>OGYI-T-20206/05</v>
          </cell>
          <cell r="D2057" t="str">
            <v>INEGY 10 MG/10 MG TABLETTA</v>
          </cell>
          <cell r="E2057" t="str">
            <v>30x buborékcsomagolásban</v>
          </cell>
          <cell r="F2057" t="str">
            <v>C10BA02</v>
          </cell>
          <cell r="G2057" t="str">
            <v>ezetimib és simvastatin</v>
          </cell>
          <cell r="H2057">
            <v>1847</v>
          </cell>
          <cell r="J2057">
            <v>30</v>
          </cell>
          <cell r="K2057">
            <v>9810</v>
          </cell>
          <cell r="L2057">
            <v>10241.64</v>
          </cell>
          <cell r="M2057">
            <v>11794</v>
          </cell>
          <cell r="N2057">
            <v>0</v>
          </cell>
          <cell r="O2057" t="str">
            <v>NOMIN</v>
          </cell>
          <cell r="P2057">
            <v>0</v>
          </cell>
          <cell r="Q2057">
            <v>0</v>
          </cell>
          <cell r="R2057">
            <v>11794</v>
          </cell>
          <cell r="S2057" t="str">
            <v>KOMBI</v>
          </cell>
          <cell r="T2057">
            <v>90</v>
          </cell>
          <cell r="U2057">
            <v>3425</v>
          </cell>
          <cell r="V2057">
            <v>8369</v>
          </cell>
          <cell r="Y2057" t="str">
            <v>1/f</v>
          </cell>
          <cell r="AA2057">
            <v>0</v>
          </cell>
          <cell r="AB2057">
            <v>0</v>
          </cell>
          <cell r="AC2057">
            <v>11794</v>
          </cell>
          <cell r="AE2057" t="str">
            <v>Igen</v>
          </cell>
          <cell r="AF2057">
            <v>50505</v>
          </cell>
          <cell r="AG2057">
            <v>333</v>
          </cell>
          <cell r="AH2057" t="str">
            <v>Organon Hungary Korlátolt Felelősségű Társaság</v>
          </cell>
          <cell r="AI2057" t="str">
            <v>Organon Hungary Korlátolt Felelősségű Társaság</v>
          </cell>
        </row>
        <row r="2058">
          <cell r="A2058">
            <v>210233314</v>
          </cell>
          <cell r="B2058" t="str">
            <v>OGYI-T-20206/19</v>
          </cell>
          <cell r="D2058" t="str">
            <v>INEGY 10 MG/20 MG TABLETTA</v>
          </cell>
          <cell r="E2058" t="str">
            <v>28x buborékcsomagolásban</v>
          </cell>
          <cell r="F2058" t="str">
            <v>C10BA02</v>
          </cell>
          <cell r="G2058" t="str">
            <v>ezetimib és simvastatin</v>
          </cell>
          <cell r="H2058">
            <v>1849</v>
          </cell>
          <cell r="J2058">
            <v>28</v>
          </cell>
          <cell r="K2058">
            <v>5834</v>
          </cell>
          <cell r="L2058">
            <v>6090.7</v>
          </cell>
          <cell r="M2058">
            <v>7435</v>
          </cell>
          <cell r="N2058">
            <v>0</v>
          </cell>
          <cell r="O2058" t="str">
            <v>NOMIN</v>
          </cell>
          <cell r="P2058">
            <v>0</v>
          </cell>
          <cell r="Q2058">
            <v>0</v>
          </cell>
          <cell r="R2058">
            <v>7435</v>
          </cell>
          <cell r="S2058" t="str">
            <v>KOMBI</v>
          </cell>
          <cell r="T2058">
            <v>90</v>
          </cell>
          <cell r="U2058">
            <v>3507</v>
          </cell>
          <cell r="V2058">
            <v>3928</v>
          </cell>
          <cell r="Y2058" t="str">
            <v>1/f</v>
          </cell>
          <cell r="AA2058">
            <v>0</v>
          </cell>
          <cell r="AB2058">
            <v>0</v>
          </cell>
          <cell r="AC2058">
            <v>7435</v>
          </cell>
          <cell r="AE2058" t="str">
            <v>Igen</v>
          </cell>
          <cell r="AF2058">
            <v>50505</v>
          </cell>
          <cell r="AG2058">
            <v>333</v>
          </cell>
          <cell r="AH2058" t="str">
            <v>Organon Hungary Korlátolt Felelősségű Társaság</v>
          </cell>
          <cell r="AI2058" t="str">
            <v>Organon Hungary Korlátolt Felelősségű Társaság</v>
          </cell>
        </row>
        <row r="2059">
          <cell r="A2059">
            <v>210228369</v>
          </cell>
          <cell r="B2059" t="str">
            <v>OGYI-T-20206/20</v>
          </cell>
          <cell r="D2059" t="str">
            <v>INEGY 10 MG/20 MG TABLETTA</v>
          </cell>
          <cell r="E2059" t="str">
            <v>30x buborékcsomagolásban</v>
          </cell>
          <cell r="F2059" t="str">
            <v>C10BA02</v>
          </cell>
          <cell r="G2059" t="str">
            <v>ezetimib és simvastatin</v>
          </cell>
          <cell r="H2059">
            <v>1849</v>
          </cell>
          <cell r="J2059">
            <v>30</v>
          </cell>
          <cell r="K2059">
            <v>7626</v>
          </cell>
          <cell r="L2059">
            <v>7961.54</v>
          </cell>
          <cell r="M2059">
            <v>9400</v>
          </cell>
          <cell r="N2059">
            <v>0</v>
          </cell>
          <cell r="O2059" t="str">
            <v>NOMIN</v>
          </cell>
          <cell r="P2059">
            <v>0</v>
          </cell>
          <cell r="Q2059">
            <v>0</v>
          </cell>
          <cell r="R2059">
            <v>9400</v>
          </cell>
          <cell r="S2059" t="str">
            <v>KOMBI</v>
          </cell>
          <cell r="T2059">
            <v>90</v>
          </cell>
          <cell r="U2059">
            <v>3519</v>
          </cell>
          <cell r="V2059">
            <v>5881</v>
          </cell>
          <cell r="Y2059" t="str">
            <v>1/f</v>
          </cell>
          <cell r="AA2059">
            <v>0</v>
          </cell>
          <cell r="AB2059">
            <v>0</v>
          </cell>
          <cell r="AC2059">
            <v>9400</v>
          </cell>
          <cell r="AE2059" t="str">
            <v>Igen</v>
          </cell>
          <cell r="AF2059">
            <v>50505</v>
          </cell>
          <cell r="AG2059">
            <v>333</v>
          </cell>
          <cell r="AH2059" t="str">
            <v>Organon Hungary Korlátolt Felelősségű Társaság</v>
          </cell>
          <cell r="AI2059" t="str">
            <v>Organon Hungary Korlátolt Felelősségű Társaság</v>
          </cell>
        </row>
        <row r="2060">
          <cell r="A2060">
            <v>210233259</v>
          </cell>
          <cell r="B2060" t="str">
            <v>OGYI-T-20206/35</v>
          </cell>
          <cell r="D2060" t="str">
            <v>INEGY 10 MG/40 MG TABLETTA</v>
          </cell>
          <cell r="E2060" t="str">
            <v>28x buborékcsomagolásban</v>
          </cell>
          <cell r="F2060" t="str">
            <v>C10BA02</v>
          </cell>
          <cell r="G2060" t="str">
            <v>ezetimib és simvastatin</v>
          </cell>
          <cell r="H2060">
            <v>1850</v>
          </cell>
          <cell r="J2060">
            <v>28</v>
          </cell>
          <cell r="K2060">
            <v>6539</v>
          </cell>
          <cell r="L2060">
            <v>6826.72</v>
          </cell>
          <cell r="M2060">
            <v>8208</v>
          </cell>
          <cell r="N2060">
            <v>0</v>
          </cell>
          <cell r="O2060" t="str">
            <v>NOMIN</v>
          </cell>
          <cell r="P2060">
            <v>0</v>
          </cell>
          <cell r="Q2060">
            <v>0</v>
          </cell>
          <cell r="R2060">
            <v>8208</v>
          </cell>
          <cell r="S2060" t="str">
            <v>KOMBI</v>
          </cell>
          <cell r="T2060">
            <v>90</v>
          </cell>
          <cell r="U2060">
            <v>4256</v>
          </cell>
          <cell r="V2060">
            <v>3952</v>
          </cell>
          <cell r="Y2060" t="str">
            <v>1/f</v>
          </cell>
          <cell r="AA2060">
            <v>0</v>
          </cell>
          <cell r="AB2060">
            <v>0</v>
          </cell>
          <cell r="AC2060">
            <v>8208</v>
          </cell>
          <cell r="AE2060" t="str">
            <v>Igen</v>
          </cell>
          <cell r="AF2060">
            <v>50505</v>
          </cell>
          <cell r="AG2060">
            <v>333</v>
          </cell>
          <cell r="AH2060" t="str">
            <v>Organon Hungary Korlátolt Felelősségű Társaság</v>
          </cell>
          <cell r="AI2060" t="str">
            <v>Organon Hungary Korlátolt Felelősségű Társaság</v>
          </cell>
        </row>
        <row r="2061">
          <cell r="A2061">
            <v>210228377</v>
          </cell>
          <cell r="B2061" t="str">
            <v>OGYI-T-20206/36</v>
          </cell>
          <cell r="D2061" t="str">
            <v>INEGY 10 MG/40 MG TABLETTA</v>
          </cell>
          <cell r="E2061" t="str">
            <v>30x buborékcsomagolásban</v>
          </cell>
          <cell r="F2061" t="str">
            <v>C10BA02</v>
          </cell>
          <cell r="G2061" t="str">
            <v>ezetimib és simvastatin</v>
          </cell>
          <cell r="H2061">
            <v>1850</v>
          </cell>
          <cell r="J2061">
            <v>30</v>
          </cell>
          <cell r="K2061">
            <v>8283</v>
          </cell>
          <cell r="L2061">
            <v>8647.4500000000007</v>
          </cell>
          <cell r="M2061">
            <v>10119</v>
          </cell>
          <cell r="N2061">
            <v>0</v>
          </cell>
          <cell r="O2061" t="str">
            <v>NOMIN</v>
          </cell>
          <cell r="P2061">
            <v>0</v>
          </cell>
          <cell r="Q2061">
            <v>0</v>
          </cell>
          <cell r="R2061">
            <v>10119</v>
          </cell>
          <cell r="S2061" t="str">
            <v>KOMBI</v>
          </cell>
          <cell r="T2061">
            <v>90</v>
          </cell>
          <cell r="U2061">
            <v>4322</v>
          </cell>
          <cell r="V2061">
            <v>5797</v>
          </cell>
          <cell r="Y2061" t="str">
            <v>1/f</v>
          </cell>
          <cell r="AA2061">
            <v>0</v>
          </cell>
          <cell r="AB2061">
            <v>0</v>
          </cell>
          <cell r="AC2061">
            <v>10119</v>
          </cell>
          <cell r="AE2061" t="str">
            <v>Igen</v>
          </cell>
          <cell r="AF2061">
            <v>50505</v>
          </cell>
          <cell r="AG2061">
            <v>333</v>
          </cell>
          <cell r="AH2061" t="str">
            <v>Organon Hungary Korlátolt Felelősségű Társaság</v>
          </cell>
          <cell r="AI2061" t="str">
            <v>Organon Hungary Korlátolt Felelősségű Társaság</v>
          </cell>
        </row>
        <row r="2062">
          <cell r="A2062">
            <v>210669507</v>
          </cell>
          <cell r="B2062" t="str">
            <v>OGYI-T-22560/03</v>
          </cell>
          <cell r="D2062" t="str">
            <v>INERTA 10 MG LÁGY KAPSZULA</v>
          </cell>
          <cell r="E2062" t="str">
            <v>30x buborékcsomagolásban</v>
          </cell>
          <cell r="F2062" t="str">
            <v>D10BA01</v>
          </cell>
          <cell r="G2062" t="str">
            <v>izotretinoin</v>
          </cell>
          <cell r="H2062">
            <v>271</v>
          </cell>
          <cell r="J2062">
            <v>10</v>
          </cell>
          <cell r="K2062">
            <v>2270</v>
          </cell>
          <cell r="L2062">
            <v>2370</v>
          </cell>
          <cell r="M2062">
            <v>2986</v>
          </cell>
          <cell r="N2062">
            <v>298.60000000000002</v>
          </cell>
          <cell r="O2062" t="str">
            <v>NOMIN</v>
          </cell>
          <cell r="P2062">
            <v>25</v>
          </cell>
          <cell r="Q2062">
            <v>747</v>
          </cell>
          <cell r="R2062">
            <v>2239</v>
          </cell>
          <cell r="T2062">
            <v>0</v>
          </cell>
          <cell r="U2062">
            <v>0</v>
          </cell>
          <cell r="V2062">
            <v>2986</v>
          </cell>
          <cell r="AA2062">
            <v>0</v>
          </cell>
          <cell r="AB2062">
            <v>0</v>
          </cell>
          <cell r="AC2062">
            <v>2986</v>
          </cell>
          <cell r="AE2062" t="str">
            <v>Igen</v>
          </cell>
          <cell r="AF2062">
            <v>50505</v>
          </cell>
          <cell r="AG2062">
            <v>333</v>
          </cell>
          <cell r="AH2062" t="str">
            <v>Teva Gyógyszergyár Zártkörűen Működő Részvénytársaság</v>
          </cell>
          <cell r="AI2062" t="str">
            <v>Actavis Group PTC ehf.</v>
          </cell>
        </row>
        <row r="2063">
          <cell r="A2063">
            <v>210669557</v>
          </cell>
          <cell r="B2063" t="str">
            <v>OGYI-T-22560/08</v>
          </cell>
          <cell r="D2063" t="str">
            <v>INERTA 20 MG LÁGY KAPSZULA</v>
          </cell>
          <cell r="E2063" t="str">
            <v>30x buborékcsomagolásban</v>
          </cell>
          <cell r="F2063" t="str">
            <v>D10BA01</v>
          </cell>
          <cell r="G2063" t="str">
            <v>izotretinoin</v>
          </cell>
          <cell r="H2063">
            <v>272</v>
          </cell>
          <cell r="J2063">
            <v>20</v>
          </cell>
          <cell r="K2063">
            <v>3629</v>
          </cell>
          <cell r="L2063">
            <v>3788.68</v>
          </cell>
          <cell r="M2063">
            <v>4713</v>
          </cell>
          <cell r="N2063">
            <v>235.65</v>
          </cell>
          <cell r="O2063" t="str">
            <v>HFIX</v>
          </cell>
          <cell r="P2063">
            <v>25</v>
          </cell>
          <cell r="Q2063">
            <v>1129</v>
          </cell>
          <cell r="R2063">
            <v>3584</v>
          </cell>
          <cell r="T2063">
            <v>0</v>
          </cell>
          <cell r="U2063">
            <v>0</v>
          </cell>
          <cell r="V2063">
            <v>4713</v>
          </cell>
          <cell r="AA2063">
            <v>0</v>
          </cell>
          <cell r="AB2063">
            <v>0</v>
          </cell>
          <cell r="AC2063">
            <v>4713</v>
          </cell>
          <cell r="AE2063" t="str">
            <v>Igen</v>
          </cell>
          <cell r="AF2063">
            <v>20505</v>
          </cell>
          <cell r="AG2063">
            <v>133</v>
          </cell>
          <cell r="AH2063" t="str">
            <v>Teva Gyógyszergyár Zártkörűen Működő Részvénytársaság</v>
          </cell>
          <cell r="AI2063" t="str">
            <v>Actavis Group PTC ehf.</v>
          </cell>
        </row>
        <row r="2064">
          <cell r="A2064">
            <v>210813122</v>
          </cell>
          <cell r="B2064" t="str">
            <v>OGYI-T-23199/02</v>
          </cell>
          <cell r="D2064" t="str">
            <v>INEVICA 5 MG FILMTABLETTA</v>
          </cell>
          <cell r="E2064" t="str">
            <v>60x buborékcsomagolásban</v>
          </cell>
          <cell r="F2064" t="str">
            <v>C01EB17</v>
          </cell>
          <cell r="G2064" t="str">
            <v>ivabradine</v>
          </cell>
          <cell r="H2064">
            <v>1559</v>
          </cell>
          <cell r="J2064">
            <v>30</v>
          </cell>
          <cell r="K2064">
            <v>4932</v>
          </cell>
          <cell r="L2064">
            <v>5149.01</v>
          </cell>
          <cell r="M2064">
            <v>6380</v>
          </cell>
          <cell r="N2064">
            <v>212.67</v>
          </cell>
          <cell r="O2064" t="str">
            <v>NOMIN</v>
          </cell>
          <cell r="P2064">
            <v>0</v>
          </cell>
          <cell r="Q2064">
            <v>0</v>
          </cell>
          <cell r="R2064">
            <v>6380</v>
          </cell>
          <cell r="S2064" t="str">
            <v>HFIX</v>
          </cell>
          <cell r="T2064">
            <v>90</v>
          </cell>
          <cell r="U2064">
            <v>5045</v>
          </cell>
          <cell r="V2064">
            <v>1335</v>
          </cell>
          <cell r="Y2064">
            <v>34</v>
          </cell>
          <cell r="AA2064">
            <v>0</v>
          </cell>
          <cell r="AB2064">
            <v>0</v>
          </cell>
          <cell r="AC2064">
            <v>6380</v>
          </cell>
          <cell r="AE2064" t="str">
            <v>Igen</v>
          </cell>
          <cell r="AF2064">
            <v>50205</v>
          </cell>
          <cell r="AG2064">
            <v>313</v>
          </cell>
          <cell r="AH2064" t="str">
            <v>Teva Gyógyszergyár Zártkörűen Működő Részvénytársaság</v>
          </cell>
          <cell r="AI2064" t="str">
            <v>Actavis Group PTC ehf.</v>
          </cell>
        </row>
        <row r="2065">
          <cell r="A2065">
            <v>210813148</v>
          </cell>
          <cell r="B2065" t="str">
            <v>OGYI-T-23199/04</v>
          </cell>
          <cell r="D2065" t="str">
            <v>INEVICA 7,5 MG FILMTABLETTA</v>
          </cell>
          <cell r="E2065" t="str">
            <v>60x buborékcsomagolásban</v>
          </cell>
          <cell r="F2065" t="str">
            <v>C01EB17</v>
          </cell>
          <cell r="G2065" t="str">
            <v>ivabradine</v>
          </cell>
          <cell r="H2065">
            <v>1563</v>
          </cell>
          <cell r="J2065">
            <v>45</v>
          </cell>
          <cell r="K2065">
            <v>4932</v>
          </cell>
          <cell r="L2065">
            <v>5149.01</v>
          </cell>
          <cell r="M2065">
            <v>6380</v>
          </cell>
          <cell r="N2065">
            <v>141.78</v>
          </cell>
          <cell r="O2065" t="str">
            <v>NOMIN</v>
          </cell>
          <cell r="P2065">
            <v>0</v>
          </cell>
          <cell r="Q2065">
            <v>0</v>
          </cell>
          <cell r="R2065">
            <v>6380</v>
          </cell>
          <cell r="S2065" t="str">
            <v>HFIX</v>
          </cell>
          <cell r="T2065">
            <v>90</v>
          </cell>
          <cell r="U2065">
            <v>5742</v>
          </cell>
          <cell r="V2065">
            <v>638</v>
          </cell>
          <cell r="Y2065">
            <v>34</v>
          </cell>
          <cell r="AA2065">
            <v>0</v>
          </cell>
          <cell r="AB2065">
            <v>0</v>
          </cell>
          <cell r="AC2065">
            <v>6380</v>
          </cell>
          <cell r="AE2065" t="str">
            <v>Igen</v>
          </cell>
          <cell r="AF2065">
            <v>50205</v>
          </cell>
          <cell r="AG2065">
            <v>313</v>
          </cell>
          <cell r="AH2065" t="str">
            <v>Teva Gyógyszergyár Zártkörűen Működő Részvénytársaság</v>
          </cell>
          <cell r="AI2065" t="str">
            <v>Actavis Group PTC ehf.</v>
          </cell>
        </row>
        <row r="2066">
          <cell r="A2066">
            <v>230763800</v>
          </cell>
          <cell r="B2066" t="str">
            <v>T/2771/2019</v>
          </cell>
          <cell r="D2066" t="str">
            <v>INFATRINI PEPTISORB SPEC. GYÓGY. ÉLELM.</v>
          </cell>
          <cell r="E2066" t="str">
            <v>24x200ml</v>
          </cell>
          <cell r="F2066" t="str">
            <v>V06D</v>
          </cell>
          <cell r="G2066" t="str">
            <v>speciális gyógyászati célra szánt élelmiszer</v>
          </cell>
          <cell r="J2066">
            <v>9.6</v>
          </cell>
          <cell r="K2066">
            <v>16676</v>
          </cell>
          <cell r="L2066">
            <v>17409.740000000002</v>
          </cell>
          <cell r="M2066">
            <v>19320</v>
          </cell>
          <cell r="N2066">
            <v>0</v>
          </cell>
          <cell r="O2066" t="str">
            <v>NOMIN</v>
          </cell>
          <cell r="P2066">
            <v>0</v>
          </cell>
          <cell r="Q2066">
            <v>0</v>
          </cell>
          <cell r="R2066">
            <v>19320</v>
          </cell>
          <cell r="S2066" t="str">
            <v>NOMIN</v>
          </cell>
          <cell r="T2066">
            <v>70</v>
          </cell>
          <cell r="U2066">
            <v>13524</v>
          </cell>
          <cell r="V2066">
            <v>5796</v>
          </cell>
          <cell r="X2066">
            <v>13</v>
          </cell>
          <cell r="AA2066">
            <v>0</v>
          </cell>
          <cell r="AB2066">
            <v>0</v>
          </cell>
          <cell r="AC2066">
            <v>19320</v>
          </cell>
          <cell r="AE2066" t="str">
            <v>Igen</v>
          </cell>
          <cell r="AF2066">
            <v>50505</v>
          </cell>
          <cell r="AG2066">
            <v>333</v>
          </cell>
          <cell r="AH2066" t="str">
            <v>Numil Hungary Tápszerkereskedelmi Korlátolt Felelősségű Társaság</v>
          </cell>
          <cell r="AI2066" t="str">
            <v>Numil Hungary Tápszerkereskedelmi Korlátolt Felelősségű Társaság</v>
          </cell>
        </row>
        <row r="2067">
          <cell r="A2067">
            <v>230763818</v>
          </cell>
          <cell r="B2067" t="str">
            <v>T/2772/2019</v>
          </cell>
          <cell r="D2067" t="str">
            <v>INFATRINI SPEC. GYÓGY. ÉLELM.</v>
          </cell>
          <cell r="E2067" t="str">
            <v>24x200ml</v>
          </cell>
          <cell r="F2067" t="str">
            <v>V06D</v>
          </cell>
          <cell r="G2067" t="str">
            <v>speciális gyógyászati célra szánt élelmiszer</v>
          </cell>
          <cell r="J2067">
            <v>9.6</v>
          </cell>
          <cell r="K2067">
            <v>15093</v>
          </cell>
          <cell r="L2067">
            <v>15757.09</v>
          </cell>
          <cell r="M2067">
            <v>17584</v>
          </cell>
          <cell r="N2067">
            <v>0</v>
          </cell>
          <cell r="O2067" t="str">
            <v>NOMIN</v>
          </cell>
          <cell r="P2067">
            <v>0</v>
          </cell>
          <cell r="Q2067">
            <v>0</v>
          </cell>
          <cell r="R2067">
            <v>17584</v>
          </cell>
          <cell r="S2067" t="str">
            <v>NOMIN</v>
          </cell>
          <cell r="T2067">
            <v>70</v>
          </cell>
          <cell r="U2067">
            <v>12309</v>
          </cell>
          <cell r="V2067">
            <v>5275</v>
          </cell>
          <cell r="X2067">
            <v>13</v>
          </cell>
          <cell r="AA2067">
            <v>0</v>
          </cell>
          <cell r="AB2067">
            <v>0</v>
          </cell>
          <cell r="AC2067">
            <v>17584</v>
          </cell>
          <cell r="AE2067" t="str">
            <v>Igen</v>
          </cell>
          <cell r="AF2067">
            <v>50505</v>
          </cell>
          <cell r="AG2067">
            <v>333</v>
          </cell>
          <cell r="AH2067" t="str">
            <v>Numil Hungary Tápszerkereskedelmi Korlátolt Felelősségű Társaság</v>
          </cell>
          <cell r="AI2067" t="str">
            <v>Numil Hungary Tápszerkereskedelmi Korlátolt Felelősségű Társaság</v>
          </cell>
        </row>
        <row r="2068">
          <cell r="A2068">
            <v>210667783</v>
          </cell>
          <cell r="B2068" t="str">
            <v>EU/1/13/854/001</v>
          </cell>
          <cell r="D2068" t="str">
            <v>INFLECTRA 100 MG POR OLDATOS INFÚZIÓHOZ VALÓ KONCENTRÁTUMHOZ</v>
          </cell>
          <cell r="E2068" t="str">
            <v>1x injekciós üvegben</v>
          </cell>
          <cell r="F2068" t="str">
            <v>L04AB02</v>
          </cell>
          <cell r="G2068" t="str">
            <v>infliximab</v>
          </cell>
          <cell r="J2068">
            <v>26.67</v>
          </cell>
          <cell r="K2068">
            <v>97387</v>
          </cell>
          <cell r="L2068">
            <v>101672.03</v>
          </cell>
          <cell r="M2068">
            <v>107795</v>
          </cell>
          <cell r="N2068">
            <v>4042.31</v>
          </cell>
          <cell r="O2068" t="str">
            <v>NOMIN</v>
          </cell>
          <cell r="P2068">
            <v>0</v>
          </cell>
          <cell r="Q2068">
            <v>0</v>
          </cell>
          <cell r="R2068">
            <v>107795</v>
          </cell>
          <cell r="T2068">
            <v>0</v>
          </cell>
          <cell r="U2068">
            <v>0</v>
          </cell>
          <cell r="V2068">
            <v>107795</v>
          </cell>
          <cell r="AA2068">
            <v>0</v>
          </cell>
          <cell r="AB2068">
            <v>0</v>
          </cell>
          <cell r="AC2068">
            <v>107795</v>
          </cell>
          <cell r="AE2068" t="str">
            <v>Nem</v>
          </cell>
          <cell r="AF2068">
            <v>50505</v>
          </cell>
          <cell r="AG2068">
            <v>333</v>
          </cell>
          <cell r="AH2068" t="str">
            <v>Pfizer Korlátolt Felelősségű Társaság</v>
          </cell>
          <cell r="AI2068" t="str">
            <v>Pfizer Europe MA EEIG</v>
          </cell>
        </row>
        <row r="2069">
          <cell r="A2069">
            <v>120016585</v>
          </cell>
          <cell r="B2069" t="str">
            <v>FoNo VIII.</v>
          </cell>
          <cell r="D2069" t="str">
            <v>INFUSUM IPECACUANHAE</v>
          </cell>
          <cell r="E2069" t="str">
            <v>200 g</v>
          </cell>
          <cell r="F2069" t="str">
            <v>ISMTLEN</v>
          </cell>
          <cell r="G2069" t="str">
            <v>ismeretlen</v>
          </cell>
          <cell r="J2069">
            <v>0</v>
          </cell>
          <cell r="K2069">
            <v>266.16000000000003</v>
          </cell>
          <cell r="L2069">
            <v>319.39</v>
          </cell>
          <cell r="M2069">
            <v>469</v>
          </cell>
          <cell r="N2069">
            <v>0</v>
          </cell>
          <cell r="O2069" t="str">
            <v>NOMIN</v>
          </cell>
          <cell r="P2069">
            <v>50</v>
          </cell>
          <cell r="Q2069">
            <v>235</v>
          </cell>
          <cell r="R2069">
            <v>234</v>
          </cell>
          <cell r="T2069">
            <v>0</v>
          </cell>
          <cell r="U2069">
            <v>0</v>
          </cell>
          <cell r="V2069">
            <v>469</v>
          </cell>
          <cell r="AA2069">
            <v>0</v>
          </cell>
          <cell r="AB2069">
            <v>0</v>
          </cell>
          <cell r="AC2069">
            <v>469</v>
          </cell>
          <cell r="AE2069" t="str">
            <v>Igen</v>
          </cell>
          <cell r="AF2069">
            <v>50505</v>
          </cell>
          <cell r="AG2069">
            <v>333</v>
          </cell>
          <cell r="AH2069" t="str">
            <v>Ismeretlen</v>
          </cell>
          <cell r="AI2069" t="str">
            <v>Ismeretlen</v>
          </cell>
        </row>
        <row r="2070">
          <cell r="A2070">
            <v>120016886</v>
          </cell>
          <cell r="B2070" t="str">
            <v>FoNo VIII.</v>
          </cell>
          <cell r="D2070" t="str">
            <v>INFUSUM IPECACUANHAE MITE (CUM SIRUPO SIMPLICE)</v>
          </cell>
          <cell r="E2070" t="str">
            <v>100 g</v>
          </cell>
          <cell r="F2070" t="str">
            <v>ISMTLEN</v>
          </cell>
          <cell r="G2070" t="str">
            <v>ismeretlen</v>
          </cell>
          <cell r="J2070">
            <v>0</v>
          </cell>
          <cell r="K2070">
            <v>182.32</v>
          </cell>
          <cell r="L2070">
            <v>218.78</v>
          </cell>
          <cell r="M2070">
            <v>321</v>
          </cell>
          <cell r="N2070">
            <v>0</v>
          </cell>
          <cell r="O2070" t="str">
            <v>NOMIN</v>
          </cell>
          <cell r="P2070">
            <v>50</v>
          </cell>
          <cell r="Q2070">
            <v>161</v>
          </cell>
          <cell r="R2070">
            <v>160</v>
          </cell>
          <cell r="T2070">
            <v>0</v>
          </cell>
          <cell r="U2070">
            <v>0</v>
          </cell>
          <cell r="V2070">
            <v>321</v>
          </cell>
          <cell r="AA2070">
            <v>0</v>
          </cell>
          <cell r="AB2070">
            <v>0</v>
          </cell>
          <cell r="AC2070">
            <v>321</v>
          </cell>
          <cell r="AE2070" t="str">
            <v>Igen</v>
          </cell>
          <cell r="AF2070">
            <v>50505</v>
          </cell>
          <cell r="AG2070">
            <v>333</v>
          </cell>
          <cell r="AH2070" t="str">
            <v>Ismeretlen</v>
          </cell>
          <cell r="AI2070" t="str">
            <v>Ismeretlen</v>
          </cell>
        </row>
        <row r="2071">
          <cell r="A2071">
            <v>120016852</v>
          </cell>
          <cell r="B2071" t="str">
            <v>FoNo VIII.</v>
          </cell>
          <cell r="D2071" t="str">
            <v>INFUSUM IPECACUANHAE MITE (CUM SIRUPO SORBITI)</v>
          </cell>
          <cell r="E2071" t="str">
            <v>100 g</v>
          </cell>
          <cell r="F2071" t="str">
            <v>ISMTLEN</v>
          </cell>
          <cell r="G2071" t="str">
            <v>ismeretlen</v>
          </cell>
          <cell r="J2071">
            <v>0</v>
          </cell>
          <cell r="K2071">
            <v>182.136</v>
          </cell>
          <cell r="L2071">
            <v>218.56</v>
          </cell>
          <cell r="M2071">
            <v>321</v>
          </cell>
          <cell r="N2071">
            <v>0</v>
          </cell>
          <cell r="O2071" t="str">
            <v>NOMIN</v>
          </cell>
          <cell r="P2071">
            <v>50</v>
          </cell>
          <cell r="Q2071">
            <v>161</v>
          </cell>
          <cell r="R2071">
            <v>160</v>
          </cell>
          <cell r="T2071">
            <v>0</v>
          </cell>
          <cell r="U2071">
            <v>0</v>
          </cell>
          <cell r="V2071">
            <v>321</v>
          </cell>
          <cell r="AA2071">
            <v>0</v>
          </cell>
          <cell r="AB2071">
            <v>0</v>
          </cell>
          <cell r="AC2071">
            <v>321</v>
          </cell>
          <cell r="AE2071" t="str">
            <v>Igen</v>
          </cell>
          <cell r="AF2071">
            <v>50505</v>
          </cell>
          <cell r="AG2071">
            <v>333</v>
          </cell>
          <cell r="AH2071" t="str">
            <v>Ismeretlen</v>
          </cell>
          <cell r="AI2071" t="str">
            <v>Ismeretlen</v>
          </cell>
        </row>
        <row r="2072">
          <cell r="A2072">
            <v>210740515</v>
          </cell>
          <cell r="B2072" t="str">
            <v>OGYI-T-22997/04</v>
          </cell>
          <cell r="D2072" t="str">
            <v>INHAFORT 12 MIKROGRAMM INHALÁCIÓS POR KEMÉNY KAPSZULÁBAN</v>
          </cell>
          <cell r="E2072" t="str">
            <v>120x buborékcsomagolásban +1 inhalátor</v>
          </cell>
          <cell r="F2072" t="str">
            <v>R03AC13</v>
          </cell>
          <cell r="G2072" t="str">
            <v>formoterol</v>
          </cell>
          <cell r="H2072">
            <v>233</v>
          </cell>
          <cell r="J2072">
            <v>60</v>
          </cell>
          <cell r="K2072">
            <v>4723</v>
          </cell>
          <cell r="L2072">
            <v>4930.8100000000004</v>
          </cell>
          <cell r="M2072">
            <v>6109</v>
          </cell>
          <cell r="N2072">
            <v>0</v>
          </cell>
          <cell r="O2072" t="str">
            <v>NOMIN</v>
          </cell>
          <cell r="P2072">
            <v>0</v>
          </cell>
          <cell r="Q2072">
            <v>0</v>
          </cell>
          <cell r="R2072">
            <v>6109</v>
          </cell>
          <cell r="S2072" t="str">
            <v>HFIX</v>
          </cell>
          <cell r="T2072">
            <v>90</v>
          </cell>
          <cell r="U2072">
            <v>5498</v>
          </cell>
          <cell r="V2072">
            <v>611</v>
          </cell>
          <cell r="Y2072" t="str">
            <v>3/a, 3/b</v>
          </cell>
          <cell r="AA2072">
            <v>0</v>
          </cell>
          <cell r="AB2072">
            <v>0</v>
          </cell>
          <cell r="AC2072">
            <v>6109</v>
          </cell>
          <cell r="AE2072" t="str">
            <v>Igen</v>
          </cell>
          <cell r="AF2072">
            <v>50105</v>
          </cell>
          <cell r="AG2072">
            <v>313</v>
          </cell>
          <cell r="AH2072" t="str">
            <v>MEDINER Gyógyszerkereskedelmi, Marketing és Szolgáltató Korlátolt Felelősségű Társaság</v>
          </cell>
          <cell r="AI2072" t="str">
            <v>MEDINER Gyógyszerkereskedelmi, Marketing és Szolgáltató Korlátolt Felelősségű Társaság</v>
          </cell>
        </row>
        <row r="2073">
          <cell r="A2073">
            <v>210740523</v>
          </cell>
          <cell r="B2073" t="str">
            <v>OGYI-T-22997/05</v>
          </cell>
          <cell r="D2073" t="str">
            <v>INHAFORT 12 MIKROGRAMM INHALÁCIÓS POR KEMÉNY KAPSZULÁBAN</v>
          </cell>
          <cell r="E2073" t="str">
            <v>180x buborékcsomagolásban +1 inhalátor</v>
          </cell>
          <cell r="F2073" t="str">
            <v>R03AC13</v>
          </cell>
          <cell r="G2073" t="str">
            <v>formoterol</v>
          </cell>
          <cell r="H2073">
            <v>233</v>
          </cell>
          <cell r="J2073">
            <v>90</v>
          </cell>
          <cell r="K2073">
            <v>7410</v>
          </cell>
          <cell r="L2073">
            <v>7736.04</v>
          </cell>
          <cell r="M2073">
            <v>9162</v>
          </cell>
          <cell r="N2073">
            <v>0</v>
          </cell>
          <cell r="O2073" t="str">
            <v>NOMIN</v>
          </cell>
          <cell r="P2073">
            <v>0</v>
          </cell>
          <cell r="Q2073">
            <v>0</v>
          </cell>
          <cell r="R2073">
            <v>9162</v>
          </cell>
          <cell r="S2073" t="str">
            <v>HFIX</v>
          </cell>
          <cell r="T2073">
            <v>90</v>
          </cell>
          <cell r="U2073">
            <v>8246</v>
          </cell>
          <cell r="V2073">
            <v>916</v>
          </cell>
          <cell r="Y2073" t="str">
            <v>3/a, 3/b</v>
          </cell>
          <cell r="AA2073">
            <v>0</v>
          </cell>
          <cell r="AB2073">
            <v>0</v>
          </cell>
          <cell r="AC2073">
            <v>9162</v>
          </cell>
          <cell r="AE2073" t="str">
            <v>Igen</v>
          </cell>
          <cell r="AF2073">
            <v>50205</v>
          </cell>
          <cell r="AG2073">
            <v>313</v>
          </cell>
          <cell r="AH2073" t="str">
            <v>MEDINER Gyógyszerkereskedelmi, Marketing és Szolgáltató Korlátolt Felelősségű Társaság</v>
          </cell>
          <cell r="AI2073" t="str">
            <v>MEDINER Gyógyszerkereskedelmi, Marketing és Szolgáltató Korlátolt Felelősségű Társaság</v>
          </cell>
        </row>
        <row r="2074">
          <cell r="A2074">
            <v>210015237</v>
          </cell>
          <cell r="B2074" t="str">
            <v>OGYI-T-01735/01</v>
          </cell>
          <cell r="D2074" t="str">
            <v>INHIBACE 1 MG FILMTABLETTA</v>
          </cell>
          <cell r="E2074" t="str">
            <v>30x buborékcsomagolásban</v>
          </cell>
          <cell r="F2074" t="str">
            <v>C09AA08</v>
          </cell>
          <cell r="G2074" t="str">
            <v>cilazapril</v>
          </cell>
          <cell r="H2074">
            <v>693</v>
          </cell>
          <cell r="J2074">
            <v>12</v>
          </cell>
          <cell r="K2074">
            <v>850</v>
          </cell>
          <cell r="L2074">
            <v>905.25</v>
          </cell>
          <cell r="M2074">
            <v>1169</v>
          </cell>
          <cell r="N2074">
            <v>97.42</v>
          </cell>
          <cell r="O2074" t="str">
            <v>TFX</v>
          </cell>
          <cell r="P2074">
            <v>80</v>
          </cell>
          <cell r="Q2074">
            <v>935</v>
          </cell>
          <cell r="R2074">
            <v>234</v>
          </cell>
          <cell r="T2074">
            <v>0</v>
          </cell>
          <cell r="U2074">
            <v>0</v>
          </cell>
          <cell r="V2074">
            <v>1169</v>
          </cell>
          <cell r="AA2074">
            <v>0</v>
          </cell>
          <cell r="AB2074">
            <v>0</v>
          </cell>
          <cell r="AC2074">
            <v>1169</v>
          </cell>
          <cell r="AE2074" t="str">
            <v>Igen</v>
          </cell>
          <cell r="AF2074">
            <v>50505</v>
          </cell>
          <cell r="AG2074">
            <v>133</v>
          </cell>
          <cell r="AH2074" t="str">
            <v>Cheplapharm Arzneimittel GmbH</v>
          </cell>
          <cell r="AI2074" t="str">
            <v>Cheplapharm Arzneimittel GmbH</v>
          </cell>
        </row>
        <row r="2075">
          <cell r="A2075">
            <v>210632403</v>
          </cell>
          <cell r="B2075" t="str">
            <v>EU/1/12/777/002</v>
          </cell>
          <cell r="D2075" t="str">
            <v>INLYTA 1 MG FILMTABLETTA</v>
          </cell>
          <cell r="E2075" t="str">
            <v>56x buborékcsomagolásban</v>
          </cell>
          <cell r="F2075" t="str">
            <v>L01EK01</v>
          </cell>
          <cell r="G2075" t="str">
            <v>axitinib</v>
          </cell>
          <cell r="H2075">
            <v>4294</v>
          </cell>
          <cell r="J2075">
            <v>5.6</v>
          </cell>
          <cell r="K2075">
            <v>237791</v>
          </cell>
          <cell r="L2075">
            <v>248253.8</v>
          </cell>
          <cell r="M2075">
            <v>261706</v>
          </cell>
          <cell r="N2075">
            <v>0</v>
          </cell>
          <cell r="O2075" t="str">
            <v>NOMIN</v>
          </cell>
          <cell r="P2075">
            <v>0</v>
          </cell>
          <cell r="Q2075">
            <v>0</v>
          </cell>
          <cell r="R2075">
            <v>261706</v>
          </cell>
          <cell r="T2075">
            <v>0</v>
          </cell>
          <cell r="U2075">
            <v>0</v>
          </cell>
          <cell r="V2075">
            <v>261706</v>
          </cell>
          <cell r="Z2075" t="str">
            <v>NOMIN</v>
          </cell>
          <cell r="AA2075">
            <v>100</v>
          </cell>
          <cell r="AB2075">
            <v>261406</v>
          </cell>
          <cell r="AC2075">
            <v>300</v>
          </cell>
          <cell r="AD2075" t="str">
            <v>37/b,37/c</v>
          </cell>
          <cell r="AE2075" t="str">
            <v>Igen</v>
          </cell>
          <cell r="AF2075">
            <v>50505</v>
          </cell>
          <cell r="AG2075">
            <v>333</v>
          </cell>
          <cell r="AH2075" t="str">
            <v>Pfizer Korlátolt Felelősségű Társaság</v>
          </cell>
          <cell r="AI2075" t="str">
            <v>Pfizer Europe MA EEIG</v>
          </cell>
        </row>
        <row r="2076">
          <cell r="A2076">
            <v>210632372</v>
          </cell>
          <cell r="B2076" t="str">
            <v>EU/1/12/777/005</v>
          </cell>
          <cell r="D2076" t="str">
            <v>INLYTA 5 MG FILMTABLETTA</v>
          </cell>
          <cell r="E2076" t="str">
            <v>56x buborékcsomagolásban</v>
          </cell>
          <cell r="F2076" t="str">
            <v>L01EK01</v>
          </cell>
          <cell r="G2076" t="str">
            <v>axitinib</v>
          </cell>
          <cell r="H2076">
            <v>4295</v>
          </cell>
          <cell r="J2076">
            <v>28</v>
          </cell>
          <cell r="K2076">
            <v>1188956</v>
          </cell>
          <cell r="L2076">
            <v>1241270.06</v>
          </cell>
          <cell r="M2076">
            <v>1304373</v>
          </cell>
          <cell r="N2076">
            <v>0</v>
          </cell>
          <cell r="O2076" t="str">
            <v>NOMIN</v>
          </cell>
          <cell r="P2076">
            <v>0</v>
          </cell>
          <cell r="Q2076">
            <v>0</v>
          </cell>
          <cell r="R2076">
            <v>1304373</v>
          </cell>
          <cell r="T2076">
            <v>0</v>
          </cell>
          <cell r="U2076">
            <v>0</v>
          </cell>
          <cell r="V2076">
            <v>1304373</v>
          </cell>
          <cell r="Z2076" t="str">
            <v>NOMIN</v>
          </cell>
          <cell r="AA2076">
            <v>100</v>
          </cell>
          <cell r="AB2076">
            <v>1304073</v>
          </cell>
          <cell r="AC2076">
            <v>300</v>
          </cell>
          <cell r="AD2076" t="str">
            <v>37/b,37/c</v>
          </cell>
          <cell r="AE2076" t="str">
            <v>Igen</v>
          </cell>
          <cell r="AF2076">
            <v>50505</v>
          </cell>
          <cell r="AG2076">
            <v>333</v>
          </cell>
          <cell r="AH2076" t="str">
            <v>Pfizer Korlátolt Felelősségű Társaság</v>
          </cell>
          <cell r="AI2076" t="str">
            <v>Pfizer Europe MA EEIG</v>
          </cell>
        </row>
        <row r="2077">
          <cell r="A2077">
            <v>210286105</v>
          </cell>
          <cell r="B2077" t="str">
            <v>EU/1/06/378/008</v>
          </cell>
          <cell r="D2077" t="str">
            <v>INOVELON 200 MG FILMTABLETTA</v>
          </cell>
          <cell r="E2077" t="str">
            <v>50x</v>
          </cell>
          <cell r="F2077" t="str">
            <v>N03AF03</v>
          </cell>
          <cell r="G2077" t="str">
            <v>rufinamide</v>
          </cell>
          <cell r="J2077">
            <v>7.14</v>
          </cell>
          <cell r="K2077">
            <v>11560</v>
          </cell>
          <cell r="L2077">
            <v>12068.64</v>
          </cell>
          <cell r="M2077">
            <v>13712</v>
          </cell>
          <cell r="N2077">
            <v>1919.68</v>
          </cell>
          <cell r="O2077" t="str">
            <v>NOMIN</v>
          </cell>
          <cell r="P2077">
            <v>0</v>
          </cell>
          <cell r="Q2077">
            <v>0</v>
          </cell>
          <cell r="R2077">
            <v>13712</v>
          </cell>
          <cell r="S2077" t="str">
            <v>NOMIN</v>
          </cell>
          <cell r="T2077">
            <v>90</v>
          </cell>
          <cell r="U2077">
            <v>12341</v>
          </cell>
          <cell r="V2077">
            <v>1371</v>
          </cell>
          <cell r="Y2077" t="str">
            <v>5/b2</v>
          </cell>
          <cell r="AA2077">
            <v>0</v>
          </cell>
          <cell r="AB2077">
            <v>0</v>
          </cell>
          <cell r="AC2077">
            <v>13712</v>
          </cell>
          <cell r="AE2077" t="str">
            <v>Igen</v>
          </cell>
          <cell r="AF2077">
            <v>50505</v>
          </cell>
          <cell r="AG2077">
            <v>333</v>
          </cell>
          <cell r="AH2077" t="str">
            <v>EWOPHARMA Hungary Korlátolt Felelősségű Társaság</v>
          </cell>
          <cell r="AI2077" t="str">
            <v>Eisai GmbH</v>
          </cell>
        </row>
        <row r="2078">
          <cell r="A2078">
            <v>210286155</v>
          </cell>
          <cell r="B2078" t="str">
            <v>EU/1/06/378/013</v>
          </cell>
          <cell r="D2078" t="str">
            <v>INOVELON 400 MG FILMTABLETTA</v>
          </cell>
          <cell r="E2078" t="str">
            <v>50x</v>
          </cell>
          <cell r="F2078" t="str">
            <v>N03AF03</v>
          </cell>
          <cell r="G2078" t="str">
            <v>rufinamide</v>
          </cell>
          <cell r="J2078">
            <v>14.29</v>
          </cell>
          <cell r="K2078">
            <v>23483</v>
          </cell>
          <cell r="L2078">
            <v>24516.25</v>
          </cell>
          <cell r="M2078">
            <v>26781</v>
          </cell>
          <cell r="N2078">
            <v>1874.67</v>
          </cell>
          <cell r="O2078" t="str">
            <v>NOMIN</v>
          </cell>
          <cell r="P2078">
            <v>0</v>
          </cell>
          <cell r="Q2078">
            <v>0</v>
          </cell>
          <cell r="R2078">
            <v>26781</v>
          </cell>
          <cell r="S2078" t="str">
            <v>NOMIN</v>
          </cell>
          <cell r="T2078">
            <v>90</v>
          </cell>
          <cell r="U2078">
            <v>24103</v>
          </cell>
          <cell r="V2078">
            <v>2678</v>
          </cell>
          <cell r="Y2078" t="str">
            <v>5/b2</v>
          </cell>
          <cell r="AA2078">
            <v>0</v>
          </cell>
          <cell r="AB2078">
            <v>0</v>
          </cell>
          <cell r="AC2078">
            <v>26781</v>
          </cell>
          <cell r="AE2078" t="str">
            <v>Igen</v>
          </cell>
          <cell r="AF2078">
            <v>50505</v>
          </cell>
          <cell r="AG2078">
            <v>333</v>
          </cell>
          <cell r="AH2078" t="str">
            <v>EWOPHARMA Hungary Korlátolt Felelősségű Társaság</v>
          </cell>
          <cell r="AI2078" t="str">
            <v>Eisai GmbH</v>
          </cell>
        </row>
        <row r="2079">
          <cell r="A2079">
            <v>210227923</v>
          </cell>
          <cell r="B2079" t="str">
            <v>OGYI-T-20042/01</v>
          </cell>
          <cell r="D2079" t="str">
            <v>INSPRA 25 MG FILMTABLETTA</v>
          </cell>
          <cell r="E2079" t="str">
            <v>30x buborékcsomagolásban</v>
          </cell>
          <cell r="F2079" t="str">
            <v>C03DA04</v>
          </cell>
          <cell r="G2079" t="str">
            <v>eplerenon</v>
          </cell>
          <cell r="H2079">
            <v>833</v>
          </cell>
          <cell r="J2079">
            <v>15</v>
          </cell>
          <cell r="K2079">
            <v>5103</v>
          </cell>
          <cell r="L2079">
            <v>5327.53</v>
          </cell>
          <cell r="M2079">
            <v>6600</v>
          </cell>
          <cell r="N2079">
            <v>0</v>
          </cell>
          <cell r="O2079" t="str">
            <v>NOMIN</v>
          </cell>
          <cell r="P2079">
            <v>0</v>
          </cell>
          <cell r="Q2079">
            <v>0</v>
          </cell>
          <cell r="R2079">
            <v>6600</v>
          </cell>
          <cell r="S2079" t="str">
            <v>HFIX</v>
          </cell>
          <cell r="T2079">
            <v>90</v>
          </cell>
          <cell r="U2079">
            <v>5719</v>
          </cell>
          <cell r="V2079">
            <v>881</v>
          </cell>
          <cell r="Y2079" t="str">
            <v>31, 37</v>
          </cell>
          <cell r="AA2079">
            <v>0</v>
          </cell>
          <cell r="AB2079">
            <v>0</v>
          </cell>
          <cell r="AC2079">
            <v>6600</v>
          </cell>
          <cell r="AE2079" t="str">
            <v>Igen</v>
          </cell>
          <cell r="AF2079">
            <v>50205</v>
          </cell>
          <cell r="AG2079">
            <v>313</v>
          </cell>
          <cell r="AH2079" t="str">
            <v>Mylan EPD Korlátolt Felelősségű Társaság</v>
          </cell>
          <cell r="AI2079" t="str">
            <v>Upjohn Export B.V.</v>
          </cell>
        </row>
        <row r="2080">
          <cell r="A2080">
            <v>210227931</v>
          </cell>
          <cell r="B2080" t="str">
            <v>OGYI-T-20042/02</v>
          </cell>
          <cell r="D2080" t="str">
            <v>INSPRA 50 MG FILMTABLETTA</v>
          </cell>
          <cell r="E2080" t="str">
            <v>30x buborékcsomagolásban</v>
          </cell>
          <cell r="F2080" t="str">
            <v>C03DA04</v>
          </cell>
          <cell r="G2080" t="str">
            <v>eplerenon</v>
          </cell>
          <cell r="H2080">
            <v>834</v>
          </cell>
          <cell r="J2080">
            <v>30</v>
          </cell>
          <cell r="K2080">
            <v>5717</v>
          </cell>
          <cell r="L2080">
            <v>5968.55</v>
          </cell>
          <cell r="M2080">
            <v>7307</v>
          </cell>
          <cell r="N2080">
            <v>0</v>
          </cell>
          <cell r="O2080" t="str">
            <v>NOMIN</v>
          </cell>
          <cell r="P2080">
            <v>0</v>
          </cell>
          <cell r="Q2080">
            <v>0</v>
          </cell>
          <cell r="R2080">
            <v>7307</v>
          </cell>
          <cell r="S2080" t="str">
            <v>HFIX</v>
          </cell>
          <cell r="T2080">
            <v>90</v>
          </cell>
          <cell r="U2080">
            <v>5719</v>
          </cell>
          <cell r="V2080">
            <v>1588</v>
          </cell>
          <cell r="Y2080" t="str">
            <v>31, 37</v>
          </cell>
          <cell r="AA2080">
            <v>0</v>
          </cell>
          <cell r="AB2080">
            <v>0</v>
          </cell>
          <cell r="AC2080">
            <v>7307</v>
          </cell>
          <cell r="AE2080" t="str">
            <v>Igen</v>
          </cell>
          <cell r="AF2080">
            <v>50205</v>
          </cell>
          <cell r="AG2080">
            <v>313</v>
          </cell>
          <cell r="AH2080" t="str">
            <v>Mylan EPD Korlátolt Felelősségű Társaság</v>
          </cell>
          <cell r="AI2080" t="str">
            <v>Upjohn Export B.V.</v>
          </cell>
        </row>
        <row r="2081">
          <cell r="A2081">
            <v>210015287</v>
          </cell>
          <cell r="B2081" t="str">
            <v>OGYI-T-02066/01</v>
          </cell>
          <cell r="D2081" t="str">
            <v>INSTILLAGEL 0,52 MG/20,9 MG GÉL</v>
          </cell>
          <cell r="E2081" t="str">
            <v>10x6ml előretöltött fecskendőben</v>
          </cell>
          <cell r="F2081" t="str">
            <v>V07AY</v>
          </cell>
          <cell r="G2081" t="str">
            <v>egyéb nem terápiás segédtermékek</v>
          </cell>
          <cell r="J2081">
            <v>10</v>
          </cell>
          <cell r="K2081">
            <v>3270</v>
          </cell>
          <cell r="L2081">
            <v>3413.88</v>
          </cell>
          <cell r="M2081">
            <v>4302</v>
          </cell>
          <cell r="N2081">
            <v>0</v>
          </cell>
          <cell r="O2081" t="str">
            <v>NOMIN</v>
          </cell>
          <cell r="P2081">
            <v>0</v>
          </cell>
          <cell r="Q2081">
            <v>0</v>
          </cell>
          <cell r="R2081">
            <v>4302</v>
          </cell>
          <cell r="T2081">
            <v>0</v>
          </cell>
          <cell r="U2081">
            <v>0</v>
          </cell>
          <cell r="V2081">
            <v>4302</v>
          </cell>
          <cell r="AA2081">
            <v>0</v>
          </cell>
          <cell r="AB2081">
            <v>0</v>
          </cell>
          <cell r="AC2081">
            <v>4302</v>
          </cell>
          <cell r="AE2081" t="str">
            <v>Igen</v>
          </cell>
          <cell r="AF2081">
            <v>50505</v>
          </cell>
          <cell r="AG2081">
            <v>333</v>
          </cell>
          <cell r="AH2081" t="str">
            <v>Farco Pharma GmbH</v>
          </cell>
          <cell r="AI2081" t="str">
            <v>Farco Pharma GmbH</v>
          </cell>
        </row>
        <row r="2082">
          <cell r="A2082">
            <v>210291613</v>
          </cell>
          <cell r="B2082" t="str">
            <v>EU/1/02/233/003</v>
          </cell>
          <cell r="D2082" t="str">
            <v>INSULATARD 100 NE/ML SZUSZPENZIÓS INJEKCIÓ INJEKCIÓS ÜVEGBEN (10 ML)</v>
          </cell>
          <cell r="E2082" t="str">
            <v>1x10 ml</v>
          </cell>
          <cell r="F2082" t="str">
            <v>A10AC01</v>
          </cell>
          <cell r="G2082" t="str">
            <v>humán inzulin</v>
          </cell>
          <cell r="J2082">
            <v>25</v>
          </cell>
          <cell r="K2082">
            <v>3481</v>
          </cell>
          <cell r="L2082">
            <v>3634.16</v>
          </cell>
          <cell r="M2082">
            <v>4551</v>
          </cell>
          <cell r="N2082">
            <v>182.04</v>
          </cell>
          <cell r="O2082" t="str">
            <v>NOMIN</v>
          </cell>
          <cell r="P2082">
            <v>55</v>
          </cell>
          <cell r="Q2082">
            <v>2503</v>
          </cell>
          <cell r="R2082">
            <v>2048</v>
          </cell>
          <cell r="T2082">
            <v>0</v>
          </cell>
          <cell r="U2082">
            <v>0</v>
          </cell>
          <cell r="V2082">
            <v>4551</v>
          </cell>
          <cell r="Z2082" t="str">
            <v>NOMIN</v>
          </cell>
          <cell r="AA2082">
            <v>100</v>
          </cell>
          <cell r="AB2082">
            <v>4251</v>
          </cell>
          <cell r="AC2082">
            <v>300</v>
          </cell>
          <cell r="AD2082">
            <v>1</v>
          </cell>
          <cell r="AE2082" t="str">
            <v>Igen</v>
          </cell>
          <cell r="AF2082">
            <v>50505</v>
          </cell>
          <cell r="AG2082">
            <v>333</v>
          </cell>
          <cell r="AH2082" t="str">
            <v>Novo Nordisk Hungária Gyógyszer Kereskedelmi és Szolgáltató Korlátolt Felelősségű Társaság</v>
          </cell>
          <cell r="AI2082" t="str">
            <v>Novo Nordisk A/S</v>
          </cell>
        </row>
        <row r="2083">
          <cell r="A2083">
            <v>210182408</v>
          </cell>
          <cell r="B2083" t="str">
            <v>EU/1/02/233/006</v>
          </cell>
          <cell r="D2083" t="str">
            <v>INSULATARD PENFILL 100 NE/ML SZUSZPENZIÓS INJEKCIÓ PATRONBAN</v>
          </cell>
          <cell r="E2083" t="str">
            <v>5x3ml</v>
          </cell>
          <cell r="F2083" t="str">
            <v>A10AC01</v>
          </cell>
          <cell r="G2083" t="str">
            <v>humán inzulin</v>
          </cell>
          <cell r="J2083">
            <v>37.5</v>
          </cell>
          <cell r="K2083">
            <v>5222</v>
          </cell>
          <cell r="L2083">
            <v>5451.77</v>
          </cell>
          <cell r="M2083">
            <v>6755</v>
          </cell>
          <cell r="N2083">
            <v>180.13</v>
          </cell>
          <cell r="O2083" t="str">
            <v>NOMIN</v>
          </cell>
          <cell r="P2083">
            <v>55</v>
          </cell>
          <cell r="Q2083">
            <v>3715</v>
          </cell>
          <cell r="R2083">
            <v>3040</v>
          </cell>
          <cell r="T2083">
            <v>0</v>
          </cell>
          <cell r="U2083">
            <v>0</v>
          </cell>
          <cell r="V2083">
            <v>6755</v>
          </cell>
          <cell r="Z2083" t="str">
            <v>NOMIN</v>
          </cell>
          <cell r="AA2083">
            <v>100</v>
          </cell>
          <cell r="AB2083">
            <v>6455</v>
          </cell>
          <cell r="AC2083">
            <v>300</v>
          </cell>
          <cell r="AD2083">
            <v>1</v>
          </cell>
          <cell r="AE2083" t="str">
            <v>Igen</v>
          </cell>
          <cell r="AF2083">
            <v>50505</v>
          </cell>
          <cell r="AG2083">
            <v>333</v>
          </cell>
          <cell r="AH2083" t="str">
            <v>Novo Nordisk Hungária Gyógyszer Kereskedelmi és Szolgáltató Korlátolt Felelősségű Társaság</v>
          </cell>
          <cell r="AI2083" t="str">
            <v>Novo Nordisk A/S</v>
          </cell>
        </row>
        <row r="2084">
          <cell r="A2084">
            <v>210260696</v>
          </cell>
          <cell r="B2084" t="str">
            <v>EU/1/97/030/035</v>
          </cell>
          <cell r="D2084" t="str">
            <v>INSUMAN BASAL 100 NE/ML SZUSZPENZIÓS INJEKCIÓ PATRONBAN</v>
          </cell>
          <cell r="E2084" t="str">
            <v>5x3ml</v>
          </cell>
          <cell r="F2084" t="str">
            <v>A10AC01</v>
          </cell>
          <cell r="G2084" t="str">
            <v>humán inzulin</v>
          </cell>
          <cell r="J2084">
            <v>37.5</v>
          </cell>
          <cell r="K2084">
            <v>5220</v>
          </cell>
          <cell r="L2084">
            <v>5449.68</v>
          </cell>
          <cell r="M2084">
            <v>6753</v>
          </cell>
          <cell r="N2084">
            <v>180.08</v>
          </cell>
          <cell r="O2084" t="str">
            <v>NOMIN</v>
          </cell>
          <cell r="P2084">
            <v>0</v>
          </cell>
          <cell r="Q2084">
            <v>0</v>
          </cell>
          <cell r="R2084">
            <v>6753</v>
          </cell>
          <cell r="T2084">
            <v>0</v>
          </cell>
          <cell r="U2084">
            <v>0</v>
          </cell>
          <cell r="V2084">
            <v>6753</v>
          </cell>
          <cell r="Z2084" t="str">
            <v>NOMIN</v>
          </cell>
          <cell r="AA2084">
            <v>100</v>
          </cell>
          <cell r="AB2084">
            <v>6453</v>
          </cell>
          <cell r="AC2084">
            <v>300</v>
          </cell>
          <cell r="AD2084">
            <v>1</v>
          </cell>
          <cell r="AE2084" t="str">
            <v>Igen</v>
          </cell>
          <cell r="AF2084">
            <v>50505</v>
          </cell>
          <cell r="AG2084">
            <v>333</v>
          </cell>
          <cell r="AH2084" t="str">
            <v>Sanofi-Aventis Magyarország Kereskedelmi és Szolgáltató Zártkörűen Működő Részvénytársaság</v>
          </cell>
          <cell r="AI2084" t="str">
            <v>Sanofi-Aventis Pharma Deutschland GmbH</v>
          </cell>
        </row>
        <row r="2085">
          <cell r="A2085">
            <v>210454253</v>
          </cell>
          <cell r="B2085" t="str">
            <v>EU/1/97/030/148</v>
          </cell>
          <cell r="D2085" t="str">
            <v>INSUMAN BASAL SOLOSTAR 100 NE/ML SZUSZPENZIÓS INJEKCIÓ ELŐRETÖLTÖTT INJEKCIÓS TOLLBAN</v>
          </cell>
          <cell r="E2085" t="str">
            <v>5x3ml előretöltött injekciós tollban</v>
          </cell>
          <cell r="F2085" t="str">
            <v>A10AC01</v>
          </cell>
          <cell r="G2085" t="str">
            <v>humán inzulin</v>
          </cell>
          <cell r="J2085">
            <v>37.5</v>
          </cell>
          <cell r="K2085">
            <v>5898</v>
          </cell>
          <cell r="L2085">
            <v>6157.51</v>
          </cell>
          <cell r="M2085">
            <v>7505</v>
          </cell>
          <cell r="N2085">
            <v>200.13</v>
          </cell>
          <cell r="O2085" t="str">
            <v>NOMIN</v>
          </cell>
          <cell r="P2085">
            <v>0</v>
          </cell>
          <cell r="Q2085">
            <v>0</v>
          </cell>
          <cell r="R2085">
            <v>7505</v>
          </cell>
          <cell r="T2085">
            <v>0</v>
          </cell>
          <cell r="U2085">
            <v>0</v>
          </cell>
          <cell r="V2085">
            <v>7505</v>
          </cell>
          <cell r="Z2085" t="str">
            <v>NOMIN</v>
          </cell>
          <cell r="AA2085">
            <v>100</v>
          </cell>
          <cell r="AB2085">
            <v>7205</v>
          </cell>
          <cell r="AC2085">
            <v>300</v>
          </cell>
          <cell r="AD2085">
            <v>1</v>
          </cell>
          <cell r="AE2085" t="str">
            <v>Igen</v>
          </cell>
          <cell r="AF2085">
            <v>50505</v>
          </cell>
          <cell r="AG2085">
            <v>333</v>
          </cell>
          <cell r="AH2085" t="str">
            <v>Sanofi-Aventis Magyarország Kereskedelmi és Szolgáltató Zártkörűen Működő Részvénytársaság</v>
          </cell>
          <cell r="AI2085" t="str">
            <v>Sanofi-Aventis Pharma Deutschland GmbH</v>
          </cell>
        </row>
        <row r="2086">
          <cell r="A2086">
            <v>210260913</v>
          </cell>
          <cell r="B2086" t="str">
            <v>EU/1/97/030/045</v>
          </cell>
          <cell r="D2086" t="str">
            <v>INSUMAN COMB 25 100 NE/ML SZUSZPENZIÓS INJEKCIÓ PATRONBAN</v>
          </cell>
          <cell r="E2086" t="str">
            <v>5x3ml</v>
          </cell>
          <cell r="F2086" t="str">
            <v>A10AD01</v>
          </cell>
          <cell r="G2086" t="str">
            <v>humán inzulin</v>
          </cell>
          <cell r="J2086">
            <v>37.5</v>
          </cell>
          <cell r="K2086">
            <v>5220</v>
          </cell>
          <cell r="L2086">
            <v>5449.68</v>
          </cell>
          <cell r="M2086">
            <v>6753</v>
          </cell>
          <cell r="N2086">
            <v>180.08</v>
          </cell>
          <cell r="O2086" t="str">
            <v>NOMIN</v>
          </cell>
          <cell r="P2086">
            <v>0</v>
          </cell>
          <cell r="Q2086">
            <v>0</v>
          </cell>
          <cell r="R2086">
            <v>6753</v>
          </cell>
          <cell r="T2086">
            <v>0</v>
          </cell>
          <cell r="U2086">
            <v>0</v>
          </cell>
          <cell r="V2086">
            <v>6753</v>
          </cell>
          <cell r="Z2086" t="str">
            <v>NOMIN</v>
          </cell>
          <cell r="AA2086">
            <v>100</v>
          </cell>
          <cell r="AB2086">
            <v>6453</v>
          </cell>
          <cell r="AC2086">
            <v>300</v>
          </cell>
          <cell r="AD2086">
            <v>1</v>
          </cell>
          <cell r="AE2086" t="str">
            <v>Igen</v>
          </cell>
          <cell r="AF2086">
            <v>50505</v>
          </cell>
          <cell r="AG2086">
            <v>333</v>
          </cell>
          <cell r="AH2086" t="str">
            <v>Sanofi-Aventis Magyarország Kereskedelmi és Szolgáltató Zártkörűen Működő Részvénytársaság</v>
          </cell>
          <cell r="AI2086" t="str">
            <v>Sanofi-Aventis Pharma Deutschland GmbH</v>
          </cell>
        </row>
        <row r="2087">
          <cell r="A2087">
            <v>210451132</v>
          </cell>
          <cell r="B2087" t="str">
            <v>EU/1/97/030/160</v>
          </cell>
          <cell r="D2087" t="str">
            <v>INSUMAN COMB 25 SOLOSTAR 100 NE/ML SZUSZPENZIÓS INJEKCIÓ ELŐRETÖLTÖTT INJEKCIÓS TOLLBAN</v>
          </cell>
          <cell r="E2087" t="str">
            <v>5x3ml előretöltött injekciós tollban</v>
          </cell>
          <cell r="F2087" t="str">
            <v>A10AD01</v>
          </cell>
          <cell r="G2087" t="str">
            <v>humán inzulin</v>
          </cell>
          <cell r="J2087">
            <v>37.5</v>
          </cell>
          <cell r="K2087">
            <v>5220</v>
          </cell>
          <cell r="L2087">
            <v>5449.68</v>
          </cell>
          <cell r="M2087">
            <v>6753</v>
          </cell>
          <cell r="N2087">
            <v>180.08</v>
          </cell>
          <cell r="O2087" t="str">
            <v>NOMIN</v>
          </cell>
          <cell r="P2087">
            <v>0</v>
          </cell>
          <cell r="Q2087">
            <v>0</v>
          </cell>
          <cell r="R2087">
            <v>6753</v>
          </cell>
          <cell r="T2087">
            <v>0</v>
          </cell>
          <cell r="U2087">
            <v>0</v>
          </cell>
          <cell r="V2087">
            <v>6753</v>
          </cell>
          <cell r="Z2087" t="str">
            <v>NOMIN</v>
          </cell>
          <cell r="AA2087">
            <v>100</v>
          </cell>
          <cell r="AB2087">
            <v>6453</v>
          </cell>
          <cell r="AC2087">
            <v>300</v>
          </cell>
          <cell r="AD2087">
            <v>1</v>
          </cell>
          <cell r="AE2087" t="str">
            <v>Igen</v>
          </cell>
          <cell r="AF2087">
            <v>50505</v>
          </cell>
          <cell r="AG2087">
            <v>333</v>
          </cell>
          <cell r="AH2087" t="str">
            <v>Sanofi-Aventis Magyarország Kereskedelmi és Szolgáltató Zártkörűen Működő Részvénytársaság</v>
          </cell>
          <cell r="AI2087" t="str">
            <v>Sanofi-Aventis Pharma Deutschland GmbH</v>
          </cell>
        </row>
        <row r="2088">
          <cell r="A2088">
            <v>210261024</v>
          </cell>
          <cell r="B2088" t="str">
            <v>EU/1/97/030/050</v>
          </cell>
          <cell r="D2088" t="str">
            <v>INSUMAN COMB 50 100 NE/ML SZUSZPENZIÓS INJEKCIÓ PATRONBAN</v>
          </cell>
          <cell r="E2088" t="str">
            <v>5x3ml</v>
          </cell>
          <cell r="F2088" t="str">
            <v>A10AD01</v>
          </cell>
          <cell r="G2088" t="str">
            <v>humán inzulin</v>
          </cell>
          <cell r="J2088">
            <v>37.5</v>
          </cell>
          <cell r="K2088">
            <v>5220</v>
          </cell>
          <cell r="L2088">
            <v>5449.68</v>
          </cell>
          <cell r="M2088">
            <v>6753</v>
          </cell>
          <cell r="N2088">
            <v>180.08</v>
          </cell>
          <cell r="O2088" t="str">
            <v>NOMIN</v>
          </cell>
          <cell r="P2088">
            <v>0</v>
          </cell>
          <cell r="Q2088">
            <v>0</v>
          </cell>
          <cell r="R2088">
            <v>6753</v>
          </cell>
          <cell r="T2088">
            <v>0</v>
          </cell>
          <cell r="U2088">
            <v>0</v>
          </cell>
          <cell r="V2088">
            <v>6753</v>
          </cell>
          <cell r="Z2088" t="str">
            <v>NOMIN</v>
          </cell>
          <cell r="AA2088">
            <v>100</v>
          </cell>
          <cell r="AB2088">
            <v>6453</v>
          </cell>
          <cell r="AC2088">
            <v>300</v>
          </cell>
          <cell r="AD2088">
            <v>1</v>
          </cell>
          <cell r="AE2088" t="str">
            <v>Igen</v>
          </cell>
          <cell r="AF2088">
            <v>50505</v>
          </cell>
          <cell r="AG2088">
            <v>333</v>
          </cell>
          <cell r="AH2088" t="str">
            <v>Sanofi-Aventis Magyarország Kereskedelmi és Szolgáltató Zártkörűen Működő Részvénytársaság</v>
          </cell>
          <cell r="AI2088" t="str">
            <v>Sanofi-Aventis Pharma Deutschland GmbH</v>
          </cell>
        </row>
        <row r="2089">
          <cell r="A2089">
            <v>210262177</v>
          </cell>
          <cell r="B2089" t="str">
            <v>EU/1/97/030/030</v>
          </cell>
          <cell r="D2089" t="str">
            <v>INSUMAN RAPID 100 NE/ML OLDATOS INJEKCIÓ PATRONBAN</v>
          </cell>
          <cell r="E2089" t="str">
            <v>5x3ml</v>
          </cell>
          <cell r="F2089" t="str">
            <v>A10AB01</v>
          </cell>
          <cell r="G2089" t="str">
            <v>humán inzulin</v>
          </cell>
          <cell r="J2089">
            <v>37.5</v>
          </cell>
          <cell r="K2089">
            <v>5220</v>
          </cell>
          <cell r="L2089">
            <v>5449.68</v>
          </cell>
          <cell r="M2089">
            <v>6753</v>
          </cell>
          <cell r="N2089">
            <v>180.08</v>
          </cell>
          <cell r="O2089" t="str">
            <v>NOMIN</v>
          </cell>
          <cell r="P2089">
            <v>0</v>
          </cell>
          <cell r="Q2089">
            <v>0</v>
          </cell>
          <cell r="R2089">
            <v>6753</v>
          </cell>
          <cell r="T2089">
            <v>0</v>
          </cell>
          <cell r="U2089">
            <v>0</v>
          </cell>
          <cell r="V2089">
            <v>6753</v>
          </cell>
          <cell r="Z2089" t="str">
            <v>NOMIN</v>
          </cell>
          <cell r="AA2089">
            <v>100</v>
          </cell>
          <cell r="AB2089">
            <v>6453</v>
          </cell>
          <cell r="AC2089">
            <v>300</v>
          </cell>
          <cell r="AD2089">
            <v>1</v>
          </cell>
          <cell r="AE2089" t="str">
            <v>Igen</v>
          </cell>
          <cell r="AF2089">
            <v>50505</v>
          </cell>
          <cell r="AG2089">
            <v>333</v>
          </cell>
          <cell r="AH2089" t="str">
            <v>Sanofi-Aventis Magyarország Kereskedelmi és Szolgáltató Zártkörűen Működő Részvénytársaság</v>
          </cell>
          <cell r="AI2089" t="str">
            <v>Sanofi-Aventis Pharma Deutschland GmbH</v>
          </cell>
        </row>
        <row r="2090">
          <cell r="A2090">
            <v>210450788</v>
          </cell>
          <cell r="B2090" t="str">
            <v>EU/1/97/030/142</v>
          </cell>
          <cell r="D2090" t="str">
            <v>INSUMAN RAPID SOLOSTAR 100 NE/ML OLDATOS INJEKCIÓ ELŐRETÖLTÖTT INJEKCIÓS TOLLBAN</v>
          </cell>
          <cell r="E2090" t="str">
            <v>5x3 ml előretöltött injekciós tollban</v>
          </cell>
          <cell r="F2090" t="str">
            <v>A10AB01</v>
          </cell>
          <cell r="G2090" t="str">
            <v>humán inzulin</v>
          </cell>
          <cell r="J2090">
            <v>37.5</v>
          </cell>
          <cell r="K2090">
            <v>5898</v>
          </cell>
          <cell r="L2090">
            <v>6157.51</v>
          </cell>
          <cell r="M2090">
            <v>7505</v>
          </cell>
          <cell r="N2090">
            <v>200.13</v>
          </cell>
          <cell r="O2090" t="str">
            <v>NOMIN</v>
          </cell>
          <cell r="P2090">
            <v>0</v>
          </cell>
          <cell r="Q2090">
            <v>0</v>
          </cell>
          <cell r="R2090">
            <v>7505</v>
          </cell>
          <cell r="T2090">
            <v>0</v>
          </cell>
          <cell r="U2090">
            <v>0</v>
          </cell>
          <cell r="V2090">
            <v>7505</v>
          </cell>
          <cell r="Z2090" t="str">
            <v>NOMIN</v>
          </cell>
          <cell r="AA2090">
            <v>100</v>
          </cell>
          <cell r="AB2090">
            <v>7205</v>
          </cell>
          <cell r="AC2090">
            <v>300</v>
          </cell>
          <cell r="AD2090">
            <v>1</v>
          </cell>
          <cell r="AE2090" t="str">
            <v>Igen</v>
          </cell>
          <cell r="AF2090">
            <v>50505</v>
          </cell>
          <cell r="AG2090">
            <v>333</v>
          </cell>
          <cell r="AH2090" t="str">
            <v>Sanofi-Aventis Magyarország Kereskedelmi és Szolgáltató Zártkörűen Működő Részvénytársaság</v>
          </cell>
          <cell r="AI2090" t="str">
            <v>Sanofi-Aventis Pharma Deutschland GmbH</v>
          </cell>
        </row>
        <row r="2091">
          <cell r="A2091">
            <v>210182539</v>
          </cell>
          <cell r="B2091" t="str">
            <v>EU/1/99/109/001</v>
          </cell>
          <cell r="D2091" t="str">
            <v>INTEGRILIN 0,75 MG/ML OLDATOS INFÚZIÓ</v>
          </cell>
          <cell r="E2091" t="str">
            <v>1x100ml injekciós üvegben</v>
          </cell>
          <cell r="F2091" t="str">
            <v>B01AC16</v>
          </cell>
          <cell r="G2091" t="str">
            <v>eptifibatide</v>
          </cell>
          <cell r="H2091">
            <v>1045</v>
          </cell>
          <cell r="J2091">
            <v>0.38</v>
          </cell>
          <cell r="K2091">
            <v>18417</v>
          </cell>
          <cell r="L2091">
            <v>19227.349999999999</v>
          </cell>
          <cell r="M2091">
            <v>21228</v>
          </cell>
          <cell r="N2091">
            <v>56608</v>
          </cell>
          <cell r="O2091" t="str">
            <v>NOMIN</v>
          </cell>
          <cell r="P2091">
            <v>0</v>
          </cell>
          <cell r="Q2091">
            <v>0</v>
          </cell>
          <cell r="R2091">
            <v>21228</v>
          </cell>
          <cell r="T2091">
            <v>0</v>
          </cell>
          <cell r="U2091">
            <v>0</v>
          </cell>
          <cell r="V2091">
            <v>21228</v>
          </cell>
          <cell r="AA2091">
            <v>0</v>
          </cell>
          <cell r="AB2091">
            <v>0</v>
          </cell>
          <cell r="AC2091">
            <v>21228</v>
          </cell>
          <cell r="AE2091" t="str">
            <v>Nem</v>
          </cell>
          <cell r="AF2091">
            <v>50505</v>
          </cell>
          <cell r="AG2091">
            <v>333</v>
          </cell>
          <cell r="AH2091" t="str">
            <v>GlaxoSmithKline (Ireland) Limited</v>
          </cell>
          <cell r="AI2091" t="str">
            <v>GlaxoSmithKline (Ireland) Limited</v>
          </cell>
        </row>
        <row r="2092">
          <cell r="A2092">
            <v>210182547</v>
          </cell>
          <cell r="B2092" t="str">
            <v>EU/1/99/109/002</v>
          </cell>
          <cell r="D2092" t="str">
            <v>INTEGRILIN 2 MG/ML OLDATOS INJEKCIÓ</v>
          </cell>
          <cell r="E2092" t="str">
            <v>1x10ml injekciós üvegben</v>
          </cell>
          <cell r="F2092" t="str">
            <v>B01AC16</v>
          </cell>
          <cell r="G2092" t="str">
            <v>eptifibatide</v>
          </cell>
          <cell r="H2092">
            <v>1045</v>
          </cell>
          <cell r="J2092">
            <v>0.1</v>
          </cell>
          <cell r="K2092">
            <v>5860</v>
          </cell>
          <cell r="L2092">
            <v>6117.84</v>
          </cell>
          <cell r="M2092">
            <v>7463</v>
          </cell>
          <cell r="N2092">
            <v>74630</v>
          </cell>
          <cell r="O2092" t="str">
            <v>NOMIN</v>
          </cell>
          <cell r="P2092">
            <v>0</v>
          </cell>
          <cell r="Q2092">
            <v>0</v>
          </cell>
          <cell r="R2092">
            <v>7463</v>
          </cell>
          <cell r="T2092">
            <v>0</v>
          </cell>
          <cell r="U2092">
            <v>0</v>
          </cell>
          <cell r="V2092">
            <v>7463</v>
          </cell>
          <cell r="AA2092">
            <v>0</v>
          </cell>
          <cell r="AB2092">
            <v>0</v>
          </cell>
          <cell r="AC2092">
            <v>7463</v>
          </cell>
          <cell r="AE2092" t="str">
            <v>Nem</v>
          </cell>
          <cell r="AF2092">
            <v>50505</v>
          </cell>
          <cell r="AG2092">
            <v>333</v>
          </cell>
          <cell r="AH2092" t="str">
            <v>GlaxoSmithKline (Ireland) Limited</v>
          </cell>
          <cell r="AI2092" t="str">
            <v>GlaxoSmithKline (Ireland) Limited</v>
          </cell>
        </row>
        <row r="2093">
          <cell r="A2093">
            <v>210598544</v>
          </cell>
          <cell r="B2093" t="str">
            <v>EU/1/08/468/002</v>
          </cell>
          <cell r="D2093" t="str">
            <v>INTELENCE 200 MG TABLETTA</v>
          </cell>
          <cell r="E2093" t="str">
            <v>60x hdpe tartályban</v>
          </cell>
          <cell r="F2093" t="str">
            <v>J05AG04</v>
          </cell>
          <cell r="G2093" t="str">
            <v>etravirin</v>
          </cell>
          <cell r="J2093">
            <v>30</v>
          </cell>
          <cell r="K2093">
            <v>112500</v>
          </cell>
          <cell r="L2093">
            <v>117450</v>
          </cell>
          <cell r="M2093">
            <v>124362</v>
          </cell>
          <cell r="N2093">
            <v>4145.3999999999996</v>
          </cell>
          <cell r="O2093" t="str">
            <v>NOMIN</v>
          </cell>
          <cell r="P2093">
            <v>0</v>
          </cell>
          <cell r="Q2093">
            <v>0</v>
          </cell>
          <cell r="R2093">
            <v>124362</v>
          </cell>
          <cell r="T2093">
            <v>0</v>
          </cell>
          <cell r="U2093">
            <v>0</v>
          </cell>
          <cell r="V2093">
            <v>124362</v>
          </cell>
          <cell r="Z2093" t="str">
            <v>NOMIN</v>
          </cell>
          <cell r="AA2093">
            <v>100</v>
          </cell>
          <cell r="AB2093">
            <v>124062</v>
          </cell>
          <cell r="AC2093">
            <v>300</v>
          </cell>
          <cell r="AD2093">
            <v>50</v>
          </cell>
          <cell r="AE2093" t="str">
            <v>Igen</v>
          </cell>
          <cell r="AF2093">
            <v>50505</v>
          </cell>
          <cell r="AG2093">
            <v>333</v>
          </cell>
          <cell r="AH2093" t="str">
            <v>Janssen-Cilag Gyógyszerkereskedelmi Marketing Szolgáltató Korlátolt Felelősségű Társaság</v>
          </cell>
          <cell r="AI2093" t="str">
            <v>Janssen-Cilag International NV</v>
          </cell>
        </row>
        <row r="2094">
          <cell r="A2094">
            <v>110016729</v>
          </cell>
          <cell r="B2094" t="str">
            <v>PH. Hg. VIII.</v>
          </cell>
          <cell r="D2094" t="str">
            <v>INT-RAC-ALPHA-TOCOPHERYLIS ACETAS</v>
          </cell>
          <cell r="E2094" t="str">
            <v>1000 g</v>
          </cell>
          <cell r="F2094" t="str">
            <v>ISMTLEN</v>
          </cell>
          <cell r="G2094" t="str">
            <v>ismeretlen</v>
          </cell>
          <cell r="J2094">
            <v>0</v>
          </cell>
          <cell r="K2094">
            <v>30000</v>
          </cell>
          <cell r="L2094">
            <v>36000</v>
          </cell>
          <cell r="M2094">
            <v>52920</v>
          </cell>
          <cell r="N2094">
            <v>0</v>
          </cell>
          <cell r="O2094" t="str">
            <v>NOMIN</v>
          </cell>
          <cell r="P2094">
            <v>50</v>
          </cell>
          <cell r="Q2094">
            <v>26460</v>
          </cell>
          <cell r="R2094">
            <v>26460</v>
          </cell>
          <cell r="T2094">
            <v>0</v>
          </cell>
          <cell r="U2094">
            <v>0</v>
          </cell>
          <cell r="V2094">
            <v>52920</v>
          </cell>
          <cell r="AA2094">
            <v>0</v>
          </cell>
          <cell r="AB2094">
            <v>0</v>
          </cell>
          <cell r="AC2094">
            <v>52920</v>
          </cell>
          <cell r="AE2094" t="str">
            <v>Igen</v>
          </cell>
          <cell r="AF2094">
            <v>50505</v>
          </cell>
          <cell r="AG2094">
            <v>333</v>
          </cell>
          <cell r="AH2094" t="str">
            <v>Ismeretlen</v>
          </cell>
          <cell r="AI2094" t="str">
            <v>Ismeretlen</v>
          </cell>
        </row>
        <row r="2095">
          <cell r="A2095">
            <v>210640024</v>
          </cell>
          <cell r="B2095" t="str">
            <v>OGYI-T-20001/07</v>
          </cell>
          <cell r="D2095" t="str">
            <v>INTRATECT 100 G/L OLDATOS INFÚZIÓ</v>
          </cell>
          <cell r="E2095" t="str">
            <v>1x100ml injekciós üvegben</v>
          </cell>
          <cell r="F2095" t="str">
            <v>J06BA02</v>
          </cell>
          <cell r="G2095" t="str">
            <v>immunoglobulins, normal human, for intravascular adm.</v>
          </cell>
          <cell r="J2095">
            <v>14.93</v>
          </cell>
          <cell r="K2095">
            <v>210329</v>
          </cell>
          <cell r="L2095">
            <v>219583.48</v>
          </cell>
          <cell r="M2095">
            <v>231602</v>
          </cell>
          <cell r="N2095">
            <v>0</v>
          </cell>
          <cell r="O2095" t="str">
            <v>NOMIN</v>
          </cell>
          <cell r="P2095">
            <v>0</v>
          </cell>
          <cell r="Q2095">
            <v>0</v>
          </cell>
          <cell r="R2095">
            <v>231602</v>
          </cell>
          <cell r="T2095">
            <v>0</v>
          </cell>
          <cell r="U2095">
            <v>0</v>
          </cell>
          <cell r="V2095">
            <v>231602</v>
          </cell>
          <cell r="AA2095">
            <v>0</v>
          </cell>
          <cell r="AB2095">
            <v>0</v>
          </cell>
          <cell r="AC2095">
            <v>231602</v>
          </cell>
          <cell r="AE2095" t="str">
            <v>Nem</v>
          </cell>
          <cell r="AF2095">
            <v>50505</v>
          </cell>
          <cell r="AG2095">
            <v>333</v>
          </cell>
          <cell r="AH2095" t="str">
            <v>Biotest Hungaria Kereskedelmi és Szolgáltató Korlátolt Felelősségű Társaság</v>
          </cell>
          <cell r="AI2095" t="str">
            <v>Biotest Aktiengesellschaft</v>
          </cell>
        </row>
        <row r="2096">
          <cell r="A2096">
            <v>210640016</v>
          </cell>
          <cell r="B2096" t="str">
            <v>OGYI-T-20001/08</v>
          </cell>
          <cell r="D2096" t="str">
            <v>INTRATECT 100 G/L OLDATOS INFÚZIÓ</v>
          </cell>
          <cell r="E2096" t="str">
            <v>1x200ml injekciós üvegben</v>
          </cell>
          <cell r="F2096" t="str">
            <v>J06BA02</v>
          </cell>
          <cell r="G2096" t="str">
            <v>immunoglobulins, normal human, for intravascular adm.</v>
          </cell>
          <cell r="J2096">
            <v>29.85</v>
          </cell>
          <cell r="K2096">
            <v>420658</v>
          </cell>
          <cell r="L2096">
            <v>439166.95</v>
          </cell>
          <cell r="M2096">
            <v>462165</v>
          </cell>
          <cell r="N2096">
            <v>0</v>
          </cell>
          <cell r="O2096" t="str">
            <v>NOMIN</v>
          </cell>
          <cell r="P2096">
            <v>0</v>
          </cell>
          <cell r="Q2096">
            <v>0</v>
          </cell>
          <cell r="R2096">
            <v>462165</v>
          </cell>
          <cell r="T2096">
            <v>0</v>
          </cell>
          <cell r="U2096">
            <v>0</v>
          </cell>
          <cell r="V2096">
            <v>462165</v>
          </cell>
          <cell r="AA2096">
            <v>0</v>
          </cell>
          <cell r="AB2096">
            <v>0</v>
          </cell>
          <cell r="AC2096">
            <v>462165</v>
          </cell>
          <cell r="AE2096" t="str">
            <v>Nem</v>
          </cell>
          <cell r="AF2096">
            <v>50505</v>
          </cell>
          <cell r="AG2096">
            <v>333</v>
          </cell>
          <cell r="AH2096" t="str">
            <v>Biotest Hungaria Kereskedelmi és Szolgáltató Korlátolt Felelősségű Társaság</v>
          </cell>
          <cell r="AI2096" t="str">
            <v>Biotest Aktiengesellschaft</v>
          </cell>
        </row>
        <row r="2097">
          <cell r="A2097">
            <v>220218730</v>
          </cell>
          <cell r="B2097" t="str">
            <v>OGYI-T-20001/03</v>
          </cell>
          <cell r="D2097" t="str">
            <v>INTRATECT 50 G/L OLDATOS INFÚZIÓ</v>
          </cell>
          <cell r="E2097" t="str">
            <v>1x100ml injekciós üvegben</v>
          </cell>
          <cell r="F2097" t="str">
            <v>J06BA02</v>
          </cell>
          <cell r="G2097" t="str">
            <v>immunoglobulins, normal human, for intravascular adm.</v>
          </cell>
          <cell r="J2097">
            <v>7.46</v>
          </cell>
          <cell r="K2097">
            <v>95604</v>
          </cell>
          <cell r="L2097">
            <v>99810.58</v>
          </cell>
          <cell r="M2097">
            <v>105841</v>
          </cell>
          <cell r="N2097">
            <v>0</v>
          </cell>
          <cell r="O2097" t="str">
            <v>NOMIN</v>
          </cell>
          <cell r="P2097">
            <v>0</v>
          </cell>
          <cell r="Q2097">
            <v>0</v>
          </cell>
          <cell r="R2097">
            <v>105841</v>
          </cell>
          <cell r="T2097">
            <v>0</v>
          </cell>
          <cell r="U2097">
            <v>0</v>
          </cell>
          <cell r="V2097">
            <v>105841</v>
          </cell>
          <cell r="AA2097">
            <v>0</v>
          </cell>
          <cell r="AB2097">
            <v>0</v>
          </cell>
          <cell r="AC2097">
            <v>105841</v>
          </cell>
          <cell r="AE2097" t="str">
            <v>Nem</v>
          </cell>
          <cell r="AF2097">
            <v>50505</v>
          </cell>
          <cell r="AG2097">
            <v>333</v>
          </cell>
          <cell r="AH2097" t="str">
            <v>Biotest Hungaria Kereskedelmi és Szolgáltató Korlátolt Felelősségű Társaság</v>
          </cell>
          <cell r="AI2097" t="str">
            <v>Biotest Aktiengesellschaft</v>
          </cell>
        </row>
        <row r="2098">
          <cell r="A2098">
            <v>220218748</v>
          </cell>
          <cell r="B2098" t="str">
            <v>OGYI-T-20001/04</v>
          </cell>
          <cell r="D2098" t="str">
            <v>INTRATECT 50 G/L OLDATOS INFÚZIÓ</v>
          </cell>
          <cell r="E2098" t="str">
            <v>1x200ml injekciós üvegben</v>
          </cell>
          <cell r="F2098" t="str">
            <v>J06BA02</v>
          </cell>
          <cell r="G2098" t="str">
            <v>immunoglobulins, normal human, for intravascular adm.</v>
          </cell>
          <cell r="J2098">
            <v>14.93</v>
          </cell>
          <cell r="K2098">
            <v>191208</v>
          </cell>
          <cell r="L2098">
            <v>199621.15</v>
          </cell>
          <cell r="M2098">
            <v>210642</v>
          </cell>
          <cell r="N2098">
            <v>0</v>
          </cell>
          <cell r="O2098" t="str">
            <v>NOMIN</v>
          </cell>
          <cell r="P2098">
            <v>0</v>
          </cell>
          <cell r="Q2098">
            <v>0</v>
          </cell>
          <cell r="R2098">
            <v>210642</v>
          </cell>
          <cell r="T2098">
            <v>0</v>
          </cell>
          <cell r="U2098">
            <v>0</v>
          </cell>
          <cell r="V2098">
            <v>210642</v>
          </cell>
          <cell r="AA2098">
            <v>0</v>
          </cell>
          <cell r="AB2098">
            <v>0</v>
          </cell>
          <cell r="AC2098">
            <v>210642</v>
          </cell>
          <cell r="AE2098" t="str">
            <v>Nem</v>
          </cell>
          <cell r="AF2098">
            <v>50505</v>
          </cell>
          <cell r="AG2098">
            <v>333</v>
          </cell>
          <cell r="AH2098" t="str">
            <v>Biotest Hungaria Kereskedelmi és Szolgáltató Korlátolt Felelősségű Társaság</v>
          </cell>
          <cell r="AI2098" t="str">
            <v>Biotest Aktiengesellschaft</v>
          </cell>
        </row>
        <row r="2099">
          <cell r="A2099">
            <v>220218722</v>
          </cell>
          <cell r="B2099" t="str">
            <v>OGYI-T-20001/02</v>
          </cell>
          <cell r="D2099" t="str">
            <v>INTRATECT 50 G/L OLDATOS INFÚZIÓ</v>
          </cell>
          <cell r="E2099" t="str">
            <v>1x50ml injekciós üvegben</v>
          </cell>
          <cell r="F2099" t="str">
            <v>J06BA02</v>
          </cell>
          <cell r="G2099" t="str">
            <v>immunoglobulins, normal human, for intravascular adm.</v>
          </cell>
          <cell r="J2099">
            <v>3.73</v>
          </cell>
          <cell r="K2099">
            <v>47802</v>
          </cell>
          <cell r="L2099">
            <v>49905.29</v>
          </cell>
          <cell r="M2099">
            <v>53440</v>
          </cell>
          <cell r="N2099">
            <v>0</v>
          </cell>
          <cell r="O2099" t="str">
            <v>NOMIN</v>
          </cell>
          <cell r="P2099">
            <v>0</v>
          </cell>
          <cell r="Q2099">
            <v>0</v>
          </cell>
          <cell r="R2099">
            <v>53440</v>
          </cell>
          <cell r="T2099">
            <v>0</v>
          </cell>
          <cell r="U2099">
            <v>0</v>
          </cell>
          <cell r="V2099">
            <v>53440</v>
          </cell>
          <cell r="AA2099">
            <v>0</v>
          </cell>
          <cell r="AB2099">
            <v>0</v>
          </cell>
          <cell r="AC2099">
            <v>53440</v>
          </cell>
          <cell r="AE2099" t="str">
            <v>Nem</v>
          </cell>
          <cell r="AF2099">
            <v>50505</v>
          </cell>
          <cell r="AG2099">
            <v>333</v>
          </cell>
          <cell r="AH2099" t="str">
            <v>Biotest Hungaria Kereskedelmi és Szolgáltató Korlátolt Felelősségű Társaság</v>
          </cell>
          <cell r="AI2099" t="str">
            <v>Biotest Aktiengesellschaft</v>
          </cell>
        </row>
        <row r="2100">
          <cell r="A2100">
            <v>210182589</v>
          </cell>
          <cell r="B2100" t="str">
            <v>EU/1/02/216/001</v>
          </cell>
          <cell r="D2100" t="str">
            <v>INVANZ 1 G POR OLDATOS INFÚZIÓHOZ VALÓ KONCENTRÁTUMHOZ</v>
          </cell>
          <cell r="E2100" t="str">
            <v>1x</v>
          </cell>
          <cell r="F2100" t="str">
            <v>J01DH03</v>
          </cell>
          <cell r="G2100" t="str">
            <v>ertapenem</v>
          </cell>
          <cell r="H2100">
            <v>2544</v>
          </cell>
          <cell r="J2100">
            <v>1</v>
          </cell>
          <cell r="K2100">
            <v>10894</v>
          </cell>
          <cell r="L2100">
            <v>11373.34</v>
          </cell>
          <cell r="M2100">
            <v>12981</v>
          </cell>
          <cell r="N2100">
            <v>12981</v>
          </cell>
          <cell r="O2100" t="str">
            <v>NOMIN</v>
          </cell>
          <cell r="P2100">
            <v>0</v>
          </cell>
          <cell r="Q2100">
            <v>0</v>
          </cell>
          <cell r="R2100">
            <v>12981</v>
          </cell>
          <cell r="T2100">
            <v>0</v>
          </cell>
          <cell r="U2100">
            <v>0</v>
          </cell>
          <cell r="V2100">
            <v>12981</v>
          </cell>
          <cell r="AA2100">
            <v>0</v>
          </cell>
          <cell r="AB2100">
            <v>0</v>
          </cell>
          <cell r="AC2100">
            <v>12981</v>
          </cell>
          <cell r="AE2100" t="str">
            <v>Igen</v>
          </cell>
          <cell r="AF2100">
            <v>50505</v>
          </cell>
          <cell r="AG2100">
            <v>333</v>
          </cell>
          <cell r="AH2100" t="str">
            <v>MSD Pharma Hungary Korlátolt Felelősségű Társaság</v>
          </cell>
          <cell r="AI2100" t="str">
            <v>Merck Sharp &amp; Dohme International Services B.V.</v>
          </cell>
        </row>
        <row r="2101">
          <cell r="A2101">
            <v>210291003</v>
          </cell>
          <cell r="B2101" t="str">
            <v>EU/1/07/395/001</v>
          </cell>
          <cell r="D2101" t="str">
            <v>INVEGA 3 MG RETARD TABLETTA</v>
          </cell>
          <cell r="E2101" t="str">
            <v>28x buborékcsomagolásban</v>
          </cell>
          <cell r="F2101" t="str">
            <v>N05AX13</v>
          </cell>
          <cell r="G2101" t="str">
            <v>paliperidon</v>
          </cell>
          <cell r="H2101">
            <v>2563</v>
          </cell>
          <cell r="J2101">
            <v>14</v>
          </cell>
          <cell r="K2101">
            <v>23512</v>
          </cell>
          <cell r="L2101">
            <v>24546.53</v>
          </cell>
          <cell r="M2101">
            <v>26814</v>
          </cell>
          <cell r="N2101">
            <v>1915.29</v>
          </cell>
          <cell r="O2101" t="str">
            <v>NOMIN</v>
          </cell>
          <cell r="P2101">
            <v>0</v>
          </cell>
          <cell r="Q2101">
            <v>0</v>
          </cell>
          <cell r="R2101">
            <v>26814</v>
          </cell>
          <cell r="T2101">
            <v>0</v>
          </cell>
          <cell r="U2101">
            <v>0</v>
          </cell>
          <cell r="V2101">
            <v>26814</v>
          </cell>
          <cell r="Z2101" t="str">
            <v>NOMIN</v>
          </cell>
          <cell r="AA2101">
            <v>100</v>
          </cell>
          <cell r="AB2101">
            <v>26514</v>
          </cell>
          <cell r="AC2101">
            <v>300</v>
          </cell>
          <cell r="AD2101" t="str">
            <v>10/a2</v>
          </cell>
          <cell r="AE2101" t="str">
            <v>Igen</v>
          </cell>
          <cell r="AF2101">
            <v>50505</v>
          </cell>
          <cell r="AG2101">
            <v>333</v>
          </cell>
          <cell r="AH2101" t="str">
            <v>Janssen-Cilag Gyógyszerkereskedelmi Marketing Szolgáltató Korlátolt Felelősségű Társaság</v>
          </cell>
          <cell r="AI2101" t="str">
            <v>Janssen-Cilag International NV</v>
          </cell>
        </row>
        <row r="2102">
          <cell r="A2102">
            <v>210291100</v>
          </cell>
          <cell r="B2102" t="str">
            <v>EU/1/07/395/041</v>
          </cell>
          <cell r="D2102" t="str">
            <v>INVEGA 3 MG RETARD TABLETTA</v>
          </cell>
          <cell r="E2102" t="str">
            <v>28x buborékcsomagolásban</v>
          </cell>
          <cell r="F2102" t="str">
            <v>N05AX13</v>
          </cell>
          <cell r="G2102" t="str">
            <v>paliperidon</v>
          </cell>
          <cell r="H2102">
            <v>2563</v>
          </cell>
          <cell r="J2102">
            <v>14</v>
          </cell>
          <cell r="K2102">
            <v>23512</v>
          </cell>
          <cell r="L2102">
            <v>24546.53</v>
          </cell>
          <cell r="M2102">
            <v>26814</v>
          </cell>
          <cell r="N2102">
            <v>1915.29</v>
          </cell>
          <cell r="O2102" t="str">
            <v>NOMIN</v>
          </cell>
          <cell r="P2102">
            <v>0</v>
          </cell>
          <cell r="Q2102">
            <v>0</v>
          </cell>
          <cell r="R2102">
            <v>26814</v>
          </cell>
          <cell r="T2102">
            <v>0</v>
          </cell>
          <cell r="U2102">
            <v>0</v>
          </cell>
          <cell r="V2102">
            <v>26814</v>
          </cell>
          <cell r="Z2102" t="str">
            <v>NOMIN</v>
          </cell>
          <cell r="AA2102">
            <v>100</v>
          </cell>
          <cell r="AB2102">
            <v>26514</v>
          </cell>
          <cell r="AC2102">
            <v>300</v>
          </cell>
          <cell r="AD2102" t="str">
            <v>10/a2</v>
          </cell>
          <cell r="AE2102" t="str">
            <v>Igen</v>
          </cell>
          <cell r="AF2102">
            <v>50505</v>
          </cell>
          <cell r="AG2102">
            <v>333</v>
          </cell>
          <cell r="AH2102" t="str">
            <v>Janssen-Cilag Gyógyszerkereskedelmi Marketing Szolgáltató Korlátolt Felelősségű Társaság</v>
          </cell>
          <cell r="AI2102" t="str">
            <v>Janssen-Cilag International NV</v>
          </cell>
        </row>
        <row r="2103">
          <cell r="A2103">
            <v>210229632</v>
          </cell>
          <cell r="B2103" t="str">
            <v>EU/1/07/395/006</v>
          </cell>
          <cell r="D2103" t="str">
            <v>INVEGA 6 MG RETARD TABLETTA</v>
          </cell>
          <cell r="E2103" t="str">
            <v>28x buborékcsomagolásban</v>
          </cell>
          <cell r="F2103" t="str">
            <v>N05AX13</v>
          </cell>
          <cell r="G2103" t="str">
            <v>paliperidon</v>
          </cell>
          <cell r="H2103">
            <v>2567</v>
          </cell>
          <cell r="J2103">
            <v>28</v>
          </cell>
          <cell r="K2103">
            <v>8741</v>
          </cell>
          <cell r="L2103">
            <v>9125.6</v>
          </cell>
          <cell r="M2103">
            <v>10622</v>
          </cell>
          <cell r="N2103">
            <v>379.36</v>
          </cell>
          <cell r="O2103" t="str">
            <v>NOMIN</v>
          </cell>
          <cell r="P2103">
            <v>0</v>
          </cell>
          <cell r="Q2103">
            <v>0</v>
          </cell>
          <cell r="R2103">
            <v>10622</v>
          </cell>
          <cell r="T2103">
            <v>0</v>
          </cell>
          <cell r="U2103">
            <v>0</v>
          </cell>
          <cell r="V2103">
            <v>10622</v>
          </cell>
          <cell r="Z2103" t="str">
            <v>NOMIN</v>
          </cell>
          <cell r="AA2103">
            <v>100</v>
          </cell>
          <cell r="AB2103">
            <v>10322</v>
          </cell>
          <cell r="AC2103">
            <v>300</v>
          </cell>
          <cell r="AD2103" t="str">
            <v>10/a2</v>
          </cell>
          <cell r="AE2103" t="str">
            <v>Igen</v>
          </cell>
          <cell r="AF2103">
            <v>50505</v>
          </cell>
          <cell r="AG2103">
            <v>333</v>
          </cell>
          <cell r="AH2103" t="str">
            <v>Janssen-Cilag Gyógyszerkereskedelmi Marketing Szolgáltató Korlátolt Felelősségű Társaság</v>
          </cell>
          <cell r="AI2103" t="str">
            <v>Janssen-Cilag International NV</v>
          </cell>
        </row>
        <row r="2104">
          <cell r="A2104">
            <v>210291948</v>
          </cell>
          <cell r="B2104" t="str">
            <v>EU/1/07/395/045</v>
          </cell>
          <cell r="D2104" t="str">
            <v>INVEGA 6 MG RETARD TABLETTA</v>
          </cell>
          <cell r="E2104" t="str">
            <v>28x buborékcsomagolásban</v>
          </cell>
          <cell r="F2104" t="str">
            <v>N05AX13</v>
          </cell>
          <cell r="G2104" t="str">
            <v>paliperidon</v>
          </cell>
          <cell r="H2104">
            <v>2567</v>
          </cell>
          <cell r="J2104">
            <v>28</v>
          </cell>
          <cell r="K2104">
            <v>8741</v>
          </cell>
          <cell r="L2104">
            <v>9125.6</v>
          </cell>
          <cell r="M2104">
            <v>10622</v>
          </cell>
          <cell r="N2104">
            <v>379.36</v>
          </cell>
          <cell r="O2104" t="str">
            <v>NOMIN</v>
          </cell>
          <cell r="P2104">
            <v>0</v>
          </cell>
          <cell r="Q2104">
            <v>0</v>
          </cell>
          <cell r="R2104">
            <v>10622</v>
          </cell>
          <cell r="T2104">
            <v>0</v>
          </cell>
          <cell r="U2104">
            <v>0</v>
          </cell>
          <cell r="V2104">
            <v>10622</v>
          </cell>
          <cell r="Z2104" t="str">
            <v>NOMIN</v>
          </cell>
          <cell r="AA2104">
            <v>100</v>
          </cell>
          <cell r="AB2104">
            <v>10322</v>
          </cell>
          <cell r="AC2104">
            <v>300</v>
          </cell>
          <cell r="AD2104" t="str">
            <v>10/a2</v>
          </cell>
          <cell r="AE2104" t="str">
            <v>Igen</v>
          </cell>
          <cell r="AF2104">
            <v>50505</v>
          </cell>
          <cell r="AG2104">
            <v>333</v>
          </cell>
          <cell r="AH2104" t="str">
            <v>Janssen-Cilag Gyógyszerkereskedelmi Marketing Szolgáltató Korlátolt Felelősségű Társaság</v>
          </cell>
          <cell r="AI2104" t="str">
            <v>Janssen-Cilag International NV</v>
          </cell>
        </row>
        <row r="2105">
          <cell r="A2105">
            <v>210292091</v>
          </cell>
          <cell r="B2105" t="str">
            <v>EU/1/07/395/049</v>
          </cell>
          <cell r="D2105" t="str">
            <v>INVEGA 9 MG RETARD TABLETTA</v>
          </cell>
          <cell r="E2105" t="str">
            <v>28x buborékcsomagolásban</v>
          </cell>
          <cell r="F2105" t="str">
            <v>N05AX13</v>
          </cell>
          <cell r="G2105" t="str">
            <v>paliperidon</v>
          </cell>
          <cell r="H2105">
            <v>2570</v>
          </cell>
          <cell r="J2105">
            <v>42</v>
          </cell>
          <cell r="K2105">
            <v>18546</v>
          </cell>
          <cell r="L2105">
            <v>19362.02</v>
          </cell>
          <cell r="M2105">
            <v>21370</v>
          </cell>
          <cell r="N2105">
            <v>508.81</v>
          </cell>
          <cell r="O2105" t="str">
            <v>NOMIN</v>
          </cell>
          <cell r="P2105">
            <v>0</v>
          </cell>
          <cell r="Q2105">
            <v>0</v>
          </cell>
          <cell r="R2105">
            <v>21370</v>
          </cell>
          <cell r="T2105">
            <v>0</v>
          </cell>
          <cell r="U2105">
            <v>0</v>
          </cell>
          <cell r="V2105">
            <v>21370</v>
          </cell>
          <cell r="Z2105" t="str">
            <v>NOMIN</v>
          </cell>
          <cell r="AA2105">
            <v>100</v>
          </cell>
          <cell r="AB2105">
            <v>21070</v>
          </cell>
          <cell r="AC2105">
            <v>300</v>
          </cell>
          <cell r="AD2105" t="str">
            <v>10/a2</v>
          </cell>
          <cell r="AE2105" t="str">
            <v>Igen</v>
          </cell>
          <cell r="AF2105">
            <v>50505</v>
          </cell>
          <cell r="AG2105">
            <v>333</v>
          </cell>
          <cell r="AH2105" t="str">
            <v>Janssen-Cilag Gyógyszerkereskedelmi Marketing Szolgáltató Korlátolt Felelősségű Társaság</v>
          </cell>
          <cell r="AI2105" t="str">
            <v>Janssen-Cilag International NV</v>
          </cell>
        </row>
        <row r="2106">
          <cell r="A2106">
            <v>210229640</v>
          </cell>
          <cell r="B2106" t="str">
            <v>EU/1/07/395/011</v>
          </cell>
          <cell r="D2106" t="str">
            <v>INVEGA 9 MG RETARD TABLETTA</v>
          </cell>
          <cell r="E2106" t="str">
            <v>28x buborékcsomagolásban</v>
          </cell>
          <cell r="F2106" t="str">
            <v>N05AX13</v>
          </cell>
          <cell r="G2106" t="str">
            <v>paliperidon</v>
          </cell>
          <cell r="H2106">
            <v>2570</v>
          </cell>
          <cell r="J2106">
            <v>42</v>
          </cell>
          <cell r="K2106">
            <v>18546</v>
          </cell>
          <cell r="L2106">
            <v>19362.02</v>
          </cell>
          <cell r="M2106">
            <v>21370</v>
          </cell>
          <cell r="N2106">
            <v>508.81</v>
          </cell>
          <cell r="O2106" t="str">
            <v>NOMIN</v>
          </cell>
          <cell r="P2106">
            <v>0</v>
          </cell>
          <cell r="Q2106">
            <v>0</v>
          </cell>
          <cell r="R2106">
            <v>21370</v>
          </cell>
          <cell r="T2106">
            <v>0</v>
          </cell>
          <cell r="U2106">
            <v>0</v>
          </cell>
          <cell r="V2106">
            <v>21370</v>
          </cell>
          <cell r="Z2106" t="str">
            <v>NOMIN</v>
          </cell>
          <cell r="AA2106">
            <v>100</v>
          </cell>
          <cell r="AB2106">
            <v>21070</v>
          </cell>
          <cell r="AC2106">
            <v>300</v>
          </cell>
          <cell r="AD2106" t="str">
            <v>10/a2</v>
          </cell>
          <cell r="AE2106" t="str">
            <v>Igen</v>
          </cell>
          <cell r="AF2106">
            <v>50505</v>
          </cell>
          <cell r="AG2106">
            <v>333</v>
          </cell>
          <cell r="AH2106" t="str">
            <v>Janssen-Cilag Gyógyszerkereskedelmi Marketing Szolgáltató Korlátolt Felelősségű Társaság</v>
          </cell>
          <cell r="AI2106" t="str">
            <v>Janssen-Cilag International NV</v>
          </cell>
        </row>
        <row r="2107">
          <cell r="A2107">
            <v>210908943</v>
          </cell>
          <cell r="B2107" t="str">
            <v>OGYI-T-23902/07</v>
          </cell>
          <cell r="D2107" t="str">
            <v>INZOLFI 0,5 MG KEMÉNY KAPSZULA</v>
          </cell>
          <cell r="E2107" t="str">
            <v>28x buborékcsomagolásban naptárjelzéses átlátszó pvc/pvdc//al</v>
          </cell>
          <cell r="F2107" t="str">
            <v>L04AA27</v>
          </cell>
          <cell r="G2107" t="str">
            <v>fingolimod</v>
          </cell>
          <cell r="H2107">
            <v>3317</v>
          </cell>
          <cell r="J2107">
            <v>28</v>
          </cell>
          <cell r="K2107">
            <v>171084</v>
          </cell>
          <cell r="L2107">
            <v>178611.7</v>
          </cell>
          <cell r="M2107">
            <v>188582</v>
          </cell>
          <cell r="N2107">
            <v>6735.07</v>
          </cell>
          <cell r="O2107" t="str">
            <v>NOMIN</v>
          </cell>
          <cell r="P2107">
            <v>0</v>
          </cell>
          <cell r="Q2107">
            <v>0</v>
          </cell>
          <cell r="R2107">
            <v>188582</v>
          </cell>
          <cell r="T2107">
            <v>0</v>
          </cell>
          <cell r="U2107">
            <v>0</v>
          </cell>
          <cell r="V2107">
            <v>188582</v>
          </cell>
          <cell r="Z2107" t="str">
            <v>NOMIN</v>
          </cell>
          <cell r="AA2107">
            <v>100</v>
          </cell>
          <cell r="AB2107">
            <v>188282</v>
          </cell>
          <cell r="AC2107">
            <v>300</v>
          </cell>
          <cell r="AD2107">
            <v>34</v>
          </cell>
          <cell r="AE2107" t="str">
            <v>Igen</v>
          </cell>
          <cell r="AF2107">
            <v>50505</v>
          </cell>
          <cell r="AG2107">
            <v>333</v>
          </cell>
          <cell r="AH2107" t="str">
            <v>Sandoz Hungária Kereskedelmi Korlátolt Felelősségű Társaság</v>
          </cell>
          <cell r="AI2107" t="str">
            <v>Sandoz Hungária Kereskedelmi Korlátolt Felelősségű Társaság</v>
          </cell>
        </row>
        <row r="2108">
          <cell r="A2108">
            <v>110016478</v>
          </cell>
          <cell r="B2108" t="str">
            <v>Ph. Hg. VIII.</v>
          </cell>
          <cell r="D2108" t="str">
            <v>IODOFORMIUM</v>
          </cell>
          <cell r="E2108" t="str">
            <v>1000 g</v>
          </cell>
          <cell r="F2108" t="str">
            <v>ISMTLEN</v>
          </cell>
          <cell r="G2108" t="str">
            <v>ismeretlen</v>
          </cell>
          <cell r="J2108">
            <v>0</v>
          </cell>
          <cell r="K2108">
            <v>118000</v>
          </cell>
          <cell r="L2108">
            <v>141600</v>
          </cell>
          <cell r="M2108">
            <v>208152</v>
          </cell>
          <cell r="N2108">
            <v>0</v>
          </cell>
          <cell r="O2108" t="str">
            <v>NOMIN</v>
          </cell>
          <cell r="P2108">
            <v>50</v>
          </cell>
          <cell r="Q2108">
            <v>104076</v>
          </cell>
          <cell r="R2108">
            <v>104076</v>
          </cell>
          <cell r="T2108">
            <v>0</v>
          </cell>
          <cell r="U2108">
            <v>0</v>
          </cell>
          <cell r="V2108">
            <v>208152</v>
          </cell>
          <cell r="AA2108">
            <v>0</v>
          </cell>
          <cell r="AB2108">
            <v>0</v>
          </cell>
          <cell r="AC2108">
            <v>208152</v>
          </cell>
          <cell r="AE2108" t="str">
            <v>Igen</v>
          </cell>
          <cell r="AF2108">
            <v>50505</v>
          </cell>
          <cell r="AG2108">
            <v>333</v>
          </cell>
          <cell r="AH2108" t="str">
            <v>Ismeretlen</v>
          </cell>
          <cell r="AI2108" t="str">
            <v>Ismeretlen</v>
          </cell>
        </row>
        <row r="2109">
          <cell r="A2109">
            <v>110009976</v>
          </cell>
          <cell r="B2109" t="str">
            <v>Ph. Hg. VIII.</v>
          </cell>
          <cell r="D2109" t="str">
            <v>IODUM</v>
          </cell>
          <cell r="E2109" t="str">
            <v>1000 g</v>
          </cell>
          <cell r="F2109" t="str">
            <v>ISMTLEN</v>
          </cell>
          <cell r="G2109" t="str">
            <v>ismeretlen</v>
          </cell>
          <cell r="J2109">
            <v>0</v>
          </cell>
          <cell r="K2109">
            <v>60000</v>
          </cell>
          <cell r="L2109">
            <v>72000</v>
          </cell>
          <cell r="M2109">
            <v>105840</v>
          </cell>
          <cell r="N2109">
            <v>0</v>
          </cell>
          <cell r="O2109" t="str">
            <v>NOMIN</v>
          </cell>
          <cell r="P2109">
            <v>50</v>
          </cell>
          <cell r="Q2109">
            <v>52920</v>
          </cell>
          <cell r="R2109">
            <v>52920</v>
          </cell>
          <cell r="T2109">
            <v>0</v>
          </cell>
          <cell r="U2109">
            <v>0</v>
          </cell>
          <cell r="V2109">
            <v>105840</v>
          </cell>
          <cell r="AA2109">
            <v>0</v>
          </cell>
          <cell r="AB2109">
            <v>0</v>
          </cell>
          <cell r="AC2109">
            <v>105840</v>
          </cell>
          <cell r="AE2109" t="str">
            <v>Igen</v>
          </cell>
          <cell r="AF2109">
            <v>50505</v>
          </cell>
          <cell r="AG2109">
            <v>333</v>
          </cell>
          <cell r="AH2109" t="str">
            <v>Ismeretlen</v>
          </cell>
          <cell r="AI2109" t="str">
            <v>Ismeretlen</v>
          </cell>
        </row>
        <row r="2110">
          <cell r="A2110">
            <v>210130396</v>
          </cell>
          <cell r="B2110" t="str">
            <v>OGYI-T-07754/02</v>
          </cell>
          <cell r="D2110" t="str">
            <v>IOMERON 200 MG I/ML OLDATOS INJEKCIÓ</v>
          </cell>
          <cell r="E2110" t="str">
            <v>1x100ml üvegben</v>
          </cell>
          <cell r="F2110" t="str">
            <v>V08AB10</v>
          </cell>
          <cell r="G2110" t="str">
            <v>iomeprol</v>
          </cell>
          <cell r="J2110">
            <v>1</v>
          </cell>
          <cell r="K2110">
            <v>6853</v>
          </cell>
          <cell r="L2110">
            <v>7154.53</v>
          </cell>
          <cell r="M2110">
            <v>8552</v>
          </cell>
          <cell r="N2110">
            <v>0</v>
          </cell>
          <cell r="O2110" t="str">
            <v>NOMIN</v>
          </cell>
          <cell r="P2110">
            <v>0</v>
          </cell>
          <cell r="Q2110">
            <v>0</v>
          </cell>
          <cell r="R2110">
            <v>8552</v>
          </cell>
          <cell r="T2110">
            <v>0</v>
          </cell>
          <cell r="U2110">
            <v>0</v>
          </cell>
          <cell r="V2110">
            <v>8552</v>
          </cell>
          <cell r="AA2110">
            <v>0</v>
          </cell>
          <cell r="AB2110">
            <v>0</v>
          </cell>
          <cell r="AC2110">
            <v>8552</v>
          </cell>
          <cell r="AE2110" t="str">
            <v>Nem</v>
          </cell>
          <cell r="AF2110">
            <v>50505</v>
          </cell>
          <cell r="AG2110">
            <v>333</v>
          </cell>
          <cell r="AH2110" t="str">
            <v>EWOPHARMA Hungary Korlátolt Felelősségű Társaság</v>
          </cell>
          <cell r="AI2110" t="str">
            <v>Bracco Imaging S.p.A.</v>
          </cell>
        </row>
        <row r="2111">
          <cell r="A2111">
            <v>210130443</v>
          </cell>
          <cell r="B2111" t="str">
            <v>OGYI-T-07754/01</v>
          </cell>
          <cell r="D2111" t="str">
            <v>IOMERON 200 MG I/ML OLDATOS INJEKCIÓ</v>
          </cell>
          <cell r="E2111" t="str">
            <v>1x50ml üvegben</v>
          </cell>
          <cell r="F2111" t="str">
            <v>V08AB10</v>
          </cell>
          <cell r="G2111" t="str">
            <v>iomeprol</v>
          </cell>
          <cell r="J2111">
            <v>1</v>
          </cell>
          <cell r="K2111">
            <v>3501</v>
          </cell>
          <cell r="L2111">
            <v>3655.04</v>
          </cell>
          <cell r="M2111">
            <v>4573</v>
          </cell>
          <cell r="N2111">
            <v>0</v>
          </cell>
          <cell r="O2111" t="str">
            <v>NOMIN</v>
          </cell>
          <cell r="P2111">
            <v>0</v>
          </cell>
          <cell r="Q2111">
            <v>0</v>
          </cell>
          <cell r="R2111">
            <v>4573</v>
          </cell>
          <cell r="T2111">
            <v>0</v>
          </cell>
          <cell r="U2111">
            <v>0</v>
          </cell>
          <cell r="V2111">
            <v>4573</v>
          </cell>
          <cell r="AA2111">
            <v>0</v>
          </cell>
          <cell r="AB2111">
            <v>0</v>
          </cell>
          <cell r="AC2111">
            <v>4573</v>
          </cell>
          <cell r="AE2111" t="str">
            <v>Nem</v>
          </cell>
          <cell r="AF2111">
            <v>50505</v>
          </cell>
          <cell r="AG2111">
            <v>333</v>
          </cell>
          <cell r="AH2111" t="str">
            <v>EWOPHARMA Hungary Korlátolt Felelősségű Társaság</v>
          </cell>
          <cell r="AI2111" t="str">
            <v>Bracco Imaging S.p.A.</v>
          </cell>
        </row>
        <row r="2112">
          <cell r="A2112">
            <v>210130451</v>
          </cell>
          <cell r="B2112" t="str">
            <v>OGYI-T-07754/04</v>
          </cell>
          <cell r="D2112" t="str">
            <v>IOMERON 250 MG I/ML OLDATOS INJEKCIÓ</v>
          </cell>
          <cell r="E2112" t="str">
            <v>1x100ml üvegben</v>
          </cell>
          <cell r="F2112" t="str">
            <v>V08AB10</v>
          </cell>
          <cell r="G2112" t="str">
            <v>iomeprol</v>
          </cell>
          <cell r="J2112">
            <v>1</v>
          </cell>
          <cell r="K2112">
            <v>7598</v>
          </cell>
          <cell r="L2112">
            <v>7932.31</v>
          </cell>
          <cell r="M2112">
            <v>9368</v>
          </cell>
          <cell r="N2112">
            <v>0</v>
          </cell>
          <cell r="O2112" t="str">
            <v>NOMIN</v>
          </cell>
          <cell r="P2112">
            <v>0</v>
          </cell>
          <cell r="Q2112">
            <v>0</v>
          </cell>
          <cell r="R2112">
            <v>9368</v>
          </cell>
          <cell r="T2112">
            <v>0</v>
          </cell>
          <cell r="U2112">
            <v>0</v>
          </cell>
          <cell r="V2112">
            <v>9368</v>
          </cell>
          <cell r="AA2112">
            <v>0</v>
          </cell>
          <cell r="AB2112">
            <v>0</v>
          </cell>
          <cell r="AC2112">
            <v>9368</v>
          </cell>
          <cell r="AE2112" t="str">
            <v>Nem</v>
          </cell>
          <cell r="AF2112">
            <v>50505</v>
          </cell>
          <cell r="AG2112">
            <v>333</v>
          </cell>
          <cell r="AH2112" t="str">
            <v>EWOPHARMA Hungary Korlátolt Felelősségű Társaság</v>
          </cell>
          <cell r="AI2112" t="str">
            <v>Bracco Imaging S.p.A.</v>
          </cell>
        </row>
        <row r="2113">
          <cell r="A2113">
            <v>210130469</v>
          </cell>
          <cell r="B2113" t="str">
            <v>OGYI-T-07754/03</v>
          </cell>
          <cell r="D2113" t="str">
            <v>IOMERON 250 MG I/ML OLDATOS INJEKCIÓ</v>
          </cell>
          <cell r="E2113" t="str">
            <v>1x50ml üvegben</v>
          </cell>
          <cell r="F2113" t="str">
            <v>V08AB10</v>
          </cell>
          <cell r="G2113" t="str">
            <v>iomeprol</v>
          </cell>
          <cell r="J2113">
            <v>1</v>
          </cell>
          <cell r="K2113">
            <v>3873</v>
          </cell>
          <cell r="L2113">
            <v>4043.41</v>
          </cell>
          <cell r="M2113">
            <v>5010</v>
          </cell>
          <cell r="N2113">
            <v>0</v>
          </cell>
          <cell r="O2113" t="str">
            <v>NOMIN</v>
          </cell>
          <cell r="P2113">
            <v>0</v>
          </cell>
          <cell r="Q2113">
            <v>0</v>
          </cell>
          <cell r="R2113">
            <v>5010</v>
          </cell>
          <cell r="T2113">
            <v>0</v>
          </cell>
          <cell r="U2113">
            <v>0</v>
          </cell>
          <cell r="V2113">
            <v>5010</v>
          </cell>
          <cell r="AA2113">
            <v>0</v>
          </cell>
          <cell r="AB2113">
            <v>0</v>
          </cell>
          <cell r="AC2113">
            <v>5010</v>
          </cell>
          <cell r="AE2113" t="str">
            <v>Nem</v>
          </cell>
          <cell r="AF2113">
            <v>50505</v>
          </cell>
          <cell r="AG2113">
            <v>333</v>
          </cell>
          <cell r="AH2113" t="str">
            <v>EWOPHARMA Hungary Korlátolt Felelősségű Társaság</v>
          </cell>
          <cell r="AI2113" t="str">
            <v>Bracco Imaging S.p.A.</v>
          </cell>
        </row>
        <row r="2114">
          <cell r="A2114">
            <v>210130477</v>
          </cell>
          <cell r="B2114" t="str">
            <v>OGYI-T-07754/07</v>
          </cell>
          <cell r="D2114" t="str">
            <v>IOMERON 300 MG I/ML OLDATOS INJEKCIÓ</v>
          </cell>
          <cell r="E2114" t="str">
            <v>1x100ml üvegben</v>
          </cell>
          <cell r="F2114" t="str">
            <v>V08AB10</v>
          </cell>
          <cell r="G2114" t="str">
            <v>iomeprol</v>
          </cell>
          <cell r="J2114">
            <v>1</v>
          </cell>
          <cell r="K2114">
            <v>8343</v>
          </cell>
          <cell r="L2114">
            <v>8710.09</v>
          </cell>
          <cell r="M2114">
            <v>10185</v>
          </cell>
          <cell r="N2114">
            <v>0</v>
          </cell>
          <cell r="O2114" t="str">
            <v>NOMIN</v>
          </cell>
          <cell r="P2114">
            <v>0</v>
          </cell>
          <cell r="Q2114">
            <v>0</v>
          </cell>
          <cell r="R2114">
            <v>10185</v>
          </cell>
          <cell r="T2114">
            <v>0</v>
          </cell>
          <cell r="U2114">
            <v>0</v>
          </cell>
          <cell r="V2114">
            <v>10185</v>
          </cell>
          <cell r="AA2114">
            <v>0</v>
          </cell>
          <cell r="AB2114">
            <v>0</v>
          </cell>
          <cell r="AC2114">
            <v>10185</v>
          </cell>
          <cell r="AE2114" t="str">
            <v>Nem</v>
          </cell>
          <cell r="AF2114">
            <v>50505</v>
          </cell>
          <cell r="AG2114">
            <v>333</v>
          </cell>
          <cell r="AH2114" t="str">
            <v>EWOPHARMA Hungary Korlátolt Felelősségű Társaság</v>
          </cell>
          <cell r="AI2114" t="str">
            <v>Bracco Imaging S.p.A.</v>
          </cell>
        </row>
        <row r="2115">
          <cell r="A2115">
            <v>210130485</v>
          </cell>
          <cell r="B2115" t="str">
            <v>OGYI-T-07754/08</v>
          </cell>
          <cell r="D2115" t="str">
            <v>IOMERON 300 MG I/ML OLDATOS INJEKCIÓ</v>
          </cell>
          <cell r="E2115" t="str">
            <v>1x150ml üvegben</v>
          </cell>
          <cell r="F2115" t="str">
            <v>V08AB10</v>
          </cell>
          <cell r="G2115" t="str">
            <v>iomeprol</v>
          </cell>
          <cell r="J2115">
            <v>1</v>
          </cell>
          <cell r="K2115">
            <v>12290</v>
          </cell>
          <cell r="L2115">
            <v>12830.76</v>
          </cell>
          <cell r="M2115">
            <v>14512</v>
          </cell>
          <cell r="N2115">
            <v>0</v>
          </cell>
          <cell r="O2115" t="str">
            <v>NOMIN</v>
          </cell>
          <cell r="P2115">
            <v>0</v>
          </cell>
          <cell r="Q2115">
            <v>0</v>
          </cell>
          <cell r="R2115">
            <v>14512</v>
          </cell>
          <cell r="T2115">
            <v>0</v>
          </cell>
          <cell r="U2115">
            <v>0</v>
          </cell>
          <cell r="V2115">
            <v>14512</v>
          </cell>
          <cell r="AA2115">
            <v>0</v>
          </cell>
          <cell r="AB2115">
            <v>0</v>
          </cell>
          <cell r="AC2115">
            <v>14512</v>
          </cell>
          <cell r="AE2115" t="str">
            <v>Nem</v>
          </cell>
          <cell r="AF2115">
            <v>50505</v>
          </cell>
          <cell r="AG2115">
            <v>333</v>
          </cell>
          <cell r="AH2115" t="str">
            <v>EWOPHARMA Hungary Korlátolt Felelősségű Társaság</v>
          </cell>
          <cell r="AI2115" t="str">
            <v>Bracco Imaging S.p.A.</v>
          </cell>
        </row>
        <row r="2116">
          <cell r="A2116">
            <v>210130493</v>
          </cell>
          <cell r="B2116" t="str">
            <v>OGYI-T-07754/05</v>
          </cell>
          <cell r="D2116" t="str">
            <v>IOMERON 300 MG I/ML OLDATOS INJEKCIÓ</v>
          </cell>
          <cell r="E2116" t="str">
            <v>1x20ml üvegben</v>
          </cell>
          <cell r="F2116" t="str">
            <v>V08AB10</v>
          </cell>
          <cell r="G2116" t="str">
            <v>iomeprol</v>
          </cell>
          <cell r="J2116">
            <v>1</v>
          </cell>
          <cell r="K2116">
            <v>2562</v>
          </cell>
          <cell r="L2116">
            <v>2674.73</v>
          </cell>
          <cell r="M2116">
            <v>3371</v>
          </cell>
          <cell r="N2116">
            <v>0</v>
          </cell>
          <cell r="O2116" t="str">
            <v>NOMIN</v>
          </cell>
          <cell r="P2116">
            <v>0</v>
          </cell>
          <cell r="Q2116">
            <v>0</v>
          </cell>
          <cell r="R2116">
            <v>3371</v>
          </cell>
          <cell r="T2116">
            <v>0</v>
          </cell>
          <cell r="U2116">
            <v>0</v>
          </cell>
          <cell r="V2116">
            <v>3371</v>
          </cell>
          <cell r="AA2116">
            <v>0</v>
          </cell>
          <cell r="AB2116">
            <v>0</v>
          </cell>
          <cell r="AC2116">
            <v>3371</v>
          </cell>
          <cell r="AE2116" t="str">
            <v>Nem</v>
          </cell>
          <cell r="AF2116">
            <v>50505</v>
          </cell>
          <cell r="AG2116">
            <v>333</v>
          </cell>
          <cell r="AH2116" t="str">
            <v>EWOPHARMA Hungary Korlátolt Felelősségű Társaság</v>
          </cell>
          <cell r="AI2116" t="str">
            <v>Bracco Imaging S.p.A.</v>
          </cell>
        </row>
        <row r="2117">
          <cell r="A2117">
            <v>210130508</v>
          </cell>
          <cell r="B2117" t="str">
            <v>OGYI-T-07754/09</v>
          </cell>
          <cell r="D2117" t="str">
            <v>IOMERON 300 MG I/ML OLDATOS INJEKCIÓ</v>
          </cell>
          <cell r="E2117" t="str">
            <v>1x200ml üvegben</v>
          </cell>
          <cell r="F2117" t="str">
            <v>V08AB10</v>
          </cell>
          <cell r="G2117" t="str">
            <v>iomeprol</v>
          </cell>
          <cell r="J2117">
            <v>1</v>
          </cell>
          <cell r="K2117">
            <v>16089</v>
          </cell>
          <cell r="L2117">
            <v>16796.919999999998</v>
          </cell>
          <cell r="M2117">
            <v>18676</v>
          </cell>
          <cell r="N2117">
            <v>0</v>
          </cell>
          <cell r="O2117" t="str">
            <v>NOMIN</v>
          </cell>
          <cell r="P2117">
            <v>0</v>
          </cell>
          <cell r="Q2117">
            <v>0</v>
          </cell>
          <cell r="R2117">
            <v>18676</v>
          </cell>
          <cell r="T2117">
            <v>0</v>
          </cell>
          <cell r="U2117">
            <v>0</v>
          </cell>
          <cell r="V2117">
            <v>18676</v>
          </cell>
          <cell r="AA2117">
            <v>0</v>
          </cell>
          <cell r="AB2117">
            <v>0</v>
          </cell>
          <cell r="AC2117">
            <v>18676</v>
          </cell>
          <cell r="AE2117" t="str">
            <v>Nem</v>
          </cell>
          <cell r="AF2117">
            <v>50505</v>
          </cell>
          <cell r="AG2117">
            <v>333</v>
          </cell>
          <cell r="AH2117" t="str">
            <v>EWOPHARMA Hungary Korlátolt Felelősségű Társaság</v>
          </cell>
          <cell r="AI2117" t="str">
            <v>Bracco Imaging S.p.A.</v>
          </cell>
        </row>
        <row r="2118">
          <cell r="A2118">
            <v>210130516</v>
          </cell>
          <cell r="B2118" t="str">
            <v>OGYI-T-07754/06</v>
          </cell>
          <cell r="D2118" t="str">
            <v>IOMERON 300 MG I/ML OLDATOS INJEKCIÓ</v>
          </cell>
          <cell r="E2118" t="str">
            <v>1x50ml üvegben</v>
          </cell>
          <cell r="F2118" t="str">
            <v>V08AB10</v>
          </cell>
          <cell r="G2118" t="str">
            <v>iomeprol</v>
          </cell>
          <cell r="J2118">
            <v>1</v>
          </cell>
          <cell r="K2118">
            <v>4246</v>
          </cell>
          <cell r="L2118">
            <v>4432.82</v>
          </cell>
          <cell r="M2118">
            <v>5493</v>
          </cell>
          <cell r="N2118">
            <v>0</v>
          </cell>
          <cell r="O2118" t="str">
            <v>NOMIN</v>
          </cell>
          <cell r="P2118">
            <v>0</v>
          </cell>
          <cell r="Q2118">
            <v>0</v>
          </cell>
          <cell r="R2118">
            <v>5493</v>
          </cell>
          <cell r="T2118">
            <v>0</v>
          </cell>
          <cell r="U2118">
            <v>0</v>
          </cell>
          <cell r="V2118">
            <v>5493</v>
          </cell>
          <cell r="AA2118">
            <v>0</v>
          </cell>
          <cell r="AB2118">
            <v>0</v>
          </cell>
          <cell r="AC2118">
            <v>5493</v>
          </cell>
          <cell r="AE2118" t="str">
            <v>Nem</v>
          </cell>
          <cell r="AF2118">
            <v>50505</v>
          </cell>
          <cell r="AG2118">
            <v>333</v>
          </cell>
          <cell r="AH2118" t="str">
            <v>EWOPHARMA Hungary Korlátolt Felelősségű Társaság</v>
          </cell>
          <cell r="AI2118" t="str">
            <v>Bracco Imaging S.p.A.</v>
          </cell>
        </row>
        <row r="2119">
          <cell r="A2119">
            <v>210211320</v>
          </cell>
          <cell r="B2119" t="str">
            <v>OGYI-T-07754/10</v>
          </cell>
          <cell r="D2119" t="str">
            <v>IOMERON 300 MG I/ML OLDATOS INJEKCIÓ</v>
          </cell>
          <cell r="E2119" t="str">
            <v>1x500ml üvegben</v>
          </cell>
          <cell r="F2119" t="str">
            <v>V08AB10</v>
          </cell>
          <cell r="G2119" t="str">
            <v>iomeprol</v>
          </cell>
          <cell r="J2119">
            <v>1</v>
          </cell>
          <cell r="K2119">
            <v>39729</v>
          </cell>
          <cell r="L2119">
            <v>41477.08</v>
          </cell>
          <cell r="M2119">
            <v>44590</v>
          </cell>
          <cell r="N2119">
            <v>0</v>
          </cell>
          <cell r="O2119" t="str">
            <v>NOMIN</v>
          </cell>
          <cell r="P2119">
            <v>0</v>
          </cell>
          <cell r="Q2119">
            <v>0</v>
          </cell>
          <cell r="R2119">
            <v>44590</v>
          </cell>
          <cell r="T2119">
            <v>0</v>
          </cell>
          <cell r="U2119">
            <v>0</v>
          </cell>
          <cell r="V2119">
            <v>44590</v>
          </cell>
          <cell r="AA2119">
            <v>0</v>
          </cell>
          <cell r="AB2119">
            <v>0</v>
          </cell>
          <cell r="AC2119">
            <v>44590</v>
          </cell>
          <cell r="AE2119" t="str">
            <v>Nem</v>
          </cell>
          <cell r="AF2119">
            <v>50505</v>
          </cell>
          <cell r="AG2119">
            <v>333</v>
          </cell>
          <cell r="AH2119" t="str">
            <v>EWOPHARMA Hungary Korlátolt Felelősségű Társaság</v>
          </cell>
          <cell r="AI2119" t="str">
            <v>Bracco Imaging S.p.A.</v>
          </cell>
        </row>
        <row r="2120">
          <cell r="A2120">
            <v>210130532</v>
          </cell>
          <cell r="B2120" t="str">
            <v>OGYI-T-07754/13</v>
          </cell>
          <cell r="D2120" t="str">
            <v>IOMERON 350 MG I/ML OLDATOS INJEKCIÓ</v>
          </cell>
          <cell r="E2120" t="str">
            <v>1x100ml üvegben</v>
          </cell>
          <cell r="F2120" t="str">
            <v>V08AB10</v>
          </cell>
          <cell r="G2120" t="str">
            <v>iomeprol</v>
          </cell>
          <cell r="J2120">
            <v>1</v>
          </cell>
          <cell r="K2120">
            <v>9385</v>
          </cell>
          <cell r="L2120">
            <v>9797.94</v>
          </cell>
          <cell r="M2120">
            <v>11327</v>
          </cell>
          <cell r="N2120">
            <v>0</v>
          </cell>
          <cell r="O2120" t="str">
            <v>NOMIN</v>
          </cell>
          <cell r="P2120">
            <v>0</v>
          </cell>
          <cell r="Q2120">
            <v>0</v>
          </cell>
          <cell r="R2120">
            <v>11327</v>
          </cell>
          <cell r="T2120">
            <v>0</v>
          </cell>
          <cell r="U2120">
            <v>0</v>
          </cell>
          <cell r="V2120">
            <v>11327</v>
          </cell>
          <cell r="AA2120">
            <v>0</v>
          </cell>
          <cell r="AB2120">
            <v>0</v>
          </cell>
          <cell r="AC2120">
            <v>11327</v>
          </cell>
          <cell r="AE2120" t="str">
            <v>Nem</v>
          </cell>
          <cell r="AF2120">
            <v>50505</v>
          </cell>
          <cell r="AG2120">
            <v>333</v>
          </cell>
          <cell r="AH2120" t="str">
            <v>EWOPHARMA Hungary Korlátolt Felelősségű Társaság</v>
          </cell>
          <cell r="AI2120" t="str">
            <v>Bracco Imaging S.p.A.</v>
          </cell>
        </row>
        <row r="2121">
          <cell r="A2121">
            <v>210130540</v>
          </cell>
          <cell r="B2121" t="str">
            <v>OGYI-T-07754/11</v>
          </cell>
          <cell r="D2121" t="str">
            <v>IOMERON 350 MG I/ML OLDATOS INJEKCIÓ</v>
          </cell>
          <cell r="E2121" t="str">
            <v>1x20ml üvegben</v>
          </cell>
          <cell r="F2121" t="str">
            <v>V08AB10</v>
          </cell>
          <cell r="G2121" t="str">
            <v>iomeprol</v>
          </cell>
          <cell r="J2121">
            <v>1</v>
          </cell>
          <cell r="K2121">
            <v>2890</v>
          </cell>
          <cell r="L2121">
            <v>3017.16</v>
          </cell>
          <cell r="M2121">
            <v>3802</v>
          </cell>
          <cell r="N2121">
            <v>0</v>
          </cell>
          <cell r="O2121" t="str">
            <v>NOMIN</v>
          </cell>
          <cell r="P2121">
            <v>0</v>
          </cell>
          <cell r="Q2121">
            <v>0</v>
          </cell>
          <cell r="R2121">
            <v>3802</v>
          </cell>
          <cell r="T2121">
            <v>0</v>
          </cell>
          <cell r="U2121">
            <v>0</v>
          </cell>
          <cell r="V2121">
            <v>3802</v>
          </cell>
          <cell r="AA2121">
            <v>0</v>
          </cell>
          <cell r="AB2121">
            <v>0</v>
          </cell>
          <cell r="AC2121">
            <v>3802</v>
          </cell>
          <cell r="AE2121" t="str">
            <v>Nem</v>
          </cell>
          <cell r="AF2121">
            <v>50505</v>
          </cell>
          <cell r="AG2121">
            <v>333</v>
          </cell>
          <cell r="AH2121" t="str">
            <v>EWOPHARMA Hungary Korlátolt Felelősségű Társaság</v>
          </cell>
          <cell r="AI2121" t="str">
            <v>Bracco Imaging S.p.A.</v>
          </cell>
        </row>
        <row r="2122">
          <cell r="A2122">
            <v>210130524</v>
          </cell>
          <cell r="B2122" t="str">
            <v>OGYI-T-07754/14</v>
          </cell>
          <cell r="D2122" t="str">
            <v>IOMERON 350 MG I/ML OLDATOS INJEKCIÓ</v>
          </cell>
          <cell r="E2122" t="str">
            <v>1x200ml üvegben</v>
          </cell>
          <cell r="F2122" t="str">
            <v>V08AB10</v>
          </cell>
          <cell r="G2122" t="str">
            <v>iomeprol</v>
          </cell>
          <cell r="J2122">
            <v>1</v>
          </cell>
          <cell r="K2122">
            <v>18175</v>
          </cell>
          <cell r="L2122">
            <v>18974.7</v>
          </cell>
          <cell r="M2122">
            <v>20963</v>
          </cell>
          <cell r="N2122">
            <v>0</v>
          </cell>
          <cell r="O2122" t="str">
            <v>NOMIN</v>
          </cell>
          <cell r="P2122">
            <v>0</v>
          </cell>
          <cell r="Q2122">
            <v>0</v>
          </cell>
          <cell r="R2122">
            <v>20963</v>
          </cell>
          <cell r="T2122">
            <v>0</v>
          </cell>
          <cell r="U2122">
            <v>0</v>
          </cell>
          <cell r="V2122">
            <v>20963</v>
          </cell>
          <cell r="AA2122">
            <v>0</v>
          </cell>
          <cell r="AB2122">
            <v>0</v>
          </cell>
          <cell r="AC2122">
            <v>20963</v>
          </cell>
          <cell r="AE2122" t="str">
            <v>Nem</v>
          </cell>
          <cell r="AF2122">
            <v>50505</v>
          </cell>
          <cell r="AG2122">
            <v>333</v>
          </cell>
          <cell r="AH2122" t="str">
            <v>EWOPHARMA Hungary Korlátolt Felelősségű Társaság</v>
          </cell>
          <cell r="AI2122" t="str">
            <v>Bracco Imaging S.p.A.</v>
          </cell>
        </row>
        <row r="2123">
          <cell r="A2123">
            <v>210130558</v>
          </cell>
          <cell r="B2123" t="str">
            <v>OGYI-T-07754/12</v>
          </cell>
          <cell r="D2123" t="str">
            <v>IOMERON 350 MG I/ML OLDATOS INJEKCIÓ</v>
          </cell>
          <cell r="E2123" t="str">
            <v>1x50ml üvegben</v>
          </cell>
          <cell r="F2123" t="str">
            <v>V08AB10</v>
          </cell>
          <cell r="G2123" t="str">
            <v>iomeprol</v>
          </cell>
          <cell r="J2123">
            <v>1</v>
          </cell>
          <cell r="K2123">
            <v>4767</v>
          </cell>
          <cell r="L2123">
            <v>4976.75</v>
          </cell>
          <cell r="M2123">
            <v>6167</v>
          </cell>
          <cell r="N2123">
            <v>0</v>
          </cell>
          <cell r="O2123" t="str">
            <v>NOMIN</v>
          </cell>
          <cell r="P2123">
            <v>0</v>
          </cell>
          <cell r="Q2123">
            <v>0</v>
          </cell>
          <cell r="R2123">
            <v>6167</v>
          </cell>
          <cell r="T2123">
            <v>0</v>
          </cell>
          <cell r="U2123">
            <v>0</v>
          </cell>
          <cell r="V2123">
            <v>6167</v>
          </cell>
          <cell r="AA2123">
            <v>0</v>
          </cell>
          <cell r="AB2123">
            <v>0</v>
          </cell>
          <cell r="AC2123">
            <v>6167</v>
          </cell>
          <cell r="AE2123" t="str">
            <v>Nem</v>
          </cell>
          <cell r="AF2123">
            <v>50505</v>
          </cell>
          <cell r="AG2123">
            <v>333</v>
          </cell>
          <cell r="AH2123" t="str">
            <v>EWOPHARMA Hungary Korlátolt Felelősségű Társaság</v>
          </cell>
          <cell r="AI2123" t="str">
            <v>Bracco Imaging S.p.A.</v>
          </cell>
        </row>
        <row r="2124">
          <cell r="A2124">
            <v>210211338</v>
          </cell>
          <cell r="B2124" t="str">
            <v>OGYI-T-07754/15</v>
          </cell>
          <cell r="D2124" t="str">
            <v>IOMERON 350 MG I/ML OLDATOS INJEKCIÓ</v>
          </cell>
          <cell r="E2124" t="str">
            <v>1x500ml üvegben</v>
          </cell>
          <cell r="F2124" t="str">
            <v>V08AB10</v>
          </cell>
          <cell r="G2124" t="str">
            <v>iomeprol</v>
          </cell>
          <cell r="J2124">
            <v>1</v>
          </cell>
          <cell r="K2124">
            <v>44690</v>
          </cell>
          <cell r="L2124">
            <v>46656.36</v>
          </cell>
          <cell r="M2124">
            <v>50028</v>
          </cell>
          <cell r="N2124">
            <v>0</v>
          </cell>
          <cell r="O2124" t="str">
            <v>NOMIN</v>
          </cell>
          <cell r="P2124">
            <v>0</v>
          </cell>
          <cell r="Q2124">
            <v>0</v>
          </cell>
          <cell r="R2124">
            <v>50028</v>
          </cell>
          <cell r="T2124">
            <v>0</v>
          </cell>
          <cell r="U2124">
            <v>0</v>
          </cell>
          <cell r="V2124">
            <v>50028</v>
          </cell>
          <cell r="AA2124">
            <v>0</v>
          </cell>
          <cell r="AB2124">
            <v>0</v>
          </cell>
          <cell r="AC2124">
            <v>50028</v>
          </cell>
          <cell r="AE2124" t="str">
            <v>Nem</v>
          </cell>
          <cell r="AF2124">
            <v>50505</v>
          </cell>
          <cell r="AG2124">
            <v>333</v>
          </cell>
          <cell r="AH2124" t="str">
            <v>EWOPHARMA Hungary Korlátolt Felelősségű Társaság</v>
          </cell>
          <cell r="AI2124" t="str">
            <v>Bracco Imaging S.p.A.</v>
          </cell>
        </row>
        <row r="2125">
          <cell r="A2125">
            <v>210130566</v>
          </cell>
          <cell r="B2125" t="str">
            <v>OGYI-T-07754/17</v>
          </cell>
          <cell r="D2125" t="str">
            <v>IOMERON 400 MG I/ML OLDATOS INJEKCIÓ</v>
          </cell>
          <cell r="E2125" t="str">
            <v>1x100ml üvegben</v>
          </cell>
          <cell r="F2125" t="str">
            <v>V08AB10</v>
          </cell>
          <cell r="G2125" t="str">
            <v>iomeprol</v>
          </cell>
          <cell r="J2125">
            <v>1</v>
          </cell>
          <cell r="K2125">
            <v>9832</v>
          </cell>
          <cell r="L2125">
            <v>10264.61</v>
          </cell>
          <cell r="M2125">
            <v>11818</v>
          </cell>
          <cell r="N2125">
            <v>0</v>
          </cell>
          <cell r="O2125" t="str">
            <v>NOMIN</v>
          </cell>
          <cell r="P2125">
            <v>0</v>
          </cell>
          <cell r="Q2125">
            <v>0</v>
          </cell>
          <cell r="R2125">
            <v>11818</v>
          </cell>
          <cell r="T2125">
            <v>0</v>
          </cell>
          <cell r="U2125">
            <v>0</v>
          </cell>
          <cell r="V2125">
            <v>11818</v>
          </cell>
          <cell r="AA2125">
            <v>0</v>
          </cell>
          <cell r="AB2125">
            <v>0</v>
          </cell>
          <cell r="AC2125">
            <v>11818</v>
          </cell>
          <cell r="AE2125" t="str">
            <v>Nem</v>
          </cell>
          <cell r="AF2125">
            <v>50505</v>
          </cell>
          <cell r="AG2125">
            <v>333</v>
          </cell>
          <cell r="AH2125" t="str">
            <v>EWOPHARMA Hungary Korlátolt Felelősségű Társaság</v>
          </cell>
          <cell r="AI2125" t="str">
            <v>Bracco Imaging S.p.A.</v>
          </cell>
        </row>
        <row r="2126">
          <cell r="A2126">
            <v>210211346</v>
          </cell>
          <cell r="B2126" t="str">
            <v>OGYI-T-07754/18</v>
          </cell>
          <cell r="D2126" t="str">
            <v>IOMERON 400 MG I/ML OLDATOS INJEKCIÓ</v>
          </cell>
          <cell r="E2126" t="str">
            <v>1x150ml üvegben</v>
          </cell>
          <cell r="F2126" t="str">
            <v>V08AB10</v>
          </cell>
          <cell r="G2126" t="str">
            <v>iomeprol</v>
          </cell>
          <cell r="J2126">
            <v>1</v>
          </cell>
          <cell r="K2126">
            <v>14748</v>
          </cell>
          <cell r="L2126">
            <v>15396.91</v>
          </cell>
          <cell r="M2126">
            <v>17206</v>
          </cell>
          <cell r="N2126">
            <v>0</v>
          </cell>
          <cell r="O2126" t="str">
            <v>NOMIN</v>
          </cell>
          <cell r="P2126">
            <v>0</v>
          </cell>
          <cell r="Q2126">
            <v>0</v>
          </cell>
          <cell r="R2126">
            <v>17206</v>
          </cell>
          <cell r="T2126">
            <v>0</v>
          </cell>
          <cell r="U2126">
            <v>0</v>
          </cell>
          <cell r="V2126">
            <v>17206</v>
          </cell>
          <cell r="AA2126">
            <v>0</v>
          </cell>
          <cell r="AB2126">
            <v>0</v>
          </cell>
          <cell r="AC2126">
            <v>17206</v>
          </cell>
          <cell r="AE2126" t="str">
            <v>Nem</v>
          </cell>
          <cell r="AF2126">
            <v>50505</v>
          </cell>
          <cell r="AG2126">
            <v>333</v>
          </cell>
          <cell r="AH2126" t="str">
            <v>EWOPHARMA Hungary Korlátolt Felelősségű Társaság</v>
          </cell>
          <cell r="AI2126" t="str">
            <v>Bracco Imaging S.p.A.</v>
          </cell>
        </row>
        <row r="2127">
          <cell r="A2127">
            <v>210211354</v>
          </cell>
          <cell r="B2127" t="str">
            <v>OGYI-T-07754/19</v>
          </cell>
          <cell r="D2127" t="str">
            <v>IOMERON 400 MG I/ML OLDATOS INJEKCIÓ</v>
          </cell>
          <cell r="E2127" t="str">
            <v>1x200ml üvegben</v>
          </cell>
          <cell r="F2127" t="str">
            <v>V08AB10</v>
          </cell>
          <cell r="G2127" t="str">
            <v>iomeprol</v>
          </cell>
          <cell r="J2127">
            <v>1</v>
          </cell>
          <cell r="K2127">
            <v>18728</v>
          </cell>
          <cell r="L2127">
            <v>19552.03</v>
          </cell>
          <cell r="M2127">
            <v>21569</v>
          </cell>
          <cell r="N2127">
            <v>0</v>
          </cell>
          <cell r="O2127" t="str">
            <v>NOMIN</v>
          </cell>
          <cell r="P2127">
            <v>0</v>
          </cell>
          <cell r="Q2127">
            <v>0</v>
          </cell>
          <cell r="R2127">
            <v>21569</v>
          </cell>
          <cell r="T2127">
            <v>0</v>
          </cell>
          <cell r="U2127">
            <v>0</v>
          </cell>
          <cell r="V2127">
            <v>21569</v>
          </cell>
          <cell r="AA2127">
            <v>0</v>
          </cell>
          <cell r="AB2127">
            <v>0</v>
          </cell>
          <cell r="AC2127">
            <v>21569</v>
          </cell>
          <cell r="AE2127" t="str">
            <v>Nem</v>
          </cell>
          <cell r="AF2127">
            <v>50505</v>
          </cell>
          <cell r="AG2127">
            <v>333</v>
          </cell>
          <cell r="AH2127" t="str">
            <v>EWOPHARMA Hungary Korlátolt Felelősségű Társaság</v>
          </cell>
          <cell r="AI2127" t="str">
            <v>Bracco Imaging S.p.A.</v>
          </cell>
        </row>
        <row r="2128">
          <cell r="A2128">
            <v>210130574</v>
          </cell>
          <cell r="B2128" t="str">
            <v>OGYI-T-07754/16</v>
          </cell>
          <cell r="D2128" t="str">
            <v>IOMERON 400 MG I/ML OLDATOS INJEKCIÓ</v>
          </cell>
          <cell r="E2128" t="str">
            <v>1x50ml üvegben</v>
          </cell>
          <cell r="F2128" t="str">
            <v>V08AB10</v>
          </cell>
          <cell r="G2128" t="str">
            <v>iomeprol</v>
          </cell>
          <cell r="J2128">
            <v>1</v>
          </cell>
          <cell r="K2128">
            <v>4991</v>
          </cell>
          <cell r="L2128">
            <v>5210.6000000000004</v>
          </cell>
          <cell r="M2128">
            <v>6456</v>
          </cell>
          <cell r="N2128">
            <v>0</v>
          </cell>
          <cell r="O2128" t="str">
            <v>NOMIN</v>
          </cell>
          <cell r="P2128">
            <v>0</v>
          </cell>
          <cell r="Q2128">
            <v>0</v>
          </cell>
          <cell r="R2128">
            <v>6456</v>
          </cell>
          <cell r="T2128">
            <v>0</v>
          </cell>
          <cell r="U2128">
            <v>0</v>
          </cell>
          <cell r="V2128">
            <v>6456</v>
          </cell>
          <cell r="AA2128">
            <v>0</v>
          </cell>
          <cell r="AB2128">
            <v>0</v>
          </cell>
          <cell r="AC2128">
            <v>6456</v>
          </cell>
          <cell r="AE2128" t="str">
            <v>Nem</v>
          </cell>
          <cell r="AF2128">
            <v>50505</v>
          </cell>
          <cell r="AG2128">
            <v>333</v>
          </cell>
          <cell r="AH2128" t="str">
            <v>EWOPHARMA Hungary Korlátolt Felelősségű Társaság</v>
          </cell>
          <cell r="AI2128" t="str">
            <v>Bracco Imaging S.p.A.</v>
          </cell>
        </row>
        <row r="2129">
          <cell r="A2129">
            <v>210015863</v>
          </cell>
          <cell r="B2129" t="str">
            <v>OGYI-T-05588/01</v>
          </cell>
          <cell r="D2129" t="str">
            <v>IOPAMIRO 300 MG I/ML OLDATOS INJEKCIÓ</v>
          </cell>
          <cell r="E2129" t="str">
            <v>1x100ml injekciós üvegben</v>
          </cell>
          <cell r="F2129" t="str">
            <v>V08AB04</v>
          </cell>
          <cell r="G2129" t="str">
            <v>iopamidol</v>
          </cell>
          <cell r="J2129">
            <v>1</v>
          </cell>
          <cell r="K2129">
            <v>8343</v>
          </cell>
          <cell r="L2129">
            <v>8710.09</v>
          </cell>
          <cell r="M2129">
            <v>10185</v>
          </cell>
          <cell r="N2129">
            <v>0</v>
          </cell>
          <cell r="O2129" t="str">
            <v>NOMIN</v>
          </cell>
          <cell r="P2129">
            <v>0</v>
          </cell>
          <cell r="Q2129">
            <v>0</v>
          </cell>
          <cell r="R2129">
            <v>10185</v>
          </cell>
          <cell r="T2129">
            <v>0</v>
          </cell>
          <cell r="U2129">
            <v>0</v>
          </cell>
          <cell r="V2129">
            <v>10185</v>
          </cell>
          <cell r="AA2129">
            <v>0</v>
          </cell>
          <cell r="AB2129">
            <v>0</v>
          </cell>
          <cell r="AC2129">
            <v>10185</v>
          </cell>
          <cell r="AE2129" t="str">
            <v>Nem</v>
          </cell>
          <cell r="AF2129">
            <v>50505</v>
          </cell>
          <cell r="AG2129">
            <v>333</v>
          </cell>
          <cell r="AH2129" t="str">
            <v>EWOPHARMA Hungary Korlátolt Felelősségű Társaság</v>
          </cell>
          <cell r="AI2129" t="str">
            <v>Bracco Imaging S.p.A.</v>
          </cell>
        </row>
        <row r="2130">
          <cell r="A2130">
            <v>210015847</v>
          </cell>
          <cell r="B2130" t="str">
            <v>OGYI-T-05588/03</v>
          </cell>
          <cell r="D2130" t="str">
            <v>IOPAMIRO 300 MG I/ML OLDATOS INJEKCIÓ</v>
          </cell>
          <cell r="E2130" t="str">
            <v>1x30ml injekciós üvegben</v>
          </cell>
          <cell r="F2130" t="str">
            <v>V08AB04</v>
          </cell>
          <cell r="G2130" t="str">
            <v>iopamidol</v>
          </cell>
          <cell r="J2130">
            <v>1</v>
          </cell>
          <cell r="K2130">
            <v>2756</v>
          </cell>
          <cell r="L2130">
            <v>2877.26</v>
          </cell>
          <cell r="M2130">
            <v>3626</v>
          </cell>
          <cell r="N2130">
            <v>0</v>
          </cell>
          <cell r="O2130" t="str">
            <v>NOMIN</v>
          </cell>
          <cell r="P2130">
            <v>0</v>
          </cell>
          <cell r="Q2130">
            <v>0</v>
          </cell>
          <cell r="R2130">
            <v>3626</v>
          </cell>
          <cell r="T2130">
            <v>0</v>
          </cell>
          <cell r="U2130">
            <v>0</v>
          </cell>
          <cell r="V2130">
            <v>3626</v>
          </cell>
          <cell r="AA2130">
            <v>0</v>
          </cell>
          <cell r="AB2130">
            <v>0</v>
          </cell>
          <cell r="AC2130">
            <v>3626</v>
          </cell>
          <cell r="AE2130" t="str">
            <v>Nem</v>
          </cell>
          <cell r="AF2130">
            <v>50505</v>
          </cell>
          <cell r="AG2130">
            <v>333</v>
          </cell>
          <cell r="AH2130" t="str">
            <v>EWOPHARMA Hungary Korlátolt Felelősségű Társaság</v>
          </cell>
          <cell r="AI2130" t="str">
            <v>Bracco Imaging S.p.A.</v>
          </cell>
        </row>
        <row r="2131">
          <cell r="A2131">
            <v>210015855</v>
          </cell>
          <cell r="B2131" t="str">
            <v>OGYI-T-05588/04</v>
          </cell>
          <cell r="D2131" t="str">
            <v>IOPAMIRO 300 MG I/ML OLDATOS INJEKCIÓ</v>
          </cell>
          <cell r="E2131" t="str">
            <v>1x50ml injekciós üvegben</v>
          </cell>
          <cell r="F2131" t="str">
            <v>V08AB04</v>
          </cell>
          <cell r="G2131" t="str">
            <v>iopamidol</v>
          </cell>
          <cell r="J2131">
            <v>1</v>
          </cell>
          <cell r="K2131">
            <v>4246</v>
          </cell>
          <cell r="L2131">
            <v>4432.82</v>
          </cell>
          <cell r="M2131">
            <v>5493</v>
          </cell>
          <cell r="N2131">
            <v>0</v>
          </cell>
          <cell r="O2131" t="str">
            <v>NOMIN</v>
          </cell>
          <cell r="P2131">
            <v>0</v>
          </cell>
          <cell r="Q2131">
            <v>0</v>
          </cell>
          <cell r="R2131">
            <v>5493</v>
          </cell>
          <cell r="T2131">
            <v>0</v>
          </cell>
          <cell r="U2131">
            <v>0</v>
          </cell>
          <cell r="V2131">
            <v>5493</v>
          </cell>
          <cell r="AA2131">
            <v>0</v>
          </cell>
          <cell r="AB2131">
            <v>0</v>
          </cell>
          <cell r="AC2131">
            <v>5493</v>
          </cell>
          <cell r="AE2131" t="str">
            <v>Nem</v>
          </cell>
          <cell r="AF2131">
            <v>50505</v>
          </cell>
          <cell r="AG2131">
            <v>333</v>
          </cell>
          <cell r="AH2131" t="str">
            <v>EWOPHARMA Hungary Korlátolt Felelősségű Társaság</v>
          </cell>
          <cell r="AI2131" t="str">
            <v>Bracco Imaging S.p.A.</v>
          </cell>
        </row>
        <row r="2132">
          <cell r="A2132">
            <v>210015910</v>
          </cell>
          <cell r="B2132" t="str">
            <v>OGYI-T-05588/08</v>
          </cell>
          <cell r="D2132" t="str">
            <v>IOPAMIRO 370 MG I/ML OLDATOS INJEKCIÓ</v>
          </cell>
          <cell r="E2132" t="str">
            <v>1x100ml injekciós üvegben</v>
          </cell>
          <cell r="F2132" t="str">
            <v>V08AB04</v>
          </cell>
          <cell r="G2132" t="str">
            <v>iopamidol</v>
          </cell>
          <cell r="J2132">
            <v>1</v>
          </cell>
          <cell r="K2132">
            <v>9385</v>
          </cell>
          <cell r="L2132">
            <v>9797.94</v>
          </cell>
          <cell r="M2132">
            <v>11327</v>
          </cell>
          <cell r="N2132">
            <v>0</v>
          </cell>
          <cell r="O2132" t="str">
            <v>NOMIN</v>
          </cell>
          <cell r="P2132">
            <v>0</v>
          </cell>
          <cell r="Q2132">
            <v>0</v>
          </cell>
          <cell r="R2132">
            <v>11327</v>
          </cell>
          <cell r="T2132">
            <v>0</v>
          </cell>
          <cell r="U2132">
            <v>0</v>
          </cell>
          <cell r="V2132">
            <v>11327</v>
          </cell>
          <cell r="AA2132">
            <v>0</v>
          </cell>
          <cell r="AB2132">
            <v>0</v>
          </cell>
          <cell r="AC2132">
            <v>11327</v>
          </cell>
          <cell r="AE2132" t="str">
            <v>Nem</v>
          </cell>
          <cell r="AF2132">
            <v>50505</v>
          </cell>
          <cell r="AG2132">
            <v>333</v>
          </cell>
          <cell r="AH2132" t="str">
            <v>EWOPHARMA Hungary Korlátolt Felelősségű Társaság</v>
          </cell>
          <cell r="AI2132" t="str">
            <v>Bracco Imaging S.p.A.</v>
          </cell>
        </row>
        <row r="2133">
          <cell r="A2133">
            <v>210015897</v>
          </cell>
          <cell r="B2133" t="str">
            <v>OGYI-T-05588/06</v>
          </cell>
          <cell r="D2133" t="str">
            <v>IOPAMIRO 370 MG I/ML OLDATOS INJEKCIÓ</v>
          </cell>
          <cell r="E2133" t="str">
            <v>1x30ml injekciós üvegben</v>
          </cell>
          <cell r="F2133" t="str">
            <v>V08AB04</v>
          </cell>
          <cell r="G2133" t="str">
            <v>iopamidol</v>
          </cell>
          <cell r="J2133">
            <v>1</v>
          </cell>
          <cell r="K2133">
            <v>3501</v>
          </cell>
          <cell r="L2133">
            <v>3655.04</v>
          </cell>
          <cell r="M2133">
            <v>4573</v>
          </cell>
          <cell r="N2133">
            <v>0</v>
          </cell>
          <cell r="O2133" t="str">
            <v>NOMIN</v>
          </cell>
          <cell r="P2133">
            <v>0</v>
          </cell>
          <cell r="Q2133">
            <v>0</v>
          </cell>
          <cell r="R2133">
            <v>4573</v>
          </cell>
          <cell r="T2133">
            <v>0</v>
          </cell>
          <cell r="U2133">
            <v>0</v>
          </cell>
          <cell r="V2133">
            <v>4573</v>
          </cell>
          <cell r="AA2133">
            <v>0</v>
          </cell>
          <cell r="AB2133">
            <v>0</v>
          </cell>
          <cell r="AC2133">
            <v>4573</v>
          </cell>
          <cell r="AE2133" t="str">
            <v>Nem</v>
          </cell>
          <cell r="AF2133">
            <v>50505</v>
          </cell>
          <cell r="AG2133">
            <v>333</v>
          </cell>
          <cell r="AH2133" t="str">
            <v>EWOPHARMA Hungary Korlátolt Felelősségű Társaság</v>
          </cell>
          <cell r="AI2133" t="str">
            <v>Bracco Imaging S.p.A.</v>
          </cell>
        </row>
        <row r="2134">
          <cell r="A2134">
            <v>210015902</v>
          </cell>
          <cell r="B2134" t="str">
            <v>OGYI-T-05588/07</v>
          </cell>
          <cell r="D2134" t="str">
            <v>IOPAMIRO 370 MG I/ML OLDATOS INJEKCIÓ</v>
          </cell>
          <cell r="E2134" t="str">
            <v>1x50ml injekciós üvegben</v>
          </cell>
          <cell r="F2134" t="str">
            <v>V08AB04</v>
          </cell>
          <cell r="G2134" t="str">
            <v>iopamidol</v>
          </cell>
          <cell r="J2134">
            <v>1</v>
          </cell>
          <cell r="K2134">
            <v>4767</v>
          </cell>
          <cell r="L2134">
            <v>4976.75</v>
          </cell>
          <cell r="M2134">
            <v>6167</v>
          </cell>
          <cell r="N2134">
            <v>0</v>
          </cell>
          <cell r="O2134" t="str">
            <v>NOMIN</v>
          </cell>
          <cell r="P2134">
            <v>0</v>
          </cell>
          <cell r="Q2134">
            <v>0</v>
          </cell>
          <cell r="R2134">
            <v>6167</v>
          </cell>
          <cell r="T2134">
            <v>0</v>
          </cell>
          <cell r="U2134">
            <v>0</v>
          </cell>
          <cell r="V2134">
            <v>6167</v>
          </cell>
          <cell r="AA2134">
            <v>0</v>
          </cell>
          <cell r="AB2134">
            <v>0</v>
          </cell>
          <cell r="AC2134">
            <v>6167</v>
          </cell>
          <cell r="AE2134" t="str">
            <v>Nem</v>
          </cell>
          <cell r="AF2134">
            <v>50505</v>
          </cell>
          <cell r="AG2134">
            <v>333</v>
          </cell>
          <cell r="AH2134" t="str">
            <v>EWOPHARMA Hungary Korlátolt Felelősségű Társaság</v>
          </cell>
          <cell r="AI2134" t="str">
            <v>Bracco Imaging S.p.A.</v>
          </cell>
        </row>
        <row r="2135">
          <cell r="A2135">
            <v>210077873</v>
          </cell>
          <cell r="B2135" t="str">
            <v>OGYI-T-06824/01</v>
          </cell>
          <cell r="C2135" t="str">
            <v>TT</v>
          </cell>
          <cell r="D2135" t="str">
            <v>IPATON 250 MG FILMTABLETTA</v>
          </cell>
          <cell r="E2135" t="str">
            <v>20x buborékcsomagolásban</v>
          </cell>
          <cell r="F2135" t="str">
            <v>B01AC05</v>
          </cell>
          <cell r="G2135" t="str">
            <v>ticlopidin</v>
          </cell>
          <cell r="H2135">
            <v>489</v>
          </cell>
          <cell r="J2135">
            <v>10</v>
          </cell>
          <cell r="K2135">
            <v>1318</v>
          </cell>
          <cell r="L2135">
            <v>1383.9</v>
          </cell>
          <cell r="M2135">
            <v>1787</v>
          </cell>
          <cell r="N2135">
            <v>178.7</v>
          </cell>
          <cell r="O2135" t="str">
            <v>NOMIN</v>
          </cell>
          <cell r="P2135">
            <v>0</v>
          </cell>
          <cell r="Q2135">
            <v>0</v>
          </cell>
          <cell r="R2135">
            <v>1787</v>
          </cell>
          <cell r="S2135" t="str">
            <v>NOMIN</v>
          </cell>
          <cell r="T2135">
            <v>70</v>
          </cell>
          <cell r="U2135">
            <v>1251</v>
          </cell>
          <cell r="V2135">
            <v>536</v>
          </cell>
          <cell r="X2135" t="str">
            <v>2/a2</v>
          </cell>
          <cell r="AA2135">
            <v>0</v>
          </cell>
          <cell r="AB2135">
            <v>0</v>
          </cell>
          <cell r="AC2135">
            <v>1787</v>
          </cell>
          <cell r="AE2135" t="str">
            <v>Nem</v>
          </cell>
          <cell r="AF2135">
            <v>60606</v>
          </cell>
          <cell r="AG2135">
            <v>333</v>
          </cell>
          <cell r="AH2135" t="str">
            <v>Egis Gyógyszergyár Zártkörűen Működő Részvénytársaság</v>
          </cell>
          <cell r="AI2135" t="str">
            <v>Egis Gyógyszergyár Zártkörűen Működő Részvénytársaság</v>
          </cell>
        </row>
        <row r="2136">
          <cell r="A2136">
            <v>110006295</v>
          </cell>
          <cell r="B2136" t="str">
            <v>Ph. Hg. VIII.</v>
          </cell>
          <cell r="D2136" t="str">
            <v>IPECACUANHAE TINCTURA NORMATA</v>
          </cell>
          <cell r="E2136" t="str">
            <v>1000 g</v>
          </cell>
          <cell r="F2136" t="str">
            <v>ISMTLEN</v>
          </cell>
          <cell r="G2136" t="str">
            <v>ismeretlen</v>
          </cell>
          <cell r="J2136">
            <v>0</v>
          </cell>
          <cell r="K2136">
            <v>35000</v>
          </cell>
          <cell r="L2136">
            <v>42000</v>
          </cell>
          <cell r="M2136">
            <v>61740</v>
          </cell>
          <cell r="N2136">
            <v>0</v>
          </cell>
          <cell r="O2136" t="str">
            <v>NOMIN</v>
          </cell>
          <cell r="P2136">
            <v>50</v>
          </cell>
          <cell r="Q2136">
            <v>30870</v>
          </cell>
          <cell r="R2136">
            <v>30870</v>
          </cell>
          <cell r="T2136">
            <v>0</v>
          </cell>
          <cell r="U2136">
            <v>0</v>
          </cell>
          <cell r="V2136">
            <v>61740</v>
          </cell>
          <cell r="AA2136">
            <v>0</v>
          </cell>
          <cell r="AB2136">
            <v>0</v>
          </cell>
          <cell r="AC2136">
            <v>61740</v>
          </cell>
          <cell r="AE2136" t="str">
            <v>Igen</v>
          </cell>
          <cell r="AF2136">
            <v>50505</v>
          </cell>
          <cell r="AG2136">
            <v>333</v>
          </cell>
          <cell r="AH2136" t="str">
            <v>Ismeretlen</v>
          </cell>
          <cell r="AI2136" t="str">
            <v>Ismeretlen</v>
          </cell>
        </row>
        <row r="2137">
          <cell r="A2137">
            <v>210915665</v>
          </cell>
          <cell r="B2137" t="str">
            <v>OGYI-T-23970/14</v>
          </cell>
          <cell r="D2137" t="str">
            <v>IPINZAN 50 MG/1000 MG FILMTABLETTA</v>
          </cell>
          <cell r="E2137" t="str">
            <v>60x buborékcsomagolásban átlátszó pvc/pe/pctfe//al</v>
          </cell>
          <cell r="F2137" t="str">
            <v>A10BD08</v>
          </cell>
          <cell r="G2137" t="str">
            <v>metformin és vildagliptin</v>
          </cell>
          <cell r="H2137">
            <v>2058</v>
          </cell>
          <cell r="J2137">
            <v>30</v>
          </cell>
          <cell r="K2137">
            <v>2961</v>
          </cell>
          <cell r="L2137">
            <v>3091.28</v>
          </cell>
          <cell r="M2137">
            <v>3896</v>
          </cell>
          <cell r="N2137">
            <v>129.87</v>
          </cell>
          <cell r="O2137" t="str">
            <v>NOMIN</v>
          </cell>
          <cell r="P2137">
            <v>0</v>
          </cell>
          <cell r="Q2137">
            <v>0</v>
          </cell>
          <cell r="R2137">
            <v>3896</v>
          </cell>
          <cell r="S2137" t="str">
            <v>HFIX</v>
          </cell>
          <cell r="T2137">
            <v>70</v>
          </cell>
          <cell r="U2137">
            <v>2727</v>
          </cell>
          <cell r="V2137">
            <v>1169</v>
          </cell>
          <cell r="X2137">
            <v>1</v>
          </cell>
          <cell r="AA2137">
            <v>0</v>
          </cell>
          <cell r="AB2137">
            <v>0</v>
          </cell>
          <cell r="AC2137">
            <v>3896</v>
          </cell>
          <cell r="AE2137" t="str">
            <v>Igen</v>
          </cell>
          <cell r="AF2137">
            <v>50105</v>
          </cell>
          <cell r="AG2137">
            <v>333</v>
          </cell>
          <cell r="AH2137" t="str">
            <v>ZENTIVA PHARMA Gyógyszermarketing Kereskedelmi és Szolgáltató Korlátolt Felelősségű Társaság</v>
          </cell>
          <cell r="AI2137" t="str">
            <v>Zentiva, k.s.</v>
          </cell>
        </row>
        <row r="2138">
          <cell r="A2138">
            <v>210915657</v>
          </cell>
          <cell r="B2138" t="str">
            <v>OGYI-T-23970/06</v>
          </cell>
          <cell r="D2138" t="str">
            <v>IPINZAN 50 MG/850 MG FILMTABLETTA</v>
          </cell>
          <cell r="E2138" t="str">
            <v>60x buborékcsomagolásban átlátszó pvc/pe/pctfe//al</v>
          </cell>
          <cell r="F2138" t="str">
            <v>A10BD08</v>
          </cell>
          <cell r="G2138" t="str">
            <v>metformin és vildagliptin</v>
          </cell>
          <cell r="H2138">
            <v>2054</v>
          </cell>
          <cell r="J2138">
            <v>30</v>
          </cell>
          <cell r="K2138">
            <v>2962</v>
          </cell>
          <cell r="L2138">
            <v>3092.33</v>
          </cell>
          <cell r="M2138">
            <v>3897</v>
          </cell>
          <cell r="N2138">
            <v>129.9</v>
          </cell>
          <cell r="O2138" t="str">
            <v>NOMIN</v>
          </cell>
          <cell r="P2138">
            <v>0</v>
          </cell>
          <cell r="Q2138">
            <v>0</v>
          </cell>
          <cell r="R2138">
            <v>3897</v>
          </cell>
          <cell r="S2138" t="str">
            <v>HFIX</v>
          </cell>
          <cell r="T2138">
            <v>70</v>
          </cell>
          <cell r="U2138">
            <v>2728</v>
          </cell>
          <cell r="V2138">
            <v>1169</v>
          </cell>
          <cell r="X2138">
            <v>1</v>
          </cell>
          <cell r="AA2138">
            <v>0</v>
          </cell>
          <cell r="AB2138">
            <v>0</v>
          </cell>
          <cell r="AC2138">
            <v>3897</v>
          </cell>
          <cell r="AE2138" t="str">
            <v>Igen</v>
          </cell>
          <cell r="AF2138">
            <v>50105</v>
          </cell>
          <cell r="AG2138">
            <v>333</v>
          </cell>
          <cell r="AH2138" t="str">
            <v>ZENTIVA PHARMA Gyógyszermarketing Kereskedelmi és Szolgáltató Korlátolt Felelősségű Társaság</v>
          </cell>
          <cell r="AI2138" t="str">
            <v>Zentiva, k.s.</v>
          </cell>
        </row>
        <row r="2139">
          <cell r="A2139">
            <v>210460084</v>
          </cell>
          <cell r="B2139" t="str">
            <v>OGYI-T-21205/20</v>
          </cell>
          <cell r="D2139" t="str">
            <v>IRABEL 150 MG FILMTABLETTA</v>
          </cell>
          <cell r="E2139" t="str">
            <v>30x buborékcsomagolásban</v>
          </cell>
          <cell r="F2139" t="str">
            <v>C09CA04</v>
          </cell>
          <cell r="G2139" t="str">
            <v>irbesartan</v>
          </cell>
          <cell r="H2139">
            <v>664</v>
          </cell>
          <cell r="J2139">
            <v>30</v>
          </cell>
          <cell r="K2139">
            <v>830</v>
          </cell>
          <cell r="L2139">
            <v>883.95</v>
          </cell>
          <cell r="M2139">
            <v>1141</v>
          </cell>
          <cell r="N2139">
            <v>38.03</v>
          </cell>
          <cell r="O2139" t="str">
            <v>HFIX</v>
          </cell>
          <cell r="P2139">
            <v>55</v>
          </cell>
          <cell r="Q2139">
            <v>593</v>
          </cell>
          <cell r="R2139">
            <v>548</v>
          </cell>
          <cell r="T2139">
            <v>0</v>
          </cell>
          <cell r="U2139">
            <v>0</v>
          </cell>
          <cell r="V2139">
            <v>1141</v>
          </cell>
          <cell r="AA2139">
            <v>0</v>
          </cell>
          <cell r="AB2139">
            <v>0</v>
          </cell>
          <cell r="AC2139">
            <v>1141</v>
          </cell>
          <cell r="AE2139" t="str">
            <v>Igen</v>
          </cell>
          <cell r="AF2139">
            <v>20505</v>
          </cell>
          <cell r="AG2139">
            <v>133</v>
          </cell>
          <cell r="AH2139" t="str">
            <v>KRKA TOVARNA ZDRAVIL, D.D.</v>
          </cell>
          <cell r="AI2139" t="str">
            <v>KRKA TOVARNA ZDRAVIL, D.D.</v>
          </cell>
        </row>
        <row r="2140">
          <cell r="A2140">
            <v>210460092</v>
          </cell>
          <cell r="B2140" t="str">
            <v>OGYI-T-21205/21</v>
          </cell>
          <cell r="D2140" t="str">
            <v>IRABEL 300 MG FILMTABLETTA</v>
          </cell>
          <cell r="E2140" t="str">
            <v>30x buborékcsomagolásban</v>
          </cell>
          <cell r="F2140" t="str">
            <v>C09CA04</v>
          </cell>
          <cell r="G2140" t="str">
            <v>irbesartan</v>
          </cell>
          <cell r="H2140">
            <v>665</v>
          </cell>
          <cell r="J2140">
            <v>60</v>
          </cell>
          <cell r="K2140">
            <v>1113</v>
          </cell>
          <cell r="L2140">
            <v>1178</v>
          </cell>
          <cell r="M2140">
            <v>1521</v>
          </cell>
          <cell r="N2140">
            <v>25.35</v>
          </cell>
          <cell r="O2140" t="str">
            <v>HFIX</v>
          </cell>
          <cell r="P2140">
            <v>55</v>
          </cell>
          <cell r="Q2140">
            <v>837</v>
          </cell>
          <cell r="R2140">
            <v>684</v>
          </cell>
          <cell r="T2140">
            <v>0</v>
          </cell>
          <cell r="U2140">
            <v>0</v>
          </cell>
          <cell r="V2140">
            <v>1521</v>
          </cell>
          <cell r="AA2140">
            <v>0</v>
          </cell>
          <cell r="AB2140">
            <v>0</v>
          </cell>
          <cell r="AC2140">
            <v>1521</v>
          </cell>
          <cell r="AE2140" t="str">
            <v>Igen</v>
          </cell>
          <cell r="AF2140">
            <v>10505</v>
          </cell>
          <cell r="AG2140">
            <v>133</v>
          </cell>
          <cell r="AH2140" t="str">
            <v>KRKA TOVARNA ZDRAVIL, D.D.</v>
          </cell>
          <cell r="AI2140" t="str">
            <v>KRKA TOVARNA ZDRAVIL, D.D.</v>
          </cell>
        </row>
        <row r="2141">
          <cell r="A2141">
            <v>210412293</v>
          </cell>
          <cell r="B2141" t="str">
            <v>OGYI-T-21246/01</v>
          </cell>
          <cell r="D2141" t="str">
            <v>IRBESARTAN HCT SANDOZ 150 MG/12,5 MG FILMTABLETTA</v>
          </cell>
          <cell r="E2141" t="str">
            <v>28x buborékcsomagolásban (al/al)</v>
          </cell>
          <cell r="F2141" t="str">
            <v>C09DA04</v>
          </cell>
          <cell r="G2141" t="str">
            <v>irbesartan and diuretics</v>
          </cell>
          <cell r="H2141">
            <v>701</v>
          </cell>
          <cell r="J2141">
            <v>28</v>
          </cell>
          <cell r="K2141">
            <v>856</v>
          </cell>
          <cell r="L2141">
            <v>911.64</v>
          </cell>
          <cell r="M2141">
            <v>1177</v>
          </cell>
          <cell r="N2141">
            <v>0</v>
          </cell>
          <cell r="O2141" t="str">
            <v>HFIX</v>
          </cell>
          <cell r="P2141">
            <v>55</v>
          </cell>
          <cell r="Q2141">
            <v>596</v>
          </cell>
          <cell r="R2141">
            <v>581</v>
          </cell>
          <cell r="T2141">
            <v>0</v>
          </cell>
          <cell r="U2141">
            <v>0</v>
          </cell>
          <cell r="V2141">
            <v>1177</v>
          </cell>
          <cell r="AA2141">
            <v>0</v>
          </cell>
          <cell r="AB2141">
            <v>0</v>
          </cell>
          <cell r="AC2141">
            <v>1177</v>
          </cell>
          <cell r="AE2141" t="str">
            <v>Igen</v>
          </cell>
          <cell r="AF2141">
            <v>20505</v>
          </cell>
          <cell r="AG2141">
            <v>133</v>
          </cell>
          <cell r="AH2141" t="str">
            <v>Sandoz Hungária Kereskedelmi Korlátolt Felelősségű Társaság</v>
          </cell>
          <cell r="AI2141" t="str">
            <v>Sandoz Hungária Kereskedelmi Korlátolt Felelősségű Társaság</v>
          </cell>
        </row>
        <row r="2142">
          <cell r="A2142">
            <v>210513463</v>
          </cell>
          <cell r="B2142" t="str">
            <v>OGYI-T-21246/17</v>
          </cell>
          <cell r="D2142" t="str">
            <v>IRBESARTAN HCT SANDOZ 300 MG/12,5 MG FILMTABLETTA</v>
          </cell>
          <cell r="E2142" t="str">
            <v>28x buborékcsomagolásban (al/al)</v>
          </cell>
          <cell r="F2142" t="str">
            <v>C09DA04</v>
          </cell>
          <cell r="G2142" t="str">
            <v>irbesartan and diuretics</v>
          </cell>
          <cell r="H2142">
            <v>738</v>
          </cell>
          <cell r="J2142">
            <v>56</v>
          </cell>
          <cell r="K2142">
            <v>1324</v>
          </cell>
          <cell r="L2142">
            <v>1390.2</v>
          </cell>
          <cell r="M2142">
            <v>1796</v>
          </cell>
          <cell r="N2142">
            <v>0</v>
          </cell>
          <cell r="O2142" t="str">
            <v>KOMBI</v>
          </cell>
          <cell r="P2142">
            <v>55</v>
          </cell>
          <cell r="Q2142">
            <v>866</v>
          </cell>
          <cell r="R2142">
            <v>930</v>
          </cell>
          <cell r="T2142">
            <v>0</v>
          </cell>
          <cell r="U2142">
            <v>0</v>
          </cell>
          <cell r="V2142">
            <v>1796</v>
          </cell>
          <cell r="AA2142">
            <v>0</v>
          </cell>
          <cell r="AB2142">
            <v>0</v>
          </cell>
          <cell r="AC2142">
            <v>1796</v>
          </cell>
          <cell r="AE2142" t="str">
            <v>Igen</v>
          </cell>
          <cell r="AF2142">
            <v>10505</v>
          </cell>
          <cell r="AG2142">
            <v>133</v>
          </cell>
          <cell r="AH2142" t="str">
            <v>Sandoz Hungária Kereskedelmi Korlátolt Felelősségű Társaság</v>
          </cell>
          <cell r="AI2142" t="str">
            <v>Sandoz Hungária Kereskedelmi Korlátolt Felelősségű Társaság</v>
          </cell>
        </row>
        <row r="2143">
          <cell r="A2143">
            <v>210404818</v>
          </cell>
          <cell r="B2143" t="str">
            <v>OGYI-T-21246/09</v>
          </cell>
          <cell r="D2143" t="str">
            <v>IRBESARTAN HCT SANDOZ 300 MG/25 MG FILMTABLETTA</v>
          </cell>
          <cell r="E2143" t="str">
            <v>28x buborékcsomagolásban (al/al)</v>
          </cell>
          <cell r="F2143" t="str">
            <v>C09DA04</v>
          </cell>
          <cell r="G2143" t="str">
            <v>irbesartan and diuretics</v>
          </cell>
          <cell r="H2143">
            <v>702</v>
          </cell>
          <cell r="J2143">
            <v>56</v>
          </cell>
          <cell r="K2143">
            <v>1420</v>
          </cell>
          <cell r="L2143">
            <v>1491</v>
          </cell>
          <cell r="M2143">
            <v>1926</v>
          </cell>
          <cell r="N2143">
            <v>0</v>
          </cell>
          <cell r="O2143" t="str">
            <v>KOMBI</v>
          </cell>
          <cell r="P2143">
            <v>55</v>
          </cell>
          <cell r="Q2143">
            <v>952</v>
          </cell>
          <cell r="R2143">
            <v>974</v>
          </cell>
          <cell r="T2143">
            <v>0</v>
          </cell>
          <cell r="U2143">
            <v>0</v>
          </cell>
          <cell r="V2143">
            <v>1926</v>
          </cell>
          <cell r="AA2143">
            <v>0</v>
          </cell>
          <cell r="AB2143">
            <v>0</v>
          </cell>
          <cell r="AC2143">
            <v>1926</v>
          </cell>
          <cell r="AE2143" t="str">
            <v>Igen</v>
          </cell>
          <cell r="AF2143">
            <v>20505</v>
          </cell>
          <cell r="AG2143">
            <v>133</v>
          </cell>
          <cell r="AH2143" t="str">
            <v>Sandoz Hungária Kereskedelmi Korlátolt Felelősségű Társaság</v>
          </cell>
          <cell r="AI2143" t="str">
            <v>Sandoz Hungária Kereskedelmi Korlátolt Felelősségű Társaság</v>
          </cell>
        </row>
        <row r="2144">
          <cell r="A2144">
            <v>210458231</v>
          </cell>
          <cell r="B2144" t="str">
            <v>EU/1/06/377/012</v>
          </cell>
          <cell r="D2144" t="str">
            <v>IRBESARTAN HYDROCHLOROTHIAZIDE ZENTIVA 150 MG/12,5 MG FILMTABLETTA</v>
          </cell>
          <cell r="E2144" t="str">
            <v>28x buborékcsomagolásban</v>
          </cell>
          <cell r="F2144" t="str">
            <v>C09DA04</v>
          </cell>
          <cell r="G2144" t="str">
            <v>irbesartan and diuretics</v>
          </cell>
          <cell r="H2144">
            <v>701</v>
          </cell>
          <cell r="J2144">
            <v>28</v>
          </cell>
          <cell r="K2144">
            <v>786</v>
          </cell>
          <cell r="L2144">
            <v>837.09</v>
          </cell>
          <cell r="M2144">
            <v>1082</v>
          </cell>
          <cell r="N2144">
            <v>0</v>
          </cell>
          <cell r="O2144" t="str">
            <v>HFIX</v>
          </cell>
          <cell r="P2144">
            <v>55</v>
          </cell>
          <cell r="Q2144">
            <v>595</v>
          </cell>
          <cell r="R2144">
            <v>487</v>
          </cell>
          <cell r="T2144">
            <v>0</v>
          </cell>
          <cell r="U2144">
            <v>0</v>
          </cell>
          <cell r="V2144">
            <v>1082</v>
          </cell>
          <cell r="AA2144">
            <v>0</v>
          </cell>
          <cell r="AB2144">
            <v>0</v>
          </cell>
          <cell r="AC2144">
            <v>1082</v>
          </cell>
          <cell r="AE2144" t="str">
            <v>Igen</v>
          </cell>
          <cell r="AF2144">
            <v>20505</v>
          </cell>
          <cell r="AG2144">
            <v>133</v>
          </cell>
          <cell r="AH2144" t="str">
            <v>ZENTIVA PHARMA Gyógyszermarketing Kereskedelmi és Szolgáltató Korlátolt Felelősségű Társaság</v>
          </cell>
          <cell r="AI2144" t="str">
            <v>Zentiva, k.s.</v>
          </cell>
        </row>
        <row r="2145">
          <cell r="A2145">
            <v>210458396</v>
          </cell>
          <cell r="B2145" t="str">
            <v>EU/1/06/377/002</v>
          </cell>
          <cell r="D2145" t="str">
            <v>IRBESARTAN HYDROCHLOROTHIAZIDE ZENTIVA 150 MG/12,5 MG TABLETTA</v>
          </cell>
          <cell r="E2145" t="str">
            <v>28x buborékcsomagolásban</v>
          </cell>
          <cell r="F2145" t="str">
            <v>C09DA04</v>
          </cell>
          <cell r="G2145" t="str">
            <v>irbesartan and diuretics</v>
          </cell>
          <cell r="H2145">
            <v>701</v>
          </cell>
          <cell r="J2145">
            <v>28</v>
          </cell>
          <cell r="K2145">
            <v>787</v>
          </cell>
          <cell r="L2145">
            <v>838.16</v>
          </cell>
          <cell r="M2145">
            <v>1083</v>
          </cell>
          <cell r="N2145">
            <v>0</v>
          </cell>
          <cell r="O2145" t="str">
            <v>HFIX</v>
          </cell>
          <cell r="P2145">
            <v>55</v>
          </cell>
          <cell r="Q2145">
            <v>596</v>
          </cell>
          <cell r="R2145">
            <v>487</v>
          </cell>
          <cell r="T2145">
            <v>0</v>
          </cell>
          <cell r="U2145">
            <v>0</v>
          </cell>
          <cell r="V2145">
            <v>1083</v>
          </cell>
          <cell r="AA2145">
            <v>0</v>
          </cell>
          <cell r="AB2145">
            <v>0</v>
          </cell>
          <cell r="AC2145">
            <v>1083</v>
          </cell>
          <cell r="AE2145" t="str">
            <v>Igen</v>
          </cell>
          <cell r="AF2145">
            <v>10505</v>
          </cell>
          <cell r="AG2145">
            <v>133</v>
          </cell>
          <cell r="AH2145" t="str">
            <v>ZENTIVA PHARMA Gyógyszermarketing Kereskedelmi és Szolgáltató Korlátolt Felelősségű Társaság</v>
          </cell>
          <cell r="AI2145" t="str">
            <v>Zentiva, k.s.</v>
          </cell>
        </row>
        <row r="2146">
          <cell r="A2146">
            <v>210458281</v>
          </cell>
          <cell r="B2146" t="str">
            <v>EU/1/06/377/007</v>
          </cell>
          <cell r="D2146" t="str">
            <v>IRBESARTAN HYDROCHLOROTHIAZIDE ZENTIVA 300 MG/12,5 MG TABLETTA</v>
          </cell>
          <cell r="E2146" t="str">
            <v>28x buborékcsomagolásban</v>
          </cell>
          <cell r="F2146" t="str">
            <v>C09DA04</v>
          </cell>
          <cell r="G2146" t="str">
            <v>irbesartan and diuretics</v>
          </cell>
          <cell r="H2146">
            <v>738</v>
          </cell>
          <cell r="J2146">
            <v>56</v>
          </cell>
          <cell r="K2146">
            <v>1414</v>
          </cell>
          <cell r="L2146">
            <v>1484.7</v>
          </cell>
          <cell r="M2146">
            <v>1917</v>
          </cell>
          <cell r="N2146">
            <v>0</v>
          </cell>
          <cell r="O2146" t="str">
            <v>KOMBI</v>
          </cell>
          <cell r="P2146">
            <v>55</v>
          </cell>
          <cell r="Q2146">
            <v>866</v>
          </cell>
          <cell r="R2146">
            <v>1051</v>
          </cell>
          <cell r="T2146">
            <v>0</v>
          </cell>
          <cell r="U2146">
            <v>0</v>
          </cell>
          <cell r="V2146">
            <v>1917</v>
          </cell>
          <cell r="AA2146">
            <v>0</v>
          </cell>
          <cell r="AB2146">
            <v>0</v>
          </cell>
          <cell r="AC2146">
            <v>1917</v>
          </cell>
          <cell r="AE2146" t="str">
            <v>Igen</v>
          </cell>
          <cell r="AF2146">
            <v>20505</v>
          </cell>
          <cell r="AG2146">
            <v>133</v>
          </cell>
          <cell r="AH2146" t="str">
            <v>ZENTIVA PHARMA Gyógyszermarketing Kereskedelmi és Szolgáltató Korlátolt Felelősségű Társaság</v>
          </cell>
          <cell r="AI2146" t="str">
            <v>Zentiva, k.s.</v>
          </cell>
        </row>
        <row r="2147">
          <cell r="A2147">
            <v>210458176</v>
          </cell>
          <cell r="B2147" t="str">
            <v>EU/1/06/377/024</v>
          </cell>
          <cell r="D2147" t="str">
            <v>IRBESARTAN HYDROCHLOROTHIAZIDE ZENTIVA 300 MG/25 MG FILMTABLETTA</v>
          </cell>
          <cell r="E2147" t="str">
            <v>28x buborékcsomagolásban</v>
          </cell>
          <cell r="F2147" t="str">
            <v>C09DA04</v>
          </cell>
          <cell r="G2147" t="str">
            <v>irbesartan and diuretics</v>
          </cell>
          <cell r="H2147">
            <v>702</v>
          </cell>
          <cell r="J2147">
            <v>56</v>
          </cell>
          <cell r="K2147">
            <v>1476</v>
          </cell>
          <cell r="L2147">
            <v>1549.8</v>
          </cell>
          <cell r="M2147">
            <v>1990</v>
          </cell>
          <cell r="N2147">
            <v>0</v>
          </cell>
          <cell r="O2147" t="str">
            <v>KOMBI</v>
          </cell>
          <cell r="P2147">
            <v>55</v>
          </cell>
          <cell r="Q2147">
            <v>952</v>
          </cell>
          <cell r="R2147">
            <v>1038</v>
          </cell>
          <cell r="T2147">
            <v>0</v>
          </cell>
          <cell r="U2147">
            <v>0</v>
          </cell>
          <cell r="V2147">
            <v>1990</v>
          </cell>
          <cell r="AA2147">
            <v>0</v>
          </cell>
          <cell r="AB2147">
            <v>0</v>
          </cell>
          <cell r="AC2147">
            <v>1990</v>
          </cell>
          <cell r="AE2147" t="str">
            <v>Igen</v>
          </cell>
          <cell r="AF2147">
            <v>20505</v>
          </cell>
          <cell r="AG2147">
            <v>133</v>
          </cell>
          <cell r="AH2147" t="str">
            <v>ZENTIVA PHARMA Gyógyszermarketing Kereskedelmi és Szolgáltató Korlátolt Felelősségű Társaság</v>
          </cell>
          <cell r="AI2147" t="str">
            <v>Zentiva, k.s.</v>
          </cell>
        </row>
        <row r="2148">
          <cell r="A2148">
            <v>210399534</v>
          </cell>
          <cell r="B2148" t="str">
            <v>OGYI-T-21106/10</v>
          </cell>
          <cell r="D2148" t="str">
            <v>IRBESARTAN SANDOZ 150 MG FILMTABLETTA</v>
          </cell>
          <cell r="E2148" t="str">
            <v>28x buborékcsomagolásban (pvc/pvdc//al)</v>
          </cell>
          <cell r="F2148" t="str">
            <v>C09CA04</v>
          </cell>
          <cell r="G2148" t="str">
            <v>irbesartan</v>
          </cell>
          <cell r="H2148">
            <v>664</v>
          </cell>
          <cell r="J2148">
            <v>28</v>
          </cell>
          <cell r="K2148">
            <v>795</v>
          </cell>
          <cell r="L2148">
            <v>846.68</v>
          </cell>
          <cell r="M2148">
            <v>1093</v>
          </cell>
          <cell r="N2148">
            <v>39.04</v>
          </cell>
          <cell r="O2148" t="str">
            <v>HFIX</v>
          </cell>
          <cell r="P2148">
            <v>55</v>
          </cell>
          <cell r="Q2148">
            <v>553</v>
          </cell>
          <cell r="R2148">
            <v>540</v>
          </cell>
          <cell r="T2148">
            <v>0</v>
          </cell>
          <cell r="U2148">
            <v>0</v>
          </cell>
          <cell r="V2148">
            <v>1093</v>
          </cell>
          <cell r="AA2148">
            <v>0</v>
          </cell>
          <cell r="AB2148">
            <v>0</v>
          </cell>
          <cell r="AC2148">
            <v>1093</v>
          </cell>
          <cell r="AE2148" t="str">
            <v>Igen</v>
          </cell>
          <cell r="AF2148">
            <v>20505</v>
          </cell>
          <cell r="AG2148">
            <v>133</v>
          </cell>
          <cell r="AH2148" t="str">
            <v>Sandoz Hungária Kereskedelmi Korlátolt Felelősségű Társaság</v>
          </cell>
          <cell r="AI2148" t="str">
            <v>Sandoz Hungária Kereskedelmi Korlátolt Felelősségű Társaság</v>
          </cell>
        </row>
        <row r="2149">
          <cell r="A2149">
            <v>210399615</v>
          </cell>
          <cell r="B2149" t="str">
            <v>OGYI-T-21106/18</v>
          </cell>
          <cell r="D2149" t="str">
            <v>IRBESARTAN SANDOZ 300 MG FILMTABLETTA</v>
          </cell>
          <cell r="E2149" t="str">
            <v>28x buborékcsomagolásban (pvc/pvdc//al)</v>
          </cell>
          <cell r="F2149" t="str">
            <v>C09CA04</v>
          </cell>
          <cell r="G2149" t="str">
            <v>irbesartan</v>
          </cell>
          <cell r="H2149">
            <v>665</v>
          </cell>
          <cell r="J2149">
            <v>56</v>
          </cell>
          <cell r="K2149">
            <v>1034</v>
          </cell>
          <cell r="L2149">
            <v>1099</v>
          </cell>
          <cell r="M2149">
            <v>1420</v>
          </cell>
          <cell r="N2149">
            <v>25.36</v>
          </cell>
          <cell r="O2149" t="str">
            <v>HFIX</v>
          </cell>
          <cell r="P2149">
            <v>55</v>
          </cell>
          <cell r="Q2149">
            <v>781</v>
          </cell>
          <cell r="R2149">
            <v>639</v>
          </cell>
          <cell r="T2149">
            <v>0</v>
          </cell>
          <cell r="U2149">
            <v>0</v>
          </cell>
          <cell r="V2149">
            <v>1420</v>
          </cell>
          <cell r="AA2149">
            <v>0</v>
          </cell>
          <cell r="AB2149">
            <v>0</v>
          </cell>
          <cell r="AC2149">
            <v>1420</v>
          </cell>
          <cell r="AE2149" t="str">
            <v>Igen</v>
          </cell>
          <cell r="AF2149">
            <v>20505</v>
          </cell>
          <cell r="AG2149">
            <v>133</v>
          </cell>
          <cell r="AH2149" t="str">
            <v>Sandoz Hungária Kereskedelmi Korlátolt Felelősségű Társaság</v>
          </cell>
          <cell r="AI2149" t="str">
            <v>Sandoz Hungária Kereskedelmi Korlátolt Felelősségű Társaság</v>
          </cell>
        </row>
        <row r="2150">
          <cell r="A2150">
            <v>210428464</v>
          </cell>
          <cell r="B2150" t="str">
            <v>EU/1/09/576/016</v>
          </cell>
          <cell r="D2150" t="str">
            <v>IRBESARTAN TEVA 150 MG FILMTABLETTA</v>
          </cell>
          <cell r="E2150" t="str">
            <v>28x buborékcsomagolásban</v>
          </cell>
          <cell r="F2150" t="str">
            <v>C09CA04</v>
          </cell>
          <cell r="G2150" t="str">
            <v>irbesartan</v>
          </cell>
          <cell r="H2150">
            <v>664</v>
          </cell>
          <cell r="J2150">
            <v>28</v>
          </cell>
          <cell r="K2150">
            <v>770</v>
          </cell>
          <cell r="L2150">
            <v>820.05</v>
          </cell>
          <cell r="M2150">
            <v>1059</v>
          </cell>
          <cell r="N2150">
            <v>37.82</v>
          </cell>
          <cell r="O2150" t="str">
            <v>HFIX</v>
          </cell>
          <cell r="P2150">
            <v>55</v>
          </cell>
          <cell r="Q2150">
            <v>553</v>
          </cell>
          <cell r="R2150">
            <v>506</v>
          </cell>
          <cell r="T2150">
            <v>0</v>
          </cell>
          <cell r="U2150">
            <v>0</v>
          </cell>
          <cell r="V2150">
            <v>1059</v>
          </cell>
          <cell r="AA2150">
            <v>0</v>
          </cell>
          <cell r="AB2150">
            <v>0</v>
          </cell>
          <cell r="AC2150">
            <v>1059</v>
          </cell>
          <cell r="AE2150" t="str">
            <v>Igen</v>
          </cell>
          <cell r="AF2150">
            <v>20505</v>
          </cell>
          <cell r="AG2150">
            <v>133</v>
          </cell>
          <cell r="AH2150" t="str">
            <v>Teva Nederland B.V.</v>
          </cell>
          <cell r="AI2150" t="str">
            <v>Teva Nederland B.V.</v>
          </cell>
        </row>
        <row r="2151">
          <cell r="A2151">
            <v>210428333</v>
          </cell>
          <cell r="B2151" t="str">
            <v>EU/1/09/576/029</v>
          </cell>
          <cell r="D2151" t="str">
            <v>IRBESARTAN TEVA 300 MG FILMTABLETTA</v>
          </cell>
          <cell r="E2151" t="str">
            <v>28x buborékcsomagolásban</v>
          </cell>
          <cell r="F2151" t="str">
            <v>C09CA04</v>
          </cell>
          <cell r="G2151" t="str">
            <v>irbesartan</v>
          </cell>
          <cell r="H2151">
            <v>665</v>
          </cell>
          <cell r="J2151">
            <v>56</v>
          </cell>
          <cell r="K2151">
            <v>1047</v>
          </cell>
          <cell r="L2151">
            <v>1112</v>
          </cell>
          <cell r="M2151">
            <v>1436</v>
          </cell>
          <cell r="N2151">
            <v>25.64</v>
          </cell>
          <cell r="O2151" t="str">
            <v>HFIX</v>
          </cell>
          <cell r="P2151">
            <v>55</v>
          </cell>
          <cell r="Q2151">
            <v>781</v>
          </cell>
          <cell r="R2151">
            <v>655</v>
          </cell>
          <cell r="T2151">
            <v>0</v>
          </cell>
          <cell r="U2151">
            <v>0</v>
          </cell>
          <cell r="V2151">
            <v>1436</v>
          </cell>
          <cell r="AA2151">
            <v>0</v>
          </cell>
          <cell r="AB2151">
            <v>0</v>
          </cell>
          <cell r="AC2151">
            <v>1436</v>
          </cell>
          <cell r="AE2151" t="str">
            <v>Igen</v>
          </cell>
          <cell r="AF2151">
            <v>20505</v>
          </cell>
          <cell r="AG2151">
            <v>133</v>
          </cell>
          <cell r="AH2151" t="str">
            <v>Teva Nederland B.V.</v>
          </cell>
          <cell r="AI2151" t="str">
            <v>Teva Nederland B.V.</v>
          </cell>
        </row>
        <row r="2152">
          <cell r="A2152">
            <v>210458053</v>
          </cell>
          <cell r="B2152" t="str">
            <v>EU/1/06/376/023</v>
          </cell>
          <cell r="D2152" t="str">
            <v>IRBESARTAN ZENTIVA 150 MG FILMTABLETTA</v>
          </cell>
          <cell r="E2152" t="str">
            <v>28x buborékcsomagolásban</v>
          </cell>
          <cell r="F2152" t="str">
            <v>C09CA04</v>
          </cell>
          <cell r="G2152" t="str">
            <v>irbesartan</v>
          </cell>
          <cell r="H2152">
            <v>664</v>
          </cell>
          <cell r="J2152">
            <v>28</v>
          </cell>
          <cell r="K2152">
            <v>730</v>
          </cell>
          <cell r="L2152">
            <v>777.45</v>
          </cell>
          <cell r="M2152">
            <v>1004</v>
          </cell>
          <cell r="N2152">
            <v>35.86</v>
          </cell>
          <cell r="O2152" t="str">
            <v>HFIX</v>
          </cell>
          <cell r="P2152">
            <v>55</v>
          </cell>
          <cell r="Q2152">
            <v>552</v>
          </cell>
          <cell r="R2152">
            <v>452</v>
          </cell>
          <cell r="T2152">
            <v>0</v>
          </cell>
          <cell r="U2152">
            <v>0</v>
          </cell>
          <cell r="V2152">
            <v>1004</v>
          </cell>
          <cell r="AA2152">
            <v>0</v>
          </cell>
          <cell r="AB2152">
            <v>0</v>
          </cell>
          <cell r="AC2152">
            <v>1004</v>
          </cell>
          <cell r="AE2152" t="str">
            <v>Igen</v>
          </cell>
          <cell r="AF2152">
            <v>20505</v>
          </cell>
          <cell r="AG2152">
            <v>133</v>
          </cell>
          <cell r="AH2152" t="str">
            <v>ZENTIVA PHARMA Gyógyszermarketing Kereskedelmi és Szolgáltató Korlátolt Felelősségű Társaság</v>
          </cell>
          <cell r="AI2152" t="str">
            <v>Zentiva, k.s.</v>
          </cell>
        </row>
        <row r="2153">
          <cell r="A2153">
            <v>210458558</v>
          </cell>
          <cell r="B2153" t="str">
            <v>EU/1/06/376/007</v>
          </cell>
          <cell r="D2153" t="str">
            <v>IRBESARTAN ZENTIVA 150 MG TABLETTA</v>
          </cell>
          <cell r="E2153" t="str">
            <v>28x buborékcsomagolásban</v>
          </cell>
          <cell r="F2153" t="str">
            <v>C09CA04</v>
          </cell>
          <cell r="G2153" t="str">
            <v>irbesartan</v>
          </cell>
          <cell r="H2153">
            <v>664</v>
          </cell>
          <cell r="J2153">
            <v>28</v>
          </cell>
          <cell r="K2153">
            <v>731</v>
          </cell>
          <cell r="L2153">
            <v>778.52</v>
          </cell>
          <cell r="M2153">
            <v>1006</v>
          </cell>
          <cell r="N2153">
            <v>35.93</v>
          </cell>
          <cell r="O2153" t="str">
            <v>HFIX</v>
          </cell>
          <cell r="P2153">
            <v>55</v>
          </cell>
          <cell r="Q2153">
            <v>553</v>
          </cell>
          <cell r="R2153">
            <v>453</v>
          </cell>
          <cell r="T2153">
            <v>0</v>
          </cell>
          <cell r="U2153">
            <v>0</v>
          </cell>
          <cell r="V2153">
            <v>1006</v>
          </cell>
          <cell r="AA2153">
            <v>0</v>
          </cell>
          <cell r="AB2153">
            <v>0</v>
          </cell>
          <cell r="AC2153">
            <v>1006</v>
          </cell>
          <cell r="AE2153" t="str">
            <v>Igen</v>
          </cell>
          <cell r="AF2153">
            <v>10505</v>
          </cell>
          <cell r="AG2153">
            <v>133</v>
          </cell>
          <cell r="AH2153" t="str">
            <v>ZENTIVA PHARMA Gyógyszermarketing Kereskedelmi és Szolgáltató Korlátolt Felelősségű Társaság</v>
          </cell>
          <cell r="AI2153" t="str">
            <v>Zentiva, k.s.</v>
          </cell>
        </row>
        <row r="2154">
          <cell r="A2154">
            <v>210458346</v>
          </cell>
          <cell r="B2154" t="str">
            <v>EU/1/06/376/029</v>
          </cell>
          <cell r="D2154" t="str">
            <v>IRBESARTAN ZENTIVA 300 MG FILMTABLETTA</v>
          </cell>
          <cell r="E2154" t="str">
            <v>28x buborékcsomagolásban</v>
          </cell>
          <cell r="F2154" t="str">
            <v>C09CA04</v>
          </cell>
          <cell r="G2154" t="str">
            <v>irbesartan</v>
          </cell>
          <cell r="H2154">
            <v>665</v>
          </cell>
          <cell r="J2154">
            <v>56</v>
          </cell>
          <cell r="K2154">
            <v>1033</v>
          </cell>
          <cell r="L2154">
            <v>1098</v>
          </cell>
          <cell r="M2154">
            <v>1419</v>
          </cell>
          <cell r="N2154">
            <v>25.34</v>
          </cell>
          <cell r="O2154" t="str">
            <v>HFIX</v>
          </cell>
          <cell r="P2154">
            <v>55</v>
          </cell>
          <cell r="Q2154">
            <v>780</v>
          </cell>
          <cell r="R2154">
            <v>639</v>
          </cell>
          <cell r="T2154">
            <v>0</v>
          </cell>
          <cell r="U2154">
            <v>0</v>
          </cell>
          <cell r="V2154">
            <v>1419</v>
          </cell>
          <cell r="AA2154">
            <v>0</v>
          </cell>
          <cell r="AB2154">
            <v>0</v>
          </cell>
          <cell r="AC2154">
            <v>1419</v>
          </cell>
          <cell r="AE2154" t="str">
            <v>Igen</v>
          </cell>
          <cell r="AF2154">
            <v>20505</v>
          </cell>
          <cell r="AG2154">
            <v>133</v>
          </cell>
          <cell r="AH2154" t="str">
            <v>ZENTIVA PHARMA Gyógyszermarketing Kereskedelmi és Szolgáltató Korlátolt Felelősségű Társaság</v>
          </cell>
          <cell r="AI2154" t="str">
            <v>Zentiva, k.s.</v>
          </cell>
        </row>
        <row r="2155">
          <cell r="A2155">
            <v>210458508</v>
          </cell>
          <cell r="B2155" t="str">
            <v>EU/1/06/376/012</v>
          </cell>
          <cell r="D2155" t="str">
            <v>IRBESARTAN ZENTIVA 300 MG TABLETTA</v>
          </cell>
          <cell r="E2155" t="str">
            <v>28x buborékcsomagolásban</v>
          </cell>
          <cell r="F2155" t="str">
            <v>C09CA04</v>
          </cell>
          <cell r="G2155" t="str">
            <v>irbesartan</v>
          </cell>
          <cell r="H2155">
            <v>665</v>
          </cell>
          <cell r="J2155">
            <v>56</v>
          </cell>
          <cell r="K2155">
            <v>1034</v>
          </cell>
          <cell r="L2155">
            <v>1099</v>
          </cell>
          <cell r="M2155">
            <v>1420</v>
          </cell>
          <cell r="N2155">
            <v>25.36</v>
          </cell>
          <cell r="O2155" t="str">
            <v>HFIX</v>
          </cell>
          <cell r="P2155">
            <v>55</v>
          </cell>
          <cell r="Q2155">
            <v>781</v>
          </cell>
          <cell r="R2155">
            <v>639</v>
          </cell>
          <cell r="T2155">
            <v>0</v>
          </cell>
          <cell r="U2155">
            <v>0</v>
          </cell>
          <cell r="V2155">
            <v>1420</v>
          </cell>
          <cell r="AA2155">
            <v>0</v>
          </cell>
          <cell r="AB2155">
            <v>0</v>
          </cell>
          <cell r="AC2155">
            <v>1420</v>
          </cell>
          <cell r="AE2155" t="str">
            <v>Igen</v>
          </cell>
          <cell r="AF2155">
            <v>20505</v>
          </cell>
          <cell r="AG2155">
            <v>133</v>
          </cell>
          <cell r="AH2155" t="str">
            <v>ZENTIVA PHARMA Gyógyszermarketing Kereskedelmi és Szolgáltató Korlátolt Felelősségű Társaság</v>
          </cell>
          <cell r="AI2155" t="str">
            <v>Zentiva, k.s.</v>
          </cell>
        </row>
        <row r="2156">
          <cell r="A2156">
            <v>210428066</v>
          </cell>
          <cell r="B2156" t="str">
            <v>EU/1/09/583/017</v>
          </cell>
          <cell r="D2156" t="str">
            <v>IRBESARTAN/HYDROCHLOROTHIAZIDE TEVA 150 MG/12,5 MG FILMTABLETTA</v>
          </cell>
          <cell r="E2156" t="str">
            <v>28x buborékcsomagolásban (al/al)</v>
          </cell>
          <cell r="F2156" t="str">
            <v>C09DA04</v>
          </cell>
          <cell r="G2156" t="str">
            <v>irbesartan and diuretics</v>
          </cell>
          <cell r="H2156">
            <v>701</v>
          </cell>
          <cell r="J2156">
            <v>28</v>
          </cell>
          <cell r="K2156">
            <v>850</v>
          </cell>
          <cell r="L2156">
            <v>905.25</v>
          </cell>
          <cell r="M2156">
            <v>1169</v>
          </cell>
          <cell r="N2156">
            <v>0</v>
          </cell>
          <cell r="O2156" t="str">
            <v>HFIX</v>
          </cell>
          <cell r="P2156">
            <v>55</v>
          </cell>
          <cell r="Q2156">
            <v>596</v>
          </cell>
          <cell r="R2156">
            <v>573</v>
          </cell>
          <cell r="T2156">
            <v>0</v>
          </cell>
          <cell r="U2156">
            <v>0</v>
          </cell>
          <cell r="V2156">
            <v>1169</v>
          </cell>
          <cell r="AA2156">
            <v>0</v>
          </cell>
          <cell r="AB2156">
            <v>0</v>
          </cell>
          <cell r="AC2156">
            <v>1169</v>
          </cell>
          <cell r="AE2156" t="str">
            <v>Igen</v>
          </cell>
          <cell r="AF2156">
            <v>20505</v>
          </cell>
          <cell r="AG2156">
            <v>133</v>
          </cell>
          <cell r="AH2156" t="str">
            <v>Teva Nederland B.V.</v>
          </cell>
          <cell r="AI2156" t="str">
            <v>Teva Nederland B.V.</v>
          </cell>
        </row>
        <row r="2157">
          <cell r="A2157">
            <v>210428202</v>
          </cell>
          <cell r="B2157" t="str">
            <v>EU/1/09/583/005</v>
          </cell>
          <cell r="D2157" t="str">
            <v>IRBESARTAN/HYDROCHLOROTHIAZIDE TEVA 150 MG/12,5 MG FILMTABLETTA</v>
          </cell>
          <cell r="E2157" t="str">
            <v>28x buborékcsomagolásban (pvc/pvdc/al)</v>
          </cell>
          <cell r="F2157" t="str">
            <v>C09DA04</v>
          </cell>
          <cell r="G2157" t="str">
            <v>irbesartan and diuretics</v>
          </cell>
          <cell r="H2157">
            <v>701</v>
          </cell>
          <cell r="J2157">
            <v>28</v>
          </cell>
          <cell r="K2157">
            <v>850</v>
          </cell>
          <cell r="L2157">
            <v>905.25</v>
          </cell>
          <cell r="M2157">
            <v>1169</v>
          </cell>
          <cell r="N2157">
            <v>0</v>
          </cell>
          <cell r="O2157" t="str">
            <v>HFIX</v>
          </cell>
          <cell r="P2157">
            <v>55</v>
          </cell>
          <cell r="Q2157">
            <v>596</v>
          </cell>
          <cell r="R2157">
            <v>573</v>
          </cell>
          <cell r="T2157">
            <v>0</v>
          </cell>
          <cell r="U2157">
            <v>0</v>
          </cell>
          <cell r="V2157">
            <v>1169</v>
          </cell>
          <cell r="AA2157">
            <v>0</v>
          </cell>
          <cell r="AB2157">
            <v>0</v>
          </cell>
          <cell r="AC2157">
            <v>1169</v>
          </cell>
          <cell r="AE2157" t="str">
            <v>Igen</v>
          </cell>
          <cell r="AF2157">
            <v>20505</v>
          </cell>
          <cell r="AG2157">
            <v>133</v>
          </cell>
          <cell r="AH2157" t="str">
            <v>Teva Nederland B.V.</v>
          </cell>
          <cell r="AI2157" t="str">
            <v>Teva Nederland B.V.</v>
          </cell>
        </row>
        <row r="2158">
          <cell r="A2158">
            <v>210427824</v>
          </cell>
          <cell r="B2158" t="str">
            <v>EU/1/09/583/041</v>
          </cell>
          <cell r="D2158" t="str">
            <v>IRBESARTAN/HYDROCHLOROTHIAZIDE TEVA 300 MG/12,5 MG FILMTABLETTA</v>
          </cell>
          <cell r="E2158" t="str">
            <v>28x buborékcsomagolásban (al/al)</v>
          </cell>
          <cell r="F2158" t="str">
            <v>C09DA04</v>
          </cell>
          <cell r="G2158" t="str">
            <v>irbesartan and diuretics</v>
          </cell>
          <cell r="H2158">
            <v>738</v>
          </cell>
          <cell r="J2158">
            <v>56</v>
          </cell>
          <cell r="K2158">
            <v>1350</v>
          </cell>
          <cell r="L2158">
            <v>1417.5</v>
          </cell>
          <cell r="M2158">
            <v>1831</v>
          </cell>
          <cell r="N2158">
            <v>0</v>
          </cell>
          <cell r="O2158" t="str">
            <v>KOMBI</v>
          </cell>
          <cell r="P2158">
            <v>55</v>
          </cell>
          <cell r="Q2158">
            <v>866</v>
          </cell>
          <cell r="R2158">
            <v>965</v>
          </cell>
          <cell r="T2158">
            <v>0</v>
          </cell>
          <cell r="U2158">
            <v>0</v>
          </cell>
          <cell r="V2158">
            <v>1831</v>
          </cell>
          <cell r="AA2158">
            <v>0</v>
          </cell>
          <cell r="AB2158">
            <v>0</v>
          </cell>
          <cell r="AC2158">
            <v>1831</v>
          </cell>
          <cell r="AE2158" t="str">
            <v>Igen</v>
          </cell>
          <cell r="AF2158">
            <v>20505</v>
          </cell>
          <cell r="AG2158">
            <v>133</v>
          </cell>
          <cell r="AH2158" t="str">
            <v>Teva Nederland B.V.</v>
          </cell>
          <cell r="AI2158" t="str">
            <v>Teva Nederland B.V.</v>
          </cell>
        </row>
        <row r="2159">
          <cell r="A2159">
            <v>210427963</v>
          </cell>
          <cell r="B2159" t="str">
            <v>EU/1/09/583/029</v>
          </cell>
          <cell r="D2159" t="str">
            <v>IRBESARTAN/HYDROCHLOROTHIAZIDE TEVA 300 MG/12,5 MG FILMTABLETTA</v>
          </cell>
          <cell r="E2159" t="str">
            <v>28x buborékcsomagolásban (pvc/pvdc/al)</v>
          </cell>
          <cell r="F2159" t="str">
            <v>C09DA04</v>
          </cell>
          <cell r="G2159" t="str">
            <v>irbesartan and diuretics</v>
          </cell>
          <cell r="H2159">
            <v>738</v>
          </cell>
          <cell r="J2159">
            <v>56</v>
          </cell>
          <cell r="K2159">
            <v>1350</v>
          </cell>
          <cell r="L2159">
            <v>1417.5</v>
          </cell>
          <cell r="M2159">
            <v>1831</v>
          </cell>
          <cell r="N2159">
            <v>0</v>
          </cell>
          <cell r="O2159" t="str">
            <v>KOMBI</v>
          </cell>
          <cell r="P2159">
            <v>55</v>
          </cell>
          <cell r="Q2159">
            <v>866</v>
          </cell>
          <cell r="R2159">
            <v>965</v>
          </cell>
          <cell r="T2159">
            <v>0</v>
          </cell>
          <cell r="U2159">
            <v>0</v>
          </cell>
          <cell r="V2159">
            <v>1831</v>
          </cell>
          <cell r="AA2159">
            <v>0</v>
          </cell>
          <cell r="AB2159">
            <v>0</v>
          </cell>
          <cell r="AC2159">
            <v>1831</v>
          </cell>
          <cell r="AE2159" t="str">
            <v>Igen</v>
          </cell>
          <cell r="AF2159">
            <v>20505</v>
          </cell>
          <cell r="AG2159">
            <v>133</v>
          </cell>
          <cell r="AH2159" t="str">
            <v>Teva Nederland B.V.</v>
          </cell>
          <cell r="AI2159" t="str">
            <v>Teva Nederland B.V.</v>
          </cell>
        </row>
        <row r="2160">
          <cell r="A2160">
            <v>210428707</v>
          </cell>
          <cell r="B2160" t="str">
            <v>EU/1/09/583/065</v>
          </cell>
          <cell r="D2160" t="str">
            <v>IRBESARTAN/HYDROCHLOROTHIAZIDE TEVA 300 MG/25 MG FILMTABLETTA</v>
          </cell>
          <cell r="E2160" t="str">
            <v>28x buborékcsomagolásban (al/al)</v>
          </cell>
          <cell r="F2160" t="str">
            <v>C09DA04</v>
          </cell>
          <cell r="G2160" t="str">
            <v>irbesartan and diuretics</v>
          </cell>
          <cell r="H2160">
            <v>702</v>
          </cell>
          <cell r="J2160">
            <v>56</v>
          </cell>
          <cell r="K2160">
            <v>1440</v>
          </cell>
          <cell r="L2160">
            <v>1512</v>
          </cell>
          <cell r="M2160">
            <v>1950</v>
          </cell>
          <cell r="N2160">
            <v>0</v>
          </cell>
          <cell r="O2160" t="str">
            <v>KOMBI</v>
          </cell>
          <cell r="P2160">
            <v>55</v>
          </cell>
          <cell r="Q2160">
            <v>952</v>
          </cell>
          <cell r="R2160">
            <v>998</v>
          </cell>
          <cell r="T2160">
            <v>0</v>
          </cell>
          <cell r="U2160">
            <v>0</v>
          </cell>
          <cell r="V2160">
            <v>1950</v>
          </cell>
          <cell r="AA2160">
            <v>0</v>
          </cell>
          <cell r="AB2160">
            <v>0</v>
          </cell>
          <cell r="AC2160">
            <v>1950</v>
          </cell>
          <cell r="AE2160" t="str">
            <v>Igen</v>
          </cell>
          <cell r="AF2160">
            <v>20505</v>
          </cell>
          <cell r="AG2160">
            <v>133</v>
          </cell>
          <cell r="AH2160" t="str">
            <v>Teva Nederland B.V.</v>
          </cell>
          <cell r="AI2160" t="str">
            <v>Teva Nederland B.V.</v>
          </cell>
        </row>
        <row r="2161">
          <cell r="A2161">
            <v>210427727</v>
          </cell>
          <cell r="B2161" t="str">
            <v>EU/1/09/583/053</v>
          </cell>
          <cell r="D2161" t="str">
            <v>IRBESARTAN/HYDROCHLOROTHIAZIDE TEVA 300 MG/25 MG FILMTABLETTA</v>
          </cell>
          <cell r="E2161" t="str">
            <v>28x buborékcsomagolásban (pvc/pvdc/al)</v>
          </cell>
          <cell r="F2161" t="str">
            <v>C09DA04</v>
          </cell>
          <cell r="G2161" t="str">
            <v>irbesartan and diuretics</v>
          </cell>
          <cell r="H2161">
            <v>702</v>
          </cell>
          <cell r="J2161">
            <v>56</v>
          </cell>
          <cell r="K2161">
            <v>1440</v>
          </cell>
          <cell r="L2161">
            <v>1512</v>
          </cell>
          <cell r="M2161">
            <v>1950</v>
          </cell>
          <cell r="N2161">
            <v>0</v>
          </cell>
          <cell r="O2161" t="str">
            <v>KOMBI</v>
          </cell>
          <cell r="P2161">
            <v>55</v>
          </cell>
          <cell r="Q2161">
            <v>952</v>
          </cell>
          <cell r="R2161">
            <v>998</v>
          </cell>
          <cell r="T2161">
            <v>0</v>
          </cell>
          <cell r="U2161">
            <v>0</v>
          </cell>
          <cell r="V2161">
            <v>1950</v>
          </cell>
          <cell r="AA2161">
            <v>0</v>
          </cell>
          <cell r="AB2161">
            <v>0</v>
          </cell>
          <cell r="AC2161">
            <v>1950</v>
          </cell>
          <cell r="AE2161" t="str">
            <v>Igen</v>
          </cell>
          <cell r="AF2161">
            <v>20505</v>
          </cell>
          <cell r="AG2161">
            <v>133</v>
          </cell>
          <cell r="AH2161" t="str">
            <v>Teva Nederland B.V.</v>
          </cell>
          <cell r="AI2161" t="str">
            <v>Teva Nederland B.V.</v>
          </cell>
        </row>
        <row r="2162">
          <cell r="A2162">
            <v>210597530</v>
          </cell>
          <cell r="B2162" t="str">
            <v>EU/1/09/526/002</v>
          </cell>
          <cell r="D2162" t="str">
            <v>IRESSA 250 MG FILMTABLETTA</v>
          </cell>
          <cell r="E2162" t="str">
            <v>30x buborékcsomagolásban (nem perforált)</v>
          </cell>
          <cell r="F2162" t="str">
            <v>L01EB01</v>
          </cell>
          <cell r="G2162" t="str">
            <v>gefitinib</v>
          </cell>
          <cell r="H2162">
            <v>2709</v>
          </cell>
          <cell r="J2162">
            <v>30</v>
          </cell>
          <cell r="K2162">
            <v>569966</v>
          </cell>
          <cell r="L2162">
            <v>595044.5</v>
          </cell>
          <cell r="M2162">
            <v>625837</v>
          </cell>
          <cell r="N2162">
            <v>20861.23</v>
          </cell>
          <cell r="O2162" t="str">
            <v>NOMIN</v>
          </cell>
          <cell r="P2162">
            <v>0</v>
          </cell>
          <cell r="Q2162">
            <v>0</v>
          </cell>
          <cell r="R2162">
            <v>625837</v>
          </cell>
          <cell r="T2162">
            <v>0</v>
          </cell>
          <cell r="U2162">
            <v>0</v>
          </cell>
          <cell r="V2162">
            <v>625837</v>
          </cell>
          <cell r="AA2162">
            <v>0</v>
          </cell>
          <cell r="AB2162">
            <v>0</v>
          </cell>
          <cell r="AC2162">
            <v>625837</v>
          </cell>
          <cell r="AE2162" t="str">
            <v>Nem</v>
          </cell>
          <cell r="AF2162">
            <v>50505</v>
          </cell>
          <cell r="AG2162">
            <v>333</v>
          </cell>
          <cell r="AH2162" t="str">
            <v>AstraZeneca Kereskedelmi és Szolgáltató Korlátolt Felelősségű Társaság</v>
          </cell>
          <cell r="AI2162" t="str">
            <v>AstraZeneca Aktiebolag</v>
          </cell>
        </row>
        <row r="2163">
          <cell r="A2163">
            <v>210382367</v>
          </cell>
          <cell r="B2163" t="str">
            <v>EU/1/09/526/001</v>
          </cell>
          <cell r="D2163" t="str">
            <v>IRESSA 250 MG FILMTABLETTA</v>
          </cell>
          <cell r="E2163" t="str">
            <v>30x buborékcsomagolásban (perforált)</v>
          </cell>
          <cell r="F2163" t="str">
            <v>L01EB01</v>
          </cell>
          <cell r="G2163" t="str">
            <v>gefitinib</v>
          </cell>
          <cell r="H2163">
            <v>2709</v>
          </cell>
          <cell r="J2163">
            <v>30</v>
          </cell>
          <cell r="K2163">
            <v>569966</v>
          </cell>
          <cell r="L2163">
            <v>595044.5</v>
          </cell>
          <cell r="M2163">
            <v>625837</v>
          </cell>
          <cell r="N2163">
            <v>20861.23</v>
          </cell>
          <cell r="O2163" t="str">
            <v>NOMIN</v>
          </cell>
          <cell r="P2163">
            <v>0</v>
          </cell>
          <cell r="Q2163">
            <v>0</v>
          </cell>
          <cell r="R2163">
            <v>625837</v>
          </cell>
          <cell r="T2163">
            <v>0</v>
          </cell>
          <cell r="U2163">
            <v>0</v>
          </cell>
          <cell r="V2163">
            <v>625837</v>
          </cell>
          <cell r="AA2163">
            <v>0</v>
          </cell>
          <cell r="AB2163">
            <v>0</v>
          </cell>
          <cell r="AC2163">
            <v>625837</v>
          </cell>
          <cell r="AE2163" t="str">
            <v>Nem</v>
          </cell>
          <cell r="AF2163">
            <v>50505</v>
          </cell>
          <cell r="AG2163">
            <v>333</v>
          </cell>
          <cell r="AH2163" t="str">
            <v>AstraZeneca Kereskedelmi és Szolgáltató Korlátolt Felelősségű Társaság</v>
          </cell>
          <cell r="AI2163" t="str">
            <v>AstraZeneca Aktiebolag</v>
          </cell>
        </row>
        <row r="2164">
          <cell r="A2164">
            <v>210290015</v>
          </cell>
          <cell r="B2164" t="str">
            <v>EU/1/07/436/001</v>
          </cell>
          <cell r="D2164" t="str">
            <v>ISENTRESS 400 MG FILMTABLETTA</v>
          </cell>
          <cell r="E2164" t="str">
            <v>60x hdpe tartályban</v>
          </cell>
          <cell r="F2164" t="str">
            <v>J05AJ01</v>
          </cell>
          <cell r="G2164" t="str">
            <v>raltegravir</v>
          </cell>
          <cell r="J2164">
            <v>30</v>
          </cell>
          <cell r="K2164">
            <v>187442</v>
          </cell>
          <cell r="L2164">
            <v>195689.45</v>
          </cell>
          <cell r="M2164">
            <v>206513</v>
          </cell>
          <cell r="N2164">
            <v>6883.77</v>
          </cell>
          <cell r="O2164" t="str">
            <v>NOMIN</v>
          </cell>
          <cell r="P2164">
            <v>0</v>
          </cell>
          <cell r="Q2164">
            <v>0</v>
          </cell>
          <cell r="R2164">
            <v>206513</v>
          </cell>
          <cell r="T2164">
            <v>0</v>
          </cell>
          <cell r="U2164">
            <v>0</v>
          </cell>
          <cell r="V2164">
            <v>206513</v>
          </cell>
          <cell r="Z2164" t="str">
            <v>NOMIN</v>
          </cell>
          <cell r="AA2164">
            <v>100</v>
          </cell>
          <cell r="AB2164">
            <v>206213</v>
          </cell>
          <cell r="AC2164">
            <v>300</v>
          </cell>
          <cell r="AD2164">
            <v>50</v>
          </cell>
          <cell r="AE2164" t="str">
            <v>Igen</v>
          </cell>
          <cell r="AF2164">
            <v>50505</v>
          </cell>
          <cell r="AG2164">
            <v>333</v>
          </cell>
          <cell r="AH2164" t="str">
            <v>MSD Pharma Hungary Korlátolt Felelősségű Társaság</v>
          </cell>
          <cell r="AI2164" t="str">
            <v>Merck Sharp &amp; Dohme International Services B.V.</v>
          </cell>
        </row>
        <row r="2165">
          <cell r="A2165">
            <v>210817786</v>
          </cell>
          <cell r="B2165" t="str">
            <v>EU/1/07/436/006</v>
          </cell>
          <cell r="D2165" t="str">
            <v>ISENTRESS 600 MG FILMTABLETTA</v>
          </cell>
          <cell r="E2165" t="str">
            <v>60x hdpe tartályban</v>
          </cell>
          <cell r="F2165" t="str">
            <v>J05AJ01</v>
          </cell>
          <cell r="G2165" t="str">
            <v>raltegravir</v>
          </cell>
          <cell r="J2165">
            <v>45</v>
          </cell>
          <cell r="K2165">
            <v>187442</v>
          </cell>
          <cell r="L2165">
            <v>195689.45</v>
          </cell>
          <cell r="M2165">
            <v>206513</v>
          </cell>
          <cell r="N2165">
            <v>4589.18</v>
          </cell>
          <cell r="O2165" t="str">
            <v>NOMIN</v>
          </cell>
          <cell r="P2165">
            <v>0</v>
          </cell>
          <cell r="Q2165">
            <v>0</v>
          </cell>
          <cell r="R2165">
            <v>206513</v>
          </cell>
          <cell r="T2165">
            <v>0</v>
          </cell>
          <cell r="U2165">
            <v>0</v>
          </cell>
          <cell r="V2165">
            <v>206513</v>
          </cell>
          <cell r="Z2165" t="str">
            <v>NOMIN</v>
          </cell>
          <cell r="AA2165">
            <v>100</v>
          </cell>
          <cell r="AB2165">
            <v>206213</v>
          </cell>
          <cell r="AC2165">
            <v>300</v>
          </cell>
          <cell r="AD2165">
            <v>50</v>
          </cell>
          <cell r="AE2165" t="str">
            <v>Igen</v>
          </cell>
          <cell r="AF2165">
            <v>50505</v>
          </cell>
          <cell r="AG2165">
            <v>333</v>
          </cell>
          <cell r="AH2165" t="str">
            <v>MSD Pharma Hungary Korlátolt Felelősségű Társaság</v>
          </cell>
          <cell r="AI2165" t="str">
            <v>Merck Sharp &amp; Dohme International Services B.V.</v>
          </cell>
        </row>
        <row r="2166">
          <cell r="A2166">
            <v>210016178</v>
          </cell>
          <cell r="B2166" t="str">
            <v>OGYI-T-03687/01</v>
          </cell>
          <cell r="D2166" t="str">
            <v>ISOPRINOSINE 500 MG TABLETTA</v>
          </cell>
          <cell r="E2166" t="str">
            <v>50x buborékcsomagolásban</v>
          </cell>
          <cell r="F2166" t="str">
            <v>J05AX05</v>
          </cell>
          <cell r="G2166" t="str">
            <v>inosin pranobex</v>
          </cell>
          <cell r="J2166">
            <v>7.14</v>
          </cell>
          <cell r="K2166">
            <v>3267</v>
          </cell>
          <cell r="L2166">
            <v>3410.75</v>
          </cell>
          <cell r="M2166">
            <v>4298</v>
          </cell>
          <cell r="N2166">
            <v>0</v>
          </cell>
          <cell r="O2166" t="str">
            <v>NOMIN</v>
          </cell>
          <cell r="P2166">
            <v>25</v>
          </cell>
          <cell r="Q2166">
            <v>1075</v>
          </cell>
          <cell r="R2166">
            <v>3223</v>
          </cell>
          <cell r="T2166">
            <v>0</v>
          </cell>
          <cell r="U2166">
            <v>0</v>
          </cell>
          <cell r="V2166">
            <v>4298</v>
          </cell>
          <cell r="AA2166">
            <v>0</v>
          </cell>
          <cell r="AB2166">
            <v>0</v>
          </cell>
          <cell r="AC2166">
            <v>4298</v>
          </cell>
          <cell r="AE2166" t="str">
            <v>Igen</v>
          </cell>
          <cell r="AF2166">
            <v>50505</v>
          </cell>
          <cell r="AG2166">
            <v>333</v>
          </cell>
          <cell r="AH2166" t="str">
            <v>EWOPHARMA Hungary Korlátolt Felelősségű Társaság</v>
          </cell>
          <cell r="AI2166" t="str">
            <v>EWOPHARMA International Limited</v>
          </cell>
        </row>
        <row r="2167">
          <cell r="A2167">
            <v>210876502</v>
          </cell>
          <cell r="B2167" t="str">
            <v>OGYI-T-23645/02</v>
          </cell>
          <cell r="D2167" t="str">
            <v>ISOPRIVIR 500 MG TABLETTA</v>
          </cell>
          <cell r="E2167" t="str">
            <v>50x buborékcsomagolásban</v>
          </cell>
          <cell r="F2167" t="str">
            <v>J05AX05</v>
          </cell>
          <cell r="G2167" t="str">
            <v>inosin pranobex</v>
          </cell>
          <cell r="J2167">
            <v>7.14</v>
          </cell>
          <cell r="K2167">
            <v>1960</v>
          </cell>
          <cell r="L2167">
            <v>2058</v>
          </cell>
          <cell r="M2167">
            <v>2594</v>
          </cell>
          <cell r="N2167">
            <v>0</v>
          </cell>
          <cell r="O2167" t="str">
            <v>NOMIN</v>
          </cell>
          <cell r="P2167">
            <v>25</v>
          </cell>
          <cell r="Q2167">
            <v>649</v>
          </cell>
          <cell r="R2167">
            <v>1945</v>
          </cell>
          <cell r="T2167">
            <v>0</v>
          </cell>
          <cell r="U2167">
            <v>0</v>
          </cell>
          <cell r="V2167">
            <v>2594</v>
          </cell>
          <cell r="AA2167">
            <v>0</v>
          </cell>
          <cell r="AB2167">
            <v>0</v>
          </cell>
          <cell r="AC2167">
            <v>2594</v>
          </cell>
          <cell r="AE2167" t="str">
            <v>Igen</v>
          </cell>
          <cell r="AF2167">
            <v>50505</v>
          </cell>
          <cell r="AG2167">
            <v>333</v>
          </cell>
          <cell r="AH2167" t="str">
            <v>Q Pharma Gyógyszerkereskedelmi és Szolgáltató Korlátolt Felelősségű Társaság</v>
          </cell>
          <cell r="AI2167" t="str">
            <v>Q Pharma Gyógyszerkereskedelmi és Szolgáltató Korlátolt Felelősségű Társaság</v>
          </cell>
        </row>
        <row r="2168">
          <cell r="A2168">
            <v>210131180</v>
          </cell>
          <cell r="B2168" t="str">
            <v>OGYI-T-04222/01</v>
          </cell>
          <cell r="D2168" t="str">
            <v>ISOPTIN 120 MG RETARD FILMTABLETTA</v>
          </cell>
          <cell r="E2168" t="str">
            <v>50x buborékcsomagolásban</v>
          </cell>
          <cell r="F2168" t="str">
            <v>C08DA01</v>
          </cell>
          <cell r="G2168" t="str">
            <v>verapamil</v>
          </cell>
          <cell r="H2168">
            <v>524</v>
          </cell>
          <cell r="J2168">
            <v>25</v>
          </cell>
          <cell r="K2168">
            <v>1289</v>
          </cell>
          <cell r="L2168">
            <v>1354</v>
          </cell>
          <cell r="M2168">
            <v>1748</v>
          </cell>
          <cell r="N2168">
            <v>69.92</v>
          </cell>
          <cell r="O2168" t="str">
            <v>HFIX</v>
          </cell>
          <cell r="P2168">
            <v>80</v>
          </cell>
          <cell r="Q2168">
            <v>1379</v>
          </cell>
          <cell r="R2168">
            <v>369</v>
          </cell>
          <cell r="T2168">
            <v>0</v>
          </cell>
          <cell r="U2168">
            <v>0</v>
          </cell>
          <cell r="V2168">
            <v>1748</v>
          </cell>
          <cell r="AA2168">
            <v>0</v>
          </cell>
          <cell r="AB2168">
            <v>0</v>
          </cell>
          <cell r="AC2168">
            <v>1748</v>
          </cell>
          <cell r="AE2168" t="str">
            <v>Igen</v>
          </cell>
          <cell r="AF2168">
            <v>20505</v>
          </cell>
          <cell r="AG2168">
            <v>133</v>
          </cell>
          <cell r="AH2168" t="str">
            <v>Mylan EPD Korlátolt Felelősségű Társaság</v>
          </cell>
          <cell r="AI2168" t="str">
            <v>Mylan EPD Korlátolt Felelősségű Társaság</v>
          </cell>
        </row>
        <row r="2169">
          <cell r="A2169">
            <v>210131198</v>
          </cell>
          <cell r="B2169" t="str">
            <v>OGYI-T-04222/02</v>
          </cell>
          <cell r="D2169" t="str">
            <v>ISOPTIN 240 MG RETARD FILMTABLETTA</v>
          </cell>
          <cell r="E2169" t="str">
            <v>30x buborékcsomagolásban</v>
          </cell>
          <cell r="F2169" t="str">
            <v>C08DA01</v>
          </cell>
          <cell r="G2169" t="str">
            <v>verapamil</v>
          </cell>
          <cell r="H2169">
            <v>525</v>
          </cell>
          <cell r="J2169">
            <v>30</v>
          </cell>
          <cell r="K2169">
            <v>1144</v>
          </cell>
          <cell r="L2169">
            <v>1209</v>
          </cell>
          <cell r="M2169">
            <v>1561</v>
          </cell>
          <cell r="N2169">
            <v>52.03</v>
          </cell>
          <cell r="O2169" t="str">
            <v>HFIX</v>
          </cell>
          <cell r="P2169">
            <v>80</v>
          </cell>
          <cell r="Q2169">
            <v>879</v>
          </cell>
          <cell r="R2169">
            <v>682</v>
          </cell>
          <cell r="T2169">
            <v>0</v>
          </cell>
          <cell r="U2169">
            <v>0</v>
          </cell>
          <cell r="V2169">
            <v>1561</v>
          </cell>
          <cell r="AA2169">
            <v>0</v>
          </cell>
          <cell r="AB2169">
            <v>0</v>
          </cell>
          <cell r="AC2169">
            <v>1561</v>
          </cell>
          <cell r="AE2169" t="str">
            <v>Nem</v>
          </cell>
          <cell r="AF2169">
            <v>40505</v>
          </cell>
          <cell r="AG2169">
            <v>233</v>
          </cell>
          <cell r="AH2169" t="str">
            <v>Mylan EPD Korlátolt Felelősségű Társaság</v>
          </cell>
          <cell r="AI2169" t="str">
            <v>Mylan EPD Korlátolt Felelősségű Társaság</v>
          </cell>
        </row>
        <row r="2170">
          <cell r="A2170">
            <v>110016711</v>
          </cell>
          <cell r="B2170" t="str">
            <v>PH. Hg. VIII.</v>
          </cell>
          <cell r="D2170" t="str">
            <v>ISOSORBIDI DINITRAS DILUTUS</v>
          </cell>
          <cell r="E2170" t="str">
            <v>1000 g</v>
          </cell>
          <cell r="F2170" t="str">
            <v>ISMTLEN</v>
          </cell>
          <cell r="G2170" t="str">
            <v>ismeretlen</v>
          </cell>
          <cell r="J2170">
            <v>0</v>
          </cell>
          <cell r="K2170">
            <v>720000</v>
          </cell>
          <cell r="L2170">
            <v>864000</v>
          </cell>
          <cell r="M2170">
            <v>1270080</v>
          </cell>
          <cell r="N2170">
            <v>0</v>
          </cell>
          <cell r="O2170" t="str">
            <v>NOMIN</v>
          </cell>
          <cell r="P2170">
            <v>50</v>
          </cell>
          <cell r="Q2170">
            <v>635040</v>
          </cell>
          <cell r="R2170">
            <v>635040</v>
          </cell>
          <cell r="T2170">
            <v>0</v>
          </cell>
          <cell r="U2170">
            <v>0</v>
          </cell>
          <cell r="V2170">
            <v>1270080</v>
          </cell>
          <cell r="AA2170">
            <v>0</v>
          </cell>
          <cell r="AB2170">
            <v>0</v>
          </cell>
          <cell r="AC2170">
            <v>1270080</v>
          </cell>
          <cell r="AE2170" t="str">
            <v>Igen</v>
          </cell>
          <cell r="AF2170">
            <v>50505</v>
          </cell>
          <cell r="AG2170">
            <v>333</v>
          </cell>
          <cell r="AH2170" t="str">
            <v>Ismeretlen</v>
          </cell>
          <cell r="AI2170" t="str">
            <v>Ismeretlen</v>
          </cell>
        </row>
        <row r="2171">
          <cell r="A2171">
            <v>210929517</v>
          </cell>
          <cell r="B2171" t="str">
            <v>OGYI-T-24042/01</v>
          </cell>
          <cell r="D2171" t="str">
            <v>ISOTIORGA 20 MG LÁGY KAPSZULA</v>
          </cell>
          <cell r="E2171" t="str">
            <v>30x buborékcsomagolásban pvc/te/pvdc//al</v>
          </cell>
          <cell r="F2171" t="str">
            <v>D10BA01</v>
          </cell>
          <cell r="G2171" t="str">
            <v>izotretinoin</v>
          </cell>
          <cell r="H2171">
            <v>272</v>
          </cell>
          <cell r="J2171">
            <v>20</v>
          </cell>
          <cell r="K2171">
            <v>3110</v>
          </cell>
          <cell r="L2171">
            <v>3246.84</v>
          </cell>
          <cell r="M2171">
            <v>4091</v>
          </cell>
          <cell r="N2171">
            <v>204.55</v>
          </cell>
          <cell r="O2171" t="str">
            <v>HFIX</v>
          </cell>
          <cell r="P2171">
            <v>25</v>
          </cell>
          <cell r="Q2171">
            <v>1023</v>
          </cell>
          <cell r="R2171">
            <v>3068</v>
          </cell>
          <cell r="T2171">
            <v>0</v>
          </cell>
          <cell r="U2171">
            <v>0</v>
          </cell>
          <cell r="V2171">
            <v>4091</v>
          </cell>
          <cell r="AA2171">
            <v>0</v>
          </cell>
          <cell r="AB2171">
            <v>0</v>
          </cell>
          <cell r="AC2171">
            <v>4091</v>
          </cell>
          <cell r="AE2171" t="str">
            <v>Igen</v>
          </cell>
          <cell r="AF2171">
            <v>20505</v>
          </cell>
          <cell r="AG2171">
            <v>133</v>
          </cell>
          <cell r="AH2171" t="str">
            <v>Accord Healthcare S.L.U.</v>
          </cell>
          <cell r="AI2171" t="str">
            <v>Laboratoires Bailleul S.A.</v>
          </cell>
        </row>
        <row r="2172">
          <cell r="A2172">
            <v>210450712</v>
          </cell>
          <cell r="B2172" t="str">
            <v>OGYI-T-21505/07</v>
          </cell>
          <cell r="D2172" t="str">
            <v>ITRACONAZOL MEDICO UNO 100 MG KEMÉNY KAPSZULA</v>
          </cell>
          <cell r="E2172" t="str">
            <v>28x buborékcsomagolásban</v>
          </cell>
          <cell r="F2172" t="str">
            <v>J02AC02</v>
          </cell>
          <cell r="G2172" t="str">
            <v>itrakonazol</v>
          </cell>
          <cell r="H2172">
            <v>273</v>
          </cell>
          <cell r="J2172">
            <v>14</v>
          </cell>
          <cell r="K2172">
            <v>5820</v>
          </cell>
          <cell r="L2172">
            <v>6076.08</v>
          </cell>
          <cell r="M2172">
            <v>7419</v>
          </cell>
          <cell r="N2172">
            <v>529.92999999999995</v>
          </cell>
          <cell r="O2172" t="str">
            <v>NOMIN</v>
          </cell>
          <cell r="P2172">
            <v>25</v>
          </cell>
          <cell r="Q2172">
            <v>1855</v>
          </cell>
          <cell r="R2172">
            <v>5564</v>
          </cell>
          <cell r="S2172" t="str">
            <v>NOMIN</v>
          </cell>
          <cell r="T2172">
            <v>90</v>
          </cell>
          <cell r="U2172">
            <v>6677</v>
          </cell>
          <cell r="V2172">
            <v>742</v>
          </cell>
          <cell r="Y2172">
            <v>12</v>
          </cell>
          <cell r="AA2172">
            <v>0</v>
          </cell>
          <cell r="AB2172">
            <v>0</v>
          </cell>
          <cell r="AC2172">
            <v>7419</v>
          </cell>
          <cell r="AE2172" t="str">
            <v>Igen</v>
          </cell>
          <cell r="AF2172">
            <v>50505</v>
          </cell>
          <cell r="AG2172">
            <v>333</v>
          </cell>
          <cell r="AH2172" t="str">
            <v>Medico Uno Pharmaceuticals SE Európai Részvénytársaság</v>
          </cell>
          <cell r="AI2172" t="str">
            <v>Medico Uno Pharmaceuticals SE Európai Részvénytársaság</v>
          </cell>
        </row>
        <row r="2173">
          <cell r="A2173">
            <v>210219904</v>
          </cell>
          <cell r="B2173" t="str">
            <v>OGYI-T-10600/03</v>
          </cell>
          <cell r="D2173" t="str">
            <v>ITRACONAZOL-RATIOPHARM 100 MG KEMÉNY KAPSZULA</v>
          </cell>
          <cell r="E2173" t="str">
            <v>28x buborékcsomagolásban</v>
          </cell>
          <cell r="F2173" t="str">
            <v>J02AC02</v>
          </cell>
          <cell r="G2173" t="str">
            <v>itrakonazol</v>
          </cell>
          <cell r="H2173">
            <v>273</v>
          </cell>
          <cell r="J2173">
            <v>14</v>
          </cell>
          <cell r="K2173">
            <v>6446</v>
          </cell>
          <cell r="L2173">
            <v>6729.62</v>
          </cell>
          <cell r="M2173">
            <v>8106</v>
          </cell>
          <cell r="N2173">
            <v>579</v>
          </cell>
          <cell r="O2173" t="str">
            <v>NOMIN</v>
          </cell>
          <cell r="P2173">
            <v>25</v>
          </cell>
          <cell r="Q2173">
            <v>2027</v>
          </cell>
          <cell r="R2173">
            <v>6079</v>
          </cell>
          <cell r="S2173" t="str">
            <v>NOMIN</v>
          </cell>
          <cell r="T2173">
            <v>90</v>
          </cell>
          <cell r="U2173">
            <v>7295</v>
          </cell>
          <cell r="V2173">
            <v>811</v>
          </cell>
          <cell r="Y2173">
            <v>12</v>
          </cell>
          <cell r="AA2173">
            <v>0</v>
          </cell>
          <cell r="AB2173">
            <v>0</v>
          </cell>
          <cell r="AC2173">
            <v>8106</v>
          </cell>
          <cell r="AE2173" t="str">
            <v>Igen</v>
          </cell>
          <cell r="AF2173">
            <v>50505</v>
          </cell>
          <cell r="AG2173">
            <v>333</v>
          </cell>
          <cell r="AH2173" t="str">
            <v>Teva Gyógyszergyár Zártkörűen Működő Részvénytársaság</v>
          </cell>
          <cell r="AI2173" t="str">
            <v>Teva Gyógyszergyár Zártkörűen Működő Részvénytársaság</v>
          </cell>
        </row>
        <row r="2174">
          <cell r="A2174">
            <v>210746252</v>
          </cell>
          <cell r="B2174" t="str">
            <v>EU/1/15/1041/003</v>
          </cell>
          <cell r="D2174" t="str">
            <v>IVABRADINE ANPHARM 5 MG FILMTABLETTA</v>
          </cell>
          <cell r="E2174" t="str">
            <v>56x buborékcsomagolásban</v>
          </cell>
          <cell r="F2174" t="str">
            <v>C01EB17</v>
          </cell>
          <cell r="G2174" t="str">
            <v>ivabradine</v>
          </cell>
          <cell r="H2174">
            <v>1559</v>
          </cell>
          <cell r="J2174">
            <v>28</v>
          </cell>
          <cell r="K2174">
            <v>4330</v>
          </cell>
          <cell r="L2174">
            <v>4520.5200000000004</v>
          </cell>
          <cell r="M2174">
            <v>5601</v>
          </cell>
          <cell r="N2174">
            <v>200.04</v>
          </cell>
          <cell r="O2174" t="str">
            <v>NOMIN</v>
          </cell>
          <cell r="P2174">
            <v>0</v>
          </cell>
          <cell r="Q2174">
            <v>0</v>
          </cell>
          <cell r="R2174">
            <v>5601</v>
          </cell>
          <cell r="S2174" t="str">
            <v>HFIX</v>
          </cell>
          <cell r="T2174">
            <v>90</v>
          </cell>
          <cell r="U2174">
            <v>4709</v>
          </cell>
          <cell r="V2174">
            <v>892</v>
          </cell>
          <cell r="Y2174">
            <v>34</v>
          </cell>
          <cell r="AA2174">
            <v>0</v>
          </cell>
          <cell r="AB2174">
            <v>0</v>
          </cell>
          <cell r="AC2174">
            <v>5601</v>
          </cell>
          <cell r="AE2174" t="str">
            <v>Igen</v>
          </cell>
          <cell r="AF2174">
            <v>50205</v>
          </cell>
          <cell r="AG2174">
            <v>313</v>
          </cell>
          <cell r="AH2174" t="str">
            <v>Egis Gyógyszergyár Zártkörűen Működő Részvénytársaság</v>
          </cell>
          <cell r="AI2174" t="str">
            <v>Anpharm Przedsiebiorstwo Farmaceutiyczne Spólka Akcyjna</v>
          </cell>
        </row>
        <row r="2175">
          <cell r="A2175">
            <v>210746260</v>
          </cell>
          <cell r="B2175" t="str">
            <v>EU/1/15/1041/010</v>
          </cell>
          <cell r="D2175" t="str">
            <v>IVABRADINE ANPHARM 7,5 MG FILMTABLETTA</v>
          </cell>
          <cell r="E2175" t="str">
            <v>56x buborékcsomagolásban</v>
          </cell>
          <cell r="F2175" t="str">
            <v>C01EB17</v>
          </cell>
          <cell r="G2175" t="str">
            <v>ivabradine</v>
          </cell>
          <cell r="H2175">
            <v>1563</v>
          </cell>
          <cell r="J2175">
            <v>42</v>
          </cell>
          <cell r="K2175">
            <v>5670</v>
          </cell>
          <cell r="L2175">
            <v>5919.48</v>
          </cell>
          <cell r="M2175">
            <v>7254</v>
          </cell>
          <cell r="N2175">
            <v>172.71</v>
          </cell>
          <cell r="O2175" t="str">
            <v>NOMIN</v>
          </cell>
          <cell r="P2175">
            <v>0</v>
          </cell>
          <cell r="Q2175">
            <v>0</v>
          </cell>
          <cell r="R2175">
            <v>7254</v>
          </cell>
          <cell r="S2175" t="str">
            <v>HFIX</v>
          </cell>
          <cell r="T2175">
            <v>90</v>
          </cell>
          <cell r="U2175">
            <v>5940</v>
          </cell>
          <cell r="V2175">
            <v>1314</v>
          </cell>
          <cell r="Y2175">
            <v>34</v>
          </cell>
          <cell r="AA2175">
            <v>0</v>
          </cell>
          <cell r="AB2175">
            <v>0</v>
          </cell>
          <cell r="AC2175">
            <v>7254</v>
          </cell>
          <cell r="AE2175" t="str">
            <v>Igen</v>
          </cell>
          <cell r="AF2175">
            <v>50205</v>
          </cell>
          <cell r="AG2175">
            <v>313</v>
          </cell>
          <cell r="AH2175" t="str">
            <v>Egis Gyógyszergyár Zártkörűen Működő Részvénytársaság</v>
          </cell>
          <cell r="AI2175" t="str">
            <v>Anpharm Przedsiebiorstwo Farmaceutiyczne Spólka Akcyjna</v>
          </cell>
        </row>
        <row r="2176">
          <cell r="A2176">
            <v>210902175</v>
          </cell>
          <cell r="B2176" t="str">
            <v>OGYI-T-23866/01</v>
          </cell>
          <cell r="D2176" t="str">
            <v>JAGLIX 100 MG FILMTABLETTA</v>
          </cell>
          <cell r="E2176" t="str">
            <v>30x buborékcsomagolásban</v>
          </cell>
          <cell r="F2176" t="str">
            <v>A10BH01</v>
          </cell>
          <cell r="G2176" t="str">
            <v>sitagliptine</v>
          </cell>
          <cell r="H2176">
            <v>1722</v>
          </cell>
          <cell r="J2176">
            <v>30</v>
          </cell>
          <cell r="K2176">
            <v>3420</v>
          </cell>
          <cell r="L2176">
            <v>3570.48</v>
          </cell>
          <cell r="M2176">
            <v>4484</v>
          </cell>
          <cell r="N2176">
            <v>149.47</v>
          </cell>
          <cell r="O2176" t="str">
            <v>NOMIN</v>
          </cell>
          <cell r="P2176">
            <v>0</v>
          </cell>
          <cell r="Q2176">
            <v>0</v>
          </cell>
          <cell r="R2176">
            <v>4484</v>
          </cell>
          <cell r="S2176" t="str">
            <v>HFIX</v>
          </cell>
          <cell r="T2176">
            <v>70</v>
          </cell>
          <cell r="U2176">
            <v>3068</v>
          </cell>
          <cell r="V2176">
            <v>1416</v>
          </cell>
          <cell r="X2176">
            <v>1</v>
          </cell>
          <cell r="AA2176">
            <v>0</v>
          </cell>
          <cell r="AB2176">
            <v>0</v>
          </cell>
          <cell r="AC2176">
            <v>4484</v>
          </cell>
          <cell r="AE2176" t="str">
            <v>Nem</v>
          </cell>
          <cell r="AF2176">
            <v>50305</v>
          </cell>
          <cell r="AG2176">
            <v>333</v>
          </cell>
          <cell r="AH2176" t="str">
            <v>Mylan EPD Korlátolt Felelősségű Társaság</v>
          </cell>
          <cell r="AI2176" t="str">
            <v>Viatris Limited</v>
          </cell>
        </row>
        <row r="2177">
          <cell r="A2177">
            <v>210708123</v>
          </cell>
          <cell r="B2177" t="str">
            <v>EU/1/12/773/015</v>
          </cell>
          <cell r="D2177" t="str">
            <v>JAKAVI 10 MG TABLETTA</v>
          </cell>
          <cell r="E2177" t="str">
            <v>56x buborékcsomagolásban</v>
          </cell>
          <cell r="F2177" t="str">
            <v>L01EJ01</v>
          </cell>
          <cell r="G2177" t="str">
            <v>ruxolitinib</v>
          </cell>
          <cell r="J2177">
            <v>18.670000000000002</v>
          </cell>
          <cell r="K2177">
            <v>892517</v>
          </cell>
          <cell r="L2177">
            <v>931787.75</v>
          </cell>
          <cell r="M2177">
            <v>979417</v>
          </cell>
          <cell r="N2177">
            <v>0</v>
          </cell>
          <cell r="O2177" t="str">
            <v>NOMIN</v>
          </cell>
          <cell r="P2177">
            <v>0</v>
          </cell>
          <cell r="Q2177">
            <v>0</v>
          </cell>
          <cell r="R2177">
            <v>979417</v>
          </cell>
          <cell r="T2177">
            <v>0</v>
          </cell>
          <cell r="U2177">
            <v>0</v>
          </cell>
          <cell r="V2177">
            <v>979417</v>
          </cell>
          <cell r="Z2177" t="str">
            <v>NOMIN</v>
          </cell>
          <cell r="AA2177">
            <v>100</v>
          </cell>
          <cell r="AB2177">
            <v>979117</v>
          </cell>
          <cell r="AC2177">
            <v>300</v>
          </cell>
          <cell r="AD2177" t="str">
            <v>8/c</v>
          </cell>
          <cell r="AE2177" t="str">
            <v>Igen</v>
          </cell>
          <cell r="AF2177">
            <v>50505</v>
          </cell>
          <cell r="AG2177">
            <v>333</v>
          </cell>
          <cell r="AH2177" t="str">
            <v>Novartis Hungária Egészségügyi Korlátolt Felelősségű Társaság</v>
          </cell>
          <cell r="AI2177" t="str">
            <v>Novartis Europharm Limited</v>
          </cell>
        </row>
        <row r="2178">
          <cell r="A2178">
            <v>210675524</v>
          </cell>
          <cell r="B2178" t="str">
            <v>EU/1/12/773/008</v>
          </cell>
          <cell r="D2178" t="str">
            <v>JAKAVI 15 MG TABLETTA</v>
          </cell>
          <cell r="E2178" t="str">
            <v>56x buborékcsomagolásban</v>
          </cell>
          <cell r="F2178" t="str">
            <v>L01EJ01</v>
          </cell>
          <cell r="G2178" t="str">
            <v>ruxolitinib</v>
          </cell>
          <cell r="J2178">
            <v>28</v>
          </cell>
          <cell r="K2178">
            <v>892517</v>
          </cell>
          <cell r="L2178">
            <v>931787.75</v>
          </cell>
          <cell r="M2178">
            <v>979417</v>
          </cell>
          <cell r="N2178">
            <v>0</v>
          </cell>
          <cell r="O2178" t="str">
            <v>NOMIN</v>
          </cell>
          <cell r="P2178">
            <v>0</v>
          </cell>
          <cell r="Q2178">
            <v>0</v>
          </cell>
          <cell r="R2178">
            <v>979417</v>
          </cell>
          <cell r="T2178">
            <v>0</v>
          </cell>
          <cell r="U2178">
            <v>0</v>
          </cell>
          <cell r="V2178">
            <v>979417</v>
          </cell>
          <cell r="Z2178" t="str">
            <v>NOMIN</v>
          </cell>
          <cell r="AA2178">
            <v>100</v>
          </cell>
          <cell r="AB2178">
            <v>979117</v>
          </cell>
          <cell r="AC2178">
            <v>300</v>
          </cell>
          <cell r="AD2178" t="str">
            <v>8/c</v>
          </cell>
          <cell r="AE2178" t="str">
            <v>Igen</v>
          </cell>
          <cell r="AF2178">
            <v>50505</v>
          </cell>
          <cell r="AG2178">
            <v>333</v>
          </cell>
          <cell r="AH2178" t="str">
            <v>Novartis Hungária Egészségügyi Korlátolt Felelősségű Társaság</v>
          </cell>
          <cell r="AI2178" t="str">
            <v>Novartis Europharm Limited</v>
          </cell>
        </row>
        <row r="2179">
          <cell r="A2179">
            <v>210675558</v>
          </cell>
          <cell r="B2179" t="str">
            <v>EU/1/12/773/011</v>
          </cell>
          <cell r="D2179" t="str">
            <v>JAKAVI 20 MG TABLETTA</v>
          </cell>
          <cell r="E2179" t="str">
            <v>56x buborékcsomagolásban</v>
          </cell>
          <cell r="F2179" t="str">
            <v>L01EJ01</v>
          </cell>
          <cell r="G2179" t="str">
            <v>ruxolitinib</v>
          </cell>
          <cell r="J2179">
            <v>37.33</v>
          </cell>
          <cell r="K2179">
            <v>892517</v>
          </cell>
          <cell r="L2179">
            <v>931787.75</v>
          </cell>
          <cell r="M2179">
            <v>979417</v>
          </cell>
          <cell r="N2179">
            <v>0</v>
          </cell>
          <cell r="O2179" t="str">
            <v>NOMIN</v>
          </cell>
          <cell r="P2179">
            <v>0</v>
          </cell>
          <cell r="Q2179">
            <v>0</v>
          </cell>
          <cell r="R2179">
            <v>979417</v>
          </cell>
          <cell r="T2179">
            <v>0</v>
          </cell>
          <cell r="U2179">
            <v>0</v>
          </cell>
          <cell r="V2179">
            <v>979417</v>
          </cell>
          <cell r="Z2179" t="str">
            <v>NOMIN</v>
          </cell>
          <cell r="AA2179">
            <v>100</v>
          </cell>
          <cell r="AB2179">
            <v>979117</v>
          </cell>
          <cell r="AC2179">
            <v>300</v>
          </cell>
          <cell r="AD2179" t="str">
            <v>8/c</v>
          </cell>
          <cell r="AE2179" t="str">
            <v>Igen</v>
          </cell>
          <cell r="AF2179">
            <v>50505</v>
          </cell>
          <cell r="AG2179">
            <v>333</v>
          </cell>
          <cell r="AH2179" t="str">
            <v>Novartis Hungária Egészségügyi Korlátolt Felelősségű Társaság</v>
          </cell>
          <cell r="AI2179" t="str">
            <v>Novartis Europharm Limited</v>
          </cell>
        </row>
        <row r="2180">
          <cell r="A2180">
            <v>210675493</v>
          </cell>
          <cell r="B2180" t="str">
            <v>EU/1/12/773/005</v>
          </cell>
          <cell r="D2180" t="str">
            <v>JAKAVI 5 MG TABLETTA</v>
          </cell>
          <cell r="E2180" t="str">
            <v>56x buborékcsomagolásban</v>
          </cell>
          <cell r="F2180" t="str">
            <v>L01EJ01</v>
          </cell>
          <cell r="G2180" t="str">
            <v>ruxolitinib</v>
          </cell>
          <cell r="J2180">
            <v>9.33</v>
          </cell>
          <cell r="K2180">
            <v>452296</v>
          </cell>
          <cell r="L2180">
            <v>472197.02</v>
          </cell>
          <cell r="M2180">
            <v>496846</v>
          </cell>
          <cell r="N2180">
            <v>0</v>
          </cell>
          <cell r="O2180" t="str">
            <v>NOMIN</v>
          </cell>
          <cell r="P2180">
            <v>0</v>
          </cell>
          <cell r="Q2180">
            <v>0</v>
          </cell>
          <cell r="R2180">
            <v>496846</v>
          </cell>
          <cell r="T2180">
            <v>0</v>
          </cell>
          <cell r="U2180">
            <v>0</v>
          </cell>
          <cell r="V2180">
            <v>496846</v>
          </cell>
          <cell r="Z2180" t="str">
            <v>NOMIN</v>
          </cell>
          <cell r="AA2180">
            <v>100</v>
          </cell>
          <cell r="AB2180">
            <v>496546</v>
          </cell>
          <cell r="AC2180">
            <v>300</v>
          </cell>
          <cell r="AD2180" t="str">
            <v>8/c</v>
          </cell>
          <cell r="AE2180" t="str">
            <v>Igen</v>
          </cell>
          <cell r="AF2180">
            <v>50505</v>
          </cell>
          <cell r="AG2180">
            <v>333</v>
          </cell>
          <cell r="AH2180" t="str">
            <v>Novartis Hungária Egészségügyi Korlátolt Felelősségű Társaság</v>
          </cell>
          <cell r="AI2180" t="str">
            <v>Novartis Europharm Limited</v>
          </cell>
        </row>
        <row r="2181">
          <cell r="A2181">
            <v>210925733</v>
          </cell>
          <cell r="B2181" t="str">
            <v>OGYI-T-24035/07</v>
          </cell>
          <cell r="D2181" t="str">
            <v>JAMESI 50 MG/1000 MG FILMTABLETTA</v>
          </cell>
          <cell r="E2181" t="str">
            <v>28x buborékcsomagolásban átlátszatlan pvc/pvdc//alumínium</v>
          </cell>
          <cell r="F2181" t="str">
            <v>A10BD07</v>
          </cell>
          <cell r="G2181" t="str">
            <v>metformin és sitagliptin</v>
          </cell>
          <cell r="H2181">
            <v>3574</v>
          </cell>
          <cell r="J2181">
            <v>14</v>
          </cell>
          <cell r="K2181">
            <v>1654</v>
          </cell>
          <cell r="L2181">
            <v>1736.7</v>
          </cell>
          <cell r="M2181">
            <v>2186</v>
          </cell>
          <cell r="N2181">
            <v>0</v>
          </cell>
          <cell r="O2181" t="str">
            <v>NOMIN</v>
          </cell>
          <cell r="P2181">
            <v>0</v>
          </cell>
          <cell r="Q2181">
            <v>0</v>
          </cell>
          <cell r="R2181">
            <v>2186</v>
          </cell>
          <cell r="S2181" t="str">
            <v>HFIX</v>
          </cell>
          <cell r="T2181">
            <v>70</v>
          </cell>
          <cell r="U2181">
            <v>1530</v>
          </cell>
          <cell r="V2181">
            <v>656</v>
          </cell>
          <cell r="X2181">
            <v>1</v>
          </cell>
          <cell r="AA2181">
            <v>0</v>
          </cell>
          <cell r="AB2181">
            <v>0</v>
          </cell>
          <cell r="AC2181">
            <v>2186</v>
          </cell>
          <cell r="AE2181" t="str">
            <v>Igen</v>
          </cell>
          <cell r="AF2181">
            <v>50205</v>
          </cell>
          <cell r="AG2181">
            <v>333</v>
          </cell>
          <cell r="AH2181" t="str">
            <v>ZENTIVA PHARMA Gyógyszermarketing Kereskedelmi és Szolgáltató Korlátolt Felelősségű Társaság</v>
          </cell>
          <cell r="AI2181" t="str">
            <v>Zentiva, k.s.</v>
          </cell>
        </row>
        <row r="2182">
          <cell r="A2182">
            <v>210925759</v>
          </cell>
          <cell r="B2182" t="str">
            <v>OGYI-T-24035/08</v>
          </cell>
          <cell r="D2182" t="str">
            <v>JAMESI 50 MG/1000 MG FILMTABLETTA</v>
          </cell>
          <cell r="E2182" t="str">
            <v>56x buborékcsomagolásban átlátszatlan pvc/pvdc//alumínium</v>
          </cell>
          <cell r="F2182" t="str">
            <v>A10BD07</v>
          </cell>
          <cell r="G2182" t="str">
            <v>metformin és sitagliptin</v>
          </cell>
          <cell r="H2182">
            <v>3574</v>
          </cell>
          <cell r="J2182">
            <v>28</v>
          </cell>
          <cell r="K2182">
            <v>3485</v>
          </cell>
          <cell r="L2182">
            <v>3638.34</v>
          </cell>
          <cell r="M2182">
            <v>4555</v>
          </cell>
          <cell r="N2182">
            <v>0</v>
          </cell>
          <cell r="O2182" t="str">
            <v>NOMIN</v>
          </cell>
          <cell r="P2182">
            <v>0</v>
          </cell>
          <cell r="Q2182">
            <v>0</v>
          </cell>
          <cell r="R2182">
            <v>4555</v>
          </cell>
          <cell r="S2182" t="str">
            <v>HFIX</v>
          </cell>
          <cell r="T2182">
            <v>70</v>
          </cell>
          <cell r="U2182">
            <v>3189</v>
          </cell>
          <cell r="V2182">
            <v>1366</v>
          </cell>
          <cell r="X2182">
            <v>1</v>
          </cell>
          <cell r="AA2182">
            <v>0</v>
          </cell>
          <cell r="AB2182">
            <v>0</v>
          </cell>
          <cell r="AC2182">
            <v>4555</v>
          </cell>
          <cell r="AE2182" t="str">
            <v>Igen</v>
          </cell>
          <cell r="AF2182">
            <v>50205</v>
          </cell>
          <cell r="AG2182">
            <v>333</v>
          </cell>
          <cell r="AH2182" t="str">
            <v>ZENTIVA PHARMA Gyógyszermarketing Kereskedelmi és Szolgáltató Korlátolt Felelősségű Társaság</v>
          </cell>
          <cell r="AI2182" t="str">
            <v>Zentiva, k.s.</v>
          </cell>
        </row>
        <row r="2183">
          <cell r="A2183">
            <v>210913176</v>
          </cell>
          <cell r="B2183" t="str">
            <v>OGYI-T-23937/06</v>
          </cell>
          <cell r="D2183" t="str">
            <v>JANSITIN 100 MG FILMTABLETTA</v>
          </cell>
          <cell r="E2183" t="str">
            <v>30x buborékcsomagolásban pvc/pvdc//alumínium</v>
          </cell>
          <cell r="F2183" t="str">
            <v>A10BH01</v>
          </cell>
          <cell r="G2183" t="str">
            <v>sitagliptine</v>
          </cell>
          <cell r="H2183">
            <v>1722</v>
          </cell>
          <cell r="J2183">
            <v>30</v>
          </cell>
          <cell r="K2183">
            <v>3190</v>
          </cell>
          <cell r="L2183">
            <v>3330.36</v>
          </cell>
          <cell r="M2183">
            <v>4196</v>
          </cell>
          <cell r="N2183">
            <v>139.87</v>
          </cell>
          <cell r="O2183" t="str">
            <v>NOMIN</v>
          </cell>
          <cell r="P2183">
            <v>0</v>
          </cell>
          <cell r="Q2183">
            <v>0</v>
          </cell>
          <cell r="R2183">
            <v>4196</v>
          </cell>
          <cell r="S2183" t="str">
            <v>HFIX</v>
          </cell>
          <cell r="T2183">
            <v>70</v>
          </cell>
          <cell r="U2183">
            <v>2937</v>
          </cell>
          <cell r="V2183">
            <v>1259</v>
          </cell>
          <cell r="X2183">
            <v>1</v>
          </cell>
          <cell r="AA2183">
            <v>0</v>
          </cell>
          <cell r="AB2183">
            <v>0</v>
          </cell>
          <cell r="AC2183">
            <v>4196</v>
          </cell>
          <cell r="AE2183" t="str">
            <v>Igen</v>
          </cell>
          <cell r="AF2183">
            <v>50205</v>
          </cell>
          <cell r="AG2183">
            <v>333</v>
          </cell>
          <cell r="AH2183" t="str">
            <v>G.L. Pharma GmbH</v>
          </cell>
          <cell r="AI2183" t="str">
            <v>G.L. Pharma GmbH</v>
          </cell>
        </row>
        <row r="2184">
          <cell r="A2184">
            <v>210934211</v>
          </cell>
          <cell r="B2184" t="str">
            <v>OGYI-T-24084/08</v>
          </cell>
          <cell r="D2184" t="str">
            <v>JANSITIN DUO 50 MG/1000 MG FILMTABLETTA</v>
          </cell>
          <cell r="E2184" t="str">
            <v>60x buborékcsomagolásban pvc/pvdc//alumínium</v>
          </cell>
          <cell r="F2184" t="str">
            <v>A10BD07</v>
          </cell>
          <cell r="G2184" t="str">
            <v>metformin és sitagliptin</v>
          </cell>
          <cell r="H2184">
            <v>3574</v>
          </cell>
          <cell r="J2184">
            <v>30</v>
          </cell>
          <cell r="K2184">
            <v>3543</v>
          </cell>
          <cell r="L2184">
            <v>3698.89</v>
          </cell>
          <cell r="M2184">
            <v>4619</v>
          </cell>
          <cell r="N2184">
            <v>0</v>
          </cell>
          <cell r="O2184" t="str">
            <v>NOMIN</v>
          </cell>
          <cell r="P2184">
            <v>0</v>
          </cell>
          <cell r="Q2184">
            <v>0</v>
          </cell>
          <cell r="R2184">
            <v>4619</v>
          </cell>
          <cell r="S2184" t="str">
            <v>HFIX</v>
          </cell>
          <cell r="T2184">
            <v>70</v>
          </cell>
          <cell r="U2184">
            <v>3233</v>
          </cell>
          <cell r="V2184">
            <v>1386</v>
          </cell>
          <cell r="X2184">
            <v>1</v>
          </cell>
          <cell r="AA2184">
            <v>0</v>
          </cell>
          <cell r="AB2184">
            <v>0</v>
          </cell>
          <cell r="AC2184">
            <v>4619</v>
          </cell>
          <cell r="AE2184" t="str">
            <v>Igen</v>
          </cell>
          <cell r="AF2184">
            <v>50205</v>
          </cell>
          <cell r="AG2184">
            <v>333</v>
          </cell>
          <cell r="AH2184" t="str">
            <v>G.L. Pharma Magyarország Korlátolt Felelősségű Társaság</v>
          </cell>
          <cell r="AI2184" t="str">
            <v>G.L. Pharma GmbH</v>
          </cell>
        </row>
        <row r="2185">
          <cell r="A2185">
            <v>210231841</v>
          </cell>
          <cell r="B2185" t="str">
            <v>EU/1/07/383/014</v>
          </cell>
          <cell r="D2185" t="str">
            <v>JANUVIA 100 MG FILMTABLETTA</v>
          </cell>
          <cell r="E2185" t="str">
            <v>28x buborékcsomagolásban</v>
          </cell>
          <cell r="F2185" t="str">
            <v>A10BH01</v>
          </cell>
          <cell r="G2185" t="str">
            <v>sitagliptine</v>
          </cell>
          <cell r="H2185">
            <v>1722</v>
          </cell>
          <cell r="J2185">
            <v>28</v>
          </cell>
          <cell r="K2185">
            <v>4841</v>
          </cell>
          <cell r="L2185">
            <v>5054</v>
          </cell>
          <cell r="M2185">
            <v>6262</v>
          </cell>
          <cell r="N2185">
            <v>223.64</v>
          </cell>
          <cell r="O2185" t="str">
            <v>NOMIN</v>
          </cell>
          <cell r="P2185">
            <v>0</v>
          </cell>
          <cell r="Q2185">
            <v>0</v>
          </cell>
          <cell r="R2185">
            <v>6262</v>
          </cell>
          <cell r="S2185" t="str">
            <v>HFIX</v>
          </cell>
          <cell r="T2185">
            <v>70</v>
          </cell>
          <cell r="U2185">
            <v>2863</v>
          </cell>
          <cell r="V2185">
            <v>3399</v>
          </cell>
          <cell r="X2185">
            <v>1</v>
          </cell>
          <cell r="AA2185">
            <v>0</v>
          </cell>
          <cell r="AB2185">
            <v>0</v>
          </cell>
          <cell r="AC2185">
            <v>6262</v>
          </cell>
          <cell r="AE2185" t="str">
            <v>Nem</v>
          </cell>
          <cell r="AF2185">
            <v>50405</v>
          </cell>
          <cell r="AG2185">
            <v>333</v>
          </cell>
          <cell r="AH2185" t="str">
            <v>MSD Pharma Hungary Korlátolt Felelősségű Társaság</v>
          </cell>
          <cell r="AI2185" t="str">
            <v>Merck Sharp &amp; Dohme International Services B.V.</v>
          </cell>
        </row>
        <row r="2186">
          <cell r="A2186">
            <v>210694625</v>
          </cell>
          <cell r="B2186" t="str">
            <v>EU/1/14/930/014</v>
          </cell>
          <cell r="D2186" t="str">
            <v>JARDIANCE 10 MG FILMTABLETTA</v>
          </cell>
          <cell r="E2186" t="str">
            <v>30x buborékcsomagolásban</v>
          </cell>
          <cell r="F2186" t="str">
            <v>A10BK03</v>
          </cell>
          <cell r="G2186" t="str">
            <v>empagliflozin</v>
          </cell>
          <cell r="J2186">
            <v>30</v>
          </cell>
          <cell r="K2186">
            <v>12136</v>
          </cell>
          <cell r="L2186">
            <v>12669.98</v>
          </cell>
          <cell r="M2186">
            <v>14343</v>
          </cell>
          <cell r="N2186">
            <v>0</v>
          </cell>
          <cell r="O2186" t="str">
            <v>NOMIN</v>
          </cell>
          <cell r="P2186">
            <v>0</v>
          </cell>
          <cell r="Q2186">
            <v>0</v>
          </cell>
          <cell r="R2186">
            <v>14343</v>
          </cell>
          <cell r="S2186" t="str">
            <v>NOMIN</v>
          </cell>
          <cell r="T2186">
            <v>70</v>
          </cell>
          <cell r="U2186">
            <v>10040</v>
          </cell>
          <cell r="V2186">
            <v>4303</v>
          </cell>
          <cell r="X2186">
            <v>1</v>
          </cell>
          <cell r="AA2186">
            <v>0</v>
          </cell>
          <cell r="AB2186">
            <v>0</v>
          </cell>
          <cell r="AC2186">
            <v>14343</v>
          </cell>
          <cell r="AE2186" t="str">
            <v>Igen</v>
          </cell>
          <cell r="AF2186">
            <v>50505</v>
          </cell>
          <cell r="AG2186">
            <v>333</v>
          </cell>
          <cell r="AH2186" t="str">
            <v>Boehringer Ingelheim RCV GmbH &amp; Co. KG Magyarországi Fióktelepe</v>
          </cell>
          <cell r="AI2186" t="str">
            <v>Boehringer Ingelheim International GmbH</v>
          </cell>
        </row>
        <row r="2187">
          <cell r="A2187">
            <v>210694536</v>
          </cell>
          <cell r="B2187" t="str">
            <v>EU/1/14/930/005</v>
          </cell>
          <cell r="D2187" t="str">
            <v>JARDIANCE 25 MG FILMTABLETTA</v>
          </cell>
          <cell r="E2187" t="str">
            <v>30x buborékcsomagolásban</v>
          </cell>
          <cell r="F2187" t="str">
            <v>A10BK03</v>
          </cell>
          <cell r="G2187" t="str">
            <v>empagliflozin</v>
          </cell>
          <cell r="J2187">
            <v>75</v>
          </cell>
          <cell r="K2187">
            <v>12136</v>
          </cell>
          <cell r="L2187">
            <v>12669.98</v>
          </cell>
          <cell r="M2187">
            <v>14343</v>
          </cell>
          <cell r="N2187">
            <v>0</v>
          </cell>
          <cell r="O2187" t="str">
            <v>NOMIN</v>
          </cell>
          <cell r="P2187">
            <v>0</v>
          </cell>
          <cell r="Q2187">
            <v>0</v>
          </cell>
          <cell r="R2187">
            <v>14343</v>
          </cell>
          <cell r="S2187" t="str">
            <v>NOMIN</v>
          </cell>
          <cell r="T2187">
            <v>70</v>
          </cell>
          <cell r="U2187">
            <v>10040</v>
          </cell>
          <cell r="V2187">
            <v>4303</v>
          </cell>
          <cell r="X2187">
            <v>1</v>
          </cell>
          <cell r="AA2187">
            <v>0</v>
          </cell>
          <cell r="AB2187">
            <v>0</v>
          </cell>
          <cell r="AC2187">
            <v>14343</v>
          </cell>
          <cell r="AE2187" t="str">
            <v>Igen</v>
          </cell>
          <cell r="AF2187">
            <v>50505</v>
          </cell>
          <cell r="AG2187">
            <v>333</v>
          </cell>
          <cell r="AH2187" t="str">
            <v>Boehringer Ingelheim RCV GmbH &amp; Co. KG Magyarországi Fióktelepe</v>
          </cell>
          <cell r="AI2187" t="str">
            <v>Boehringer Ingelheim International GmbH</v>
          </cell>
        </row>
        <row r="2188">
          <cell r="A2188">
            <v>210916556</v>
          </cell>
          <cell r="B2188" t="str">
            <v>OGYI-T-23977/02</v>
          </cell>
          <cell r="D2188" t="str">
            <v>JAZETA 100 MG FILMTABLETTA</v>
          </cell>
          <cell r="E2188" t="str">
            <v>28x buborékcsomagolásban átlátszatlan pvc/pvdc//alumínium</v>
          </cell>
          <cell r="F2188" t="str">
            <v>A10BH01</v>
          </cell>
          <cell r="G2188" t="str">
            <v>sitagliptine</v>
          </cell>
          <cell r="H2188">
            <v>1722</v>
          </cell>
          <cell r="J2188">
            <v>28</v>
          </cell>
          <cell r="K2188">
            <v>3109</v>
          </cell>
          <cell r="L2188">
            <v>3245.8</v>
          </cell>
          <cell r="M2188">
            <v>4090</v>
          </cell>
          <cell r="N2188">
            <v>146.07</v>
          </cell>
          <cell r="O2188" t="str">
            <v>NOMIN</v>
          </cell>
          <cell r="P2188">
            <v>0</v>
          </cell>
          <cell r="Q2188">
            <v>0</v>
          </cell>
          <cell r="R2188">
            <v>4090</v>
          </cell>
          <cell r="S2188" t="str">
            <v>HFIX</v>
          </cell>
          <cell r="T2188">
            <v>70</v>
          </cell>
          <cell r="U2188">
            <v>2863</v>
          </cell>
          <cell r="V2188">
            <v>1227</v>
          </cell>
          <cell r="X2188">
            <v>1</v>
          </cell>
          <cell r="AA2188">
            <v>0</v>
          </cell>
          <cell r="AB2188">
            <v>0</v>
          </cell>
          <cell r="AC2188">
            <v>4090</v>
          </cell>
          <cell r="AE2188" t="str">
            <v>Igen</v>
          </cell>
          <cell r="AF2188">
            <v>50105</v>
          </cell>
          <cell r="AG2188">
            <v>333</v>
          </cell>
          <cell r="AH2188" t="str">
            <v>ZENTIVA PHARMA Gyógyszermarketing Kereskedelmi és Szolgáltató Korlátolt Felelősségű Társaság</v>
          </cell>
          <cell r="AI2188" t="str">
            <v>Zentiva, k.s.</v>
          </cell>
        </row>
        <row r="2189">
          <cell r="A2189">
            <v>110006300</v>
          </cell>
          <cell r="B2189" t="str">
            <v>Ph. Hg. VIII.</v>
          </cell>
          <cell r="D2189" t="str">
            <v>JECORIS ASELLI OLEUM A</v>
          </cell>
          <cell r="E2189" t="str">
            <v>1000 g</v>
          </cell>
          <cell r="F2189" t="str">
            <v>ISMTLEN</v>
          </cell>
          <cell r="G2189" t="str">
            <v>ismeretlen</v>
          </cell>
          <cell r="J2189">
            <v>0</v>
          </cell>
          <cell r="K2189">
            <v>8000</v>
          </cell>
          <cell r="L2189">
            <v>9600</v>
          </cell>
          <cell r="M2189">
            <v>14112</v>
          </cell>
          <cell r="N2189">
            <v>0</v>
          </cell>
          <cell r="O2189" t="str">
            <v>NOMIN</v>
          </cell>
          <cell r="P2189">
            <v>50</v>
          </cell>
          <cell r="Q2189">
            <v>7056</v>
          </cell>
          <cell r="R2189">
            <v>7056</v>
          </cell>
          <cell r="T2189">
            <v>0</v>
          </cell>
          <cell r="U2189">
            <v>0</v>
          </cell>
          <cell r="V2189">
            <v>14112</v>
          </cell>
          <cell r="AA2189">
            <v>0</v>
          </cell>
          <cell r="AB2189">
            <v>0</v>
          </cell>
          <cell r="AC2189">
            <v>14112</v>
          </cell>
          <cell r="AE2189" t="str">
            <v>Igen</v>
          </cell>
          <cell r="AF2189">
            <v>50505</v>
          </cell>
          <cell r="AG2189">
            <v>333</v>
          </cell>
          <cell r="AH2189" t="str">
            <v>Ismeretlen</v>
          </cell>
          <cell r="AI2189" t="str">
            <v>Ismeretlen</v>
          </cell>
        </row>
        <row r="2190">
          <cell r="A2190">
            <v>120000966</v>
          </cell>
          <cell r="B2190" t="str">
            <v>FoNo VIII.</v>
          </cell>
          <cell r="D2190" t="str">
            <v>JECORIS ASELLI OLEUM A</v>
          </cell>
          <cell r="E2190" t="str">
            <v>200 g</v>
          </cell>
          <cell r="F2190" t="str">
            <v>ISMTLEN</v>
          </cell>
          <cell r="G2190" t="str">
            <v>ismeretlen</v>
          </cell>
          <cell r="J2190">
            <v>0</v>
          </cell>
          <cell r="K2190">
            <v>1600</v>
          </cell>
          <cell r="L2190">
            <v>1920</v>
          </cell>
          <cell r="M2190">
            <v>2822</v>
          </cell>
          <cell r="N2190">
            <v>0</v>
          </cell>
          <cell r="O2190" t="str">
            <v>NOMIN</v>
          </cell>
          <cell r="P2190">
            <v>50</v>
          </cell>
          <cell r="Q2190">
            <v>1411</v>
          </cell>
          <cell r="R2190">
            <v>1411</v>
          </cell>
          <cell r="T2190">
            <v>0</v>
          </cell>
          <cell r="U2190">
            <v>0</v>
          </cell>
          <cell r="V2190">
            <v>2822</v>
          </cell>
          <cell r="AA2190">
            <v>0</v>
          </cell>
          <cell r="AB2190">
            <v>0</v>
          </cell>
          <cell r="AC2190">
            <v>2822</v>
          </cell>
          <cell r="AE2190" t="str">
            <v>Igen</v>
          </cell>
          <cell r="AF2190">
            <v>50505</v>
          </cell>
          <cell r="AG2190">
            <v>333</v>
          </cell>
          <cell r="AH2190" t="str">
            <v>Ismeretlen</v>
          </cell>
          <cell r="AI2190" t="str">
            <v>Ismeretlen</v>
          </cell>
        </row>
        <row r="2191">
          <cell r="A2191">
            <v>210628878</v>
          </cell>
          <cell r="B2191" t="str">
            <v>EU/1/12/780/020</v>
          </cell>
          <cell r="D2191" t="str">
            <v>JENTADUETO 2,5 MG/1000 MG FILMTABLETTA</v>
          </cell>
          <cell r="E2191" t="str">
            <v>60x1 buborékcsomagolásban</v>
          </cell>
          <cell r="F2191" t="str">
            <v>A10BD11</v>
          </cell>
          <cell r="G2191" t="str">
            <v>metformin és linagliptin</v>
          </cell>
          <cell r="J2191">
            <v>30</v>
          </cell>
          <cell r="K2191">
            <v>10500</v>
          </cell>
          <cell r="L2191">
            <v>10962</v>
          </cell>
          <cell r="M2191">
            <v>12550</v>
          </cell>
          <cell r="N2191">
            <v>418.33</v>
          </cell>
          <cell r="O2191" t="str">
            <v>NOMIN</v>
          </cell>
          <cell r="P2191">
            <v>0</v>
          </cell>
          <cell r="Q2191">
            <v>0</v>
          </cell>
          <cell r="R2191">
            <v>12550</v>
          </cell>
          <cell r="S2191" t="str">
            <v>NOMIN</v>
          </cell>
          <cell r="T2191">
            <v>70</v>
          </cell>
          <cell r="U2191">
            <v>8785</v>
          </cell>
          <cell r="V2191">
            <v>3765</v>
          </cell>
          <cell r="X2191">
            <v>1</v>
          </cell>
          <cell r="AA2191">
            <v>0</v>
          </cell>
          <cell r="AB2191">
            <v>0</v>
          </cell>
          <cell r="AC2191">
            <v>12550</v>
          </cell>
          <cell r="AE2191" t="str">
            <v>Igen</v>
          </cell>
          <cell r="AF2191">
            <v>50505</v>
          </cell>
          <cell r="AG2191">
            <v>333</v>
          </cell>
          <cell r="AH2191" t="str">
            <v>Boehringer Ingelheim RCV GmbH &amp; Co. KG Magyarországi Fióktelepe</v>
          </cell>
          <cell r="AI2191" t="str">
            <v>Boehringer Ingelheim International GmbH</v>
          </cell>
        </row>
        <row r="2192">
          <cell r="A2192">
            <v>210629010</v>
          </cell>
          <cell r="B2192" t="str">
            <v>EU/1/12/780/006</v>
          </cell>
          <cell r="D2192" t="str">
            <v>JENTADUETO 2,5 MG/850 MG FILMTABLETTA</v>
          </cell>
          <cell r="E2192" t="str">
            <v>60x1 buborékcsomagolásban</v>
          </cell>
          <cell r="F2192" t="str">
            <v>A10BD11</v>
          </cell>
          <cell r="G2192" t="str">
            <v>metformin és linagliptin</v>
          </cell>
          <cell r="J2192">
            <v>30</v>
          </cell>
          <cell r="K2192">
            <v>10500</v>
          </cell>
          <cell r="L2192">
            <v>10962</v>
          </cell>
          <cell r="M2192">
            <v>12550</v>
          </cell>
          <cell r="N2192">
            <v>418.33</v>
          </cell>
          <cell r="O2192" t="str">
            <v>NOMIN</v>
          </cell>
          <cell r="P2192">
            <v>0</v>
          </cell>
          <cell r="Q2192">
            <v>0</v>
          </cell>
          <cell r="R2192">
            <v>12550</v>
          </cell>
          <cell r="S2192" t="str">
            <v>NOMIN</v>
          </cell>
          <cell r="T2192">
            <v>70</v>
          </cell>
          <cell r="U2192">
            <v>8785</v>
          </cell>
          <cell r="V2192">
            <v>3765</v>
          </cell>
          <cell r="X2192">
            <v>1</v>
          </cell>
          <cell r="AA2192">
            <v>0</v>
          </cell>
          <cell r="AB2192">
            <v>0</v>
          </cell>
          <cell r="AC2192">
            <v>12550</v>
          </cell>
          <cell r="AE2192" t="str">
            <v>Igen</v>
          </cell>
          <cell r="AF2192">
            <v>50505</v>
          </cell>
          <cell r="AG2192">
            <v>333</v>
          </cell>
          <cell r="AH2192" t="str">
            <v>Boehringer Ingelheim RCV GmbH &amp; Co. KG Magyarországi Fióktelepe</v>
          </cell>
          <cell r="AI2192" t="str">
            <v>Boehringer Ingelheim International GmbH</v>
          </cell>
        </row>
        <row r="2193">
          <cell r="A2193">
            <v>210572093</v>
          </cell>
          <cell r="B2193" t="str">
            <v>EU/1/11/676/001</v>
          </cell>
          <cell r="D2193" t="str">
            <v>JEVTANA 60 MG KONCENTRÁTUM ÉS OLDÓSZER OLDATOS INFÚZIÓHOZ</v>
          </cell>
          <cell r="E2193" t="str">
            <v>1x injekciós üvegben +1 inj.üveg (old.szer)</v>
          </cell>
          <cell r="F2193" t="str">
            <v>L01CD04</v>
          </cell>
          <cell r="G2193" t="str">
            <v>cabazitaxel</v>
          </cell>
          <cell r="H2193">
            <v>3428</v>
          </cell>
          <cell r="J2193">
            <v>1</v>
          </cell>
          <cell r="K2193">
            <v>1111860</v>
          </cell>
          <cell r="L2193">
            <v>1160781.8400000001</v>
          </cell>
          <cell r="M2193">
            <v>1219861</v>
          </cell>
          <cell r="N2193">
            <v>0</v>
          </cell>
          <cell r="O2193" t="str">
            <v>NOMIN</v>
          </cell>
          <cell r="P2193">
            <v>0</v>
          </cell>
          <cell r="Q2193">
            <v>0</v>
          </cell>
          <cell r="R2193">
            <v>1219861</v>
          </cell>
          <cell r="T2193">
            <v>0</v>
          </cell>
          <cell r="U2193">
            <v>0</v>
          </cell>
          <cell r="V2193">
            <v>1219861</v>
          </cell>
          <cell r="AA2193">
            <v>0</v>
          </cell>
          <cell r="AB2193">
            <v>0</v>
          </cell>
          <cell r="AC2193">
            <v>1219861</v>
          </cell>
          <cell r="AE2193" t="str">
            <v>Nem</v>
          </cell>
          <cell r="AF2193">
            <v>50505</v>
          </cell>
          <cell r="AG2193">
            <v>333</v>
          </cell>
          <cell r="AH2193" t="str">
            <v>Sanofi-Aventis Magyarország Kereskedelmi és Szolgáltató Zártkörűen Működő Részvénytársaság</v>
          </cell>
          <cell r="AI2193" t="str">
            <v>Sanofi-Aventis Group</v>
          </cell>
        </row>
        <row r="2194">
          <cell r="A2194">
            <v>210853473</v>
          </cell>
          <cell r="B2194" t="str">
            <v>EU/1/18/1324/003</v>
          </cell>
          <cell r="D2194" t="str">
            <v>JIVI 1000 NE POR ÉS OLDÓSZER OLDATOS INJEKCIÓHOZ</v>
          </cell>
          <cell r="E2194" t="str">
            <v>1x injekciós üvegben +1 előretöltött fecskendő+1 üveg adapter szűrővel+1 vénapunkciós készlet</v>
          </cell>
          <cell r="F2194" t="str">
            <v>B02BD02</v>
          </cell>
          <cell r="G2194" t="str">
            <v>coagulation factor viii</v>
          </cell>
          <cell r="J2194">
            <v>2</v>
          </cell>
          <cell r="K2194">
            <v>250000</v>
          </cell>
          <cell r="L2194">
            <v>261000</v>
          </cell>
          <cell r="M2194">
            <v>275090</v>
          </cell>
          <cell r="N2194">
            <v>137545</v>
          </cell>
          <cell r="O2194" t="str">
            <v>NOMIN</v>
          </cell>
          <cell r="P2194">
            <v>0</v>
          </cell>
          <cell r="Q2194">
            <v>0</v>
          </cell>
          <cell r="R2194">
            <v>275090</v>
          </cell>
          <cell r="T2194">
            <v>0</v>
          </cell>
          <cell r="U2194">
            <v>0</v>
          </cell>
          <cell r="V2194">
            <v>275090</v>
          </cell>
          <cell r="AA2194">
            <v>0</v>
          </cell>
          <cell r="AB2194">
            <v>0</v>
          </cell>
          <cell r="AC2194">
            <v>275090</v>
          </cell>
          <cell r="AE2194" t="str">
            <v>Igen</v>
          </cell>
          <cell r="AF2194">
            <v>50505</v>
          </cell>
          <cell r="AG2194">
            <v>333</v>
          </cell>
          <cell r="AH2194" t="str">
            <v>Bayer Hungária Kereskedelmi és Szolgáltató Korlátolt Felelösségű Társaság</v>
          </cell>
          <cell r="AI2194" t="str">
            <v>Bayer Aktiengesellschaft</v>
          </cell>
        </row>
        <row r="2195">
          <cell r="A2195">
            <v>210853481</v>
          </cell>
          <cell r="B2195" t="str">
            <v>EU/1/18/1324/004</v>
          </cell>
          <cell r="D2195" t="str">
            <v>JIVI 2000 NE POR ÉS OLDÓSZER OLDATOS INJEKCIÓHOZ</v>
          </cell>
          <cell r="E2195" t="str">
            <v>1x injekciós üvegben +1 előretöltött fecskendő+1 üveg adapter szűrővel+1 vénapunkciós készlet</v>
          </cell>
          <cell r="F2195" t="str">
            <v>B02BD02</v>
          </cell>
          <cell r="G2195" t="str">
            <v>coagulation factor viii</v>
          </cell>
          <cell r="J2195">
            <v>4</v>
          </cell>
          <cell r="K2195">
            <v>500000</v>
          </cell>
          <cell r="L2195">
            <v>522000</v>
          </cell>
          <cell r="M2195">
            <v>549140</v>
          </cell>
          <cell r="N2195">
            <v>137285</v>
          </cell>
          <cell r="O2195" t="str">
            <v>NOMIN</v>
          </cell>
          <cell r="P2195">
            <v>0</v>
          </cell>
          <cell r="Q2195">
            <v>0</v>
          </cell>
          <cell r="R2195">
            <v>549140</v>
          </cell>
          <cell r="T2195">
            <v>0</v>
          </cell>
          <cell r="U2195">
            <v>0</v>
          </cell>
          <cell r="V2195">
            <v>549140</v>
          </cell>
          <cell r="AA2195">
            <v>0</v>
          </cell>
          <cell r="AB2195">
            <v>0</v>
          </cell>
          <cell r="AC2195">
            <v>549140</v>
          </cell>
          <cell r="AE2195" t="str">
            <v>Igen</v>
          </cell>
          <cell r="AF2195">
            <v>50505</v>
          </cell>
          <cell r="AG2195">
            <v>333</v>
          </cell>
          <cell r="AH2195" t="str">
            <v>Bayer Hungária Kereskedelmi és Szolgáltató Korlátolt Felelösségű Társaság</v>
          </cell>
          <cell r="AI2195" t="str">
            <v>Bayer Aktiengesellschaft</v>
          </cell>
        </row>
        <row r="2196">
          <cell r="A2196">
            <v>210853499</v>
          </cell>
          <cell r="B2196" t="str">
            <v>EU/1/18/1324/005</v>
          </cell>
          <cell r="D2196" t="str">
            <v>JIVI 3000 NE POR ÉS OLDÓSZER OLDATOS INJEKCIÓHOZ</v>
          </cell>
          <cell r="E2196" t="str">
            <v>1x injekciós üvegben +1 előretöltött fecskendő+1 üveg adapter szűrővel+1 vénapunkciós készlet</v>
          </cell>
          <cell r="F2196" t="str">
            <v>B02BD02</v>
          </cell>
          <cell r="G2196" t="str">
            <v>coagulation factor viii</v>
          </cell>
          <cell r="J2196">
            <v>6</v>
          </cell>
          <cell r="K2196">
            <v>750000</v>
          </cell>
          <cell r="L2196">
            <v>783000</v>
          </cell>
          <cell r="M2196">
            <v>823190</v>
          </cell>
          <cell r="N2196">
            <v>137198.32999999999</v>
          </cell>
          <cell r="O2196" t="str">
            <v>NOMIN</v>
          </cell>
          <cell r="P2196">
            <v>0</v>
          </cell>
          <cell r="Q2196">
            <v>0</v>
          </cell>
          <cell r="R2196">
            <v>823190</v>
          </cell>
          <cell r="T2196">
            <v>0</v>
          </cell>
          <cell r="U2196">
            <v>0</v>
          </cell>
          <cell r="V2196">
            <v>823190</v>
          </cell>
          <cell r="AA2196">
            <v>0</v>
          </cell>
          <cell r="AB2196">
            <v>0</v>
          </cell>
          <cell r="AC2196">
            <v>823190</v>
          </cell>
          <cell r="AE2196" t="str">
            <v>Igen</v>
          </cell>
          <cell r="AF2196">
            <v>50505</v>
          </cell>
          <cell r="AG2196">
            <v>333</v>
          </cell>
          <cell r="AH2196" t="str">
            <v>Bayer Hungária Kereskedelmi és Szolgáltató Korlátolt Felelösségű Társaság</v>
          </cell>
          <cell r="AI2196" t="str">
            <v>Bayer Aktiengesellschaft</v>
          </cell>
        </row>
        <row r="2197">
          <cell r="A2197">
            <v>210853465</v>
          </cell>
          <cell r="B2197" t="str">
            <v>EU/1/18/1324/002</v>
          </cell>
          <cell r="D2197" t="str">
            <v>JIVI 500 NE POR ÉS OLDÓSZER OLDATOS INJEKCIÓHOZ</v>
          </cell>
          <cell r="E2197" t="str">
            <v>1x injekciós üvegben +1 előretöltött fecskendő+1 üveg adapter szűrővel+1 vénapunkciós készlet</v>
          </cell>
          <cell r="F2197" t="str">
            <v>B02BD02</v>
          </cell>
          <cell r="G2197" t="str">
            <v>coagulation factor viii</v>
          </cell>
          <cell r="J2197">
            <v>1</v>
          </cell>
          <cell r="K2197">
            <v>125000</v>
          </cell>
          <cell r="L2197">
            <v>130500</v>
          </cell>
          <cell r="M2197">
            <v>138065</v>
          </cell>
          <cell r="N2197">
            <v>138065</v>
          </cell>
          <cell r="O2197" t="str">
            <v>NOMIN</v>
          </cell>
          <cell r="P2197">
            <v>0</v>
          </cell>
          <cell r="Q2197">
            <v>0</v>
          </cell>
          <cell r="R2197">
            <v>138065</v>
          </cell>
          <cell r="T2197">
            <v>0</v>
          </cell>
          <cell r="U2197">
            <v>0</v>
          </cell>
          <cell r="V2197">
            <v>138065</v>
          </cell>
          <cell r="AA2197">
            <v>0</v>
          </cell>
          <cell r="AB2197">
            <v>0</v>
          </cell>
          <cell r="AC2197">
            <v>138065</v>
          </cell>
          <cell r="AE2197" t="str">
            <v>Igen</v>
          </cell>
          <cell r="AF2197">
            <v>50505</v>
          </cell>
          <cell r="AG2197">
            <v>333</v>
          </cell>
          <cell r="AH2197" t="str">
            <v>Bayer Hungária Kereskedelmi és Szolgáltató Korlátolt Felelösségű Társaság</v>
          </cell>
          <cell r="AI2197" t="str">
            <v>Bayer Aktiengesellschaft</v>
          </cell>
        </row>
        <row r="2198">
          <cell r="A2198">
            <v>110011923</v>
          </cell>
          <cell r="B2198" t="str">
            <v>Ph. Hg. VIII.</v>
          </cell>
          <cell r="D2198" t="str">
            <v>JUGLANDIS FOLIUM</v>
          </cell>
          <cell r="E2198" t="str">
            <v>1000 g</v>
          </cell>
          <cell r="F2198" t="str">
            <v>ISMTLEN</v>
          </cell>
          <cell r="G2198" t="str">
            <v>ismeretlen</v>
          </cell>
          <cell r="J2198">
            <v>0</v>
          </cell>
          <cell r="K2198">
            <v>8460</v>
          </cell>
          <cell r="L2198">
            <v>10152</v>
          </cell>
          <cell r="M2198">
            <v>14924</v>
          </cell>
          <cell r="N2198">
            <v>0</v>
          </cell>
          <cell r="O2198" t="str">
            <v>NOMIN</v>
          </cell>
          <cell r="P2198">
            <v>50</v>
          </cell>
          <cell r="Q2198">
            <v>7462</v>
          </cell>
          <cell r="R2198">
            <v>7462</v>
          </cell>
          <cell r="T2198">
            <v>0</v>
          </cell>
          <cell r="U2198">
            <v>0</v>
          </cell>
          <cell r="V2198">
            <v>14924</v>
          </cell>
          <cell r="AA2198">
            <v>0</v>
          </cell>
          <cell r="AB2198">
            <v>0</v>
          </cell>
          <cell r="AC2198">
            <v>14924</v>
          </cell>
          <cell r="AE2198" t="str">
            <v>Igen</v>
          </cell>
          <cell r="AF2198">
            <v>50505</v>
          </cell>
          <cell r="AG2198">
            <v>333</v>
          </cell>
          <cell r="AH2198" t="str">
            <v>Ismeretlen</v>
          </cell>
          <cell r="AI2198" t="str">
            <v>Ismeretlen</v>
          </cell>
        </row>
        <row r="2199">
          <cell r="A2199">
            <v>210839704</v>
          </cell>
          <cell r="B2199" t="str">
            <v>EU/1/18/1282/001</v>
          </cell>
          <cell r="D2199" t="str">
            <v>JULUCA 50 MG/25 MG FILMTABLETTA</v>
          </cell>
          <cell r="E2199" t="str">
            <v>30x tartályban</v>
          </cell>
          <cell r="F2199" t="str">
            <v>J05AR21</v>
          </cell>
          <cell r="G2199" t="str">
            <v>dolutegravir és rilpivirine</v>
          </cell>
          <cell r="J2199">
            <v>30</v>
          </cell>
          <cell r="K2199">
            <v>237163</v>
          </cell>
          <cell r="L2199">
            <v>247598.17</v>
          </cell>
          <cell r="M2199">
            <v>261017</v>
          </cell>
          <cell r="N2199">
            <v>0</v>
          </cell>
          <cell r="O2199" t="str">
            <v>NOMIN</v>
          </cell>
          <cell r="P2199">
            <v>0</v>
          </cell>
          <cell r="Q2199">
            <v>0</v>
          </cell>
          <cell r="R2199">
            <v>261017</v>
          </cell>
          <cell r="T2199">
            <v>0</v>
          </cell>
          <cell r="U2199">
            <v>0</v>
          </cell>
          <cell r="V2199">
            <v>261017</v>
          </cell>
          <cell r="Z2199" t="str">
            <v>NOMIN</v>
          </cell>
          <cell r="AA2199">
            <v>100</v>
          </cell>
          <cell r="AB2199">
            <v>260717</v>
          </cell>
          <cell r="AC2199">
            <v>300</v>
          </cell>
          <cell r="AD2199">
            <v>50</v>
          </cell>
          <cell r="AE2199" t="str">
            <v>Igen</v>
          </cell>
          <cell r="AF2199">
            <v>50505</v>
          </cell>
          <cell r="AG2199">
            <v>333</v>
          </cell>
          <cell r="AH2199" t="str">
            <v>ViiV Healthcare B.V.</v>
          </cell>
          <cell r="AI2199" t="str">
            <v>ViiV Healthcare B.V.</v>
          </cell>
        </row>
        <row r="2200">
          <cell r="A2200">
            <v>110013860</v>
          </cell>
          <cell r="B2200" t="str">
            <v>Ph. Hg. VIII.</v>
          </cell>
          <cell r="D2200" t="str">
            <v>JUNIPERI AETHEROLEUM</v>
          </cell>
          <cell r="E2200" t="str">
            <v>1000 g</v>
          </cell>
          <cell r="F2200" t="str">
            <v>ISMTLEN</v>
          </cell>
          <cell r="G2200" t="str">
            <v>ismeretlen</v>
          </cell>
          <cell r="J2200">
            <v>0</v>
          </cell>
          <cell r="K2200">
            <v>15200</v>
          </cell>
          <cell r="L2200">
            <v>18240</v>
          </cell>
          <cell r="M2200">
            <v>26813</v>
          </cell>
          <cell r="N2200">
            <v>0</v>
          </cell>
          <cell r="O2200" t="str">
            <v>NOMIN</v>
          </cell>
          <cell r="P2200">
            <v>50</v>
          </cell>
          <cell r="Q2200">
            <v>13407</v>
          </cell>
          <cell r="R2200">
            <v>13406</v>
          </cell>
          <cell r="T2200">
            <v>0</v>
          </cell>
          <cell r="U2200">
            <v>0</v>
          </cell>
          <cell r="V2200">
            <v>26813</v>
          </cell>
          <cell r="AA2200">
            <v>0</v>
          </cell>
          <cell r="AB2200">
            <v>0</v>
          </cell>
          <cell r="AC2200">
            <v>26813</v>
          </cell>
          <cell r="AE2200" t="str">
            <v>Igen</v>
          </cell>
          <cell r="AF2200">
            <v>50505</v>
          </cell>
          <cell r="AG2200">
            <v>333</v>
          </cell>
          <cell r="AH2200" t="str">
            <v>Ismeretlen</v>
          </cell>
          <cell r="AI2200" t="str">
            <v>Ismeretlen</v>
          </cell>
        </row>
        <row r="2201">
          <cell r="A2201">
            <v>230834415</v>
          </cell>
          <cell r="B2201">
            <v>2007</v>
          </cell>
          <cell r="D2201" t="str">
            <v>JUTAVIT D3 VITAMIN CSEPPEK 10 MCG SPECIÁLIS TÁPSZER</v>
          </cell>
          <cell r="E2201" t="str">
            <v>1x30ml üvegben</v>
          </cell>
          <cell r="F2201" t="str">
            <v>V06D</v>
          </cell>
          <cell r="G2201" t="str">
            <v>speciális gyógyászati célra szánt élelmiszer</v>
          </cell>
          <cell r="J2201">
            <v>1000</v>
          </cell>
          <cell r="K2201">
            <v>600</v>
          </cell>
          <cell r="L2201">
            <v>640</v>
          </cell>
          <cell r="M2201">
            <v>826</v>
          </cell>
          <cell r="N2201">
            <v>0</v>
          </cell>
          <cell r="O2201" t="str">
            <v>NOMIN</v>
          </cell>
          <cell r="P2201">
            <v>55</v>
          </cell>
          <cell r="Q2201">
            <v>454</v>
          </cell>
          <cell r="R2201">
            <v>372</v>
          </cell>
          <cell r="T2201">
            <v>0</v>
          </cell>
          <cell r="U2201">
            <v>0</v>
          </cell>
          <cell r="V2201">
            <v>826</v>
          </cell>
          <cell r="AA2201">
            <v>0</v>
          </cell>
          <cell r="AB2201">
            <v>0</v>
          </cell>
          <cell r="AC2201">
            <v>826</v>
          </cell>
          <cell r="AE2201" t="str">
            <v>Igen</v>
          </cell>
          <cell r="AF2201">
            <v>50505</v>
          </cell>
          <cell r="AG2201">
            <v>333</v>
          </cell>
          <cell r="AH2201" t="str">
            <v>JuvaPharma Kereskedelmi és Szolgáltató Korlátolt Felelősségű Társaság</v>
          </cell>
          <cell r="AI2201" t="str">
            <v>JuvaPharma Kereskedelmi és Szolgáltató Korlátolt Felelősségű Társaság</v>
          </cell>
        </row>
        <row r="2202">
          <cell r="A2202">
            <v>210377354</v>
          </cell>
          <cell r="B2202" t="str">
            <v>OGYI-T-20945/02</v>
          </cell>
          <cell r="D2202" t="str">
            <v>JUVERITAL 35 MG FILMTABLETTA</v>
          </cell>
          <cell r="E2202" t="str">
            <v>4x buborékcsomagolásban</v>
          </cell>
          <cell r="F2202" t="str">
            <v>M05BA07</v>
          </cell>
          <cell r="G2202" t="str">
            <v>risedronic acid</v>
          </cell>
          <cell r="H2202">
            <v>434</v>
          </cell>
          <cell r="J2202">
            <v>28</v>
          </cell>
          <cell r="K2202">
            <v>3212</v>
          </cell>
          <cell r="L2202">
            <v>3353.33</v>
          </cell>
          <cell r="M2202">
            <v>4225</v>
          </cell>
          <cell r="N2202">
            <v>150.88999999999999</v>
          </cell>
          <cell r="O2202" t="str">
            <v>NOMIN</v>
          </cell>
          <cell r="P2202">
            <v>0</v>
          </cell>
          <cell r="Q2202">
            <v>0</v>
          </cell>
          <cell r="R2202">
            <v>4225</v>
          </cell>
          <cell r="S2202" t="str">
            <v>HFIX</v>
          </cell>
          <cell r="T2202">
            <v>70</v>
          </cell>
          <cell r="U2202">
            <v>2809</v>
          </cell>
          <cell r="V2202">
            <v>1416</v>
          </cell>
          <cell r="X2202" t="str">
            <v>9/a2, 9/b1</v>
          </cell>
          <cell r="AA2202">
            <v>0</v>
          </cell>
          <cell r="AB2202">
            <v>0</v>
          </cell>
          <cell r="AC2202">
            <v>4225</v>
          </cell>
          <cell r="AE2202" t="str">
            <v>Igen</v>
          </cell>
          <cell r="AF2202">
            <v>50205</v>
          </cell>
          <cell r="AG2202">
            <v>313</v>
          </cell>
          <cell r="AH2202" t="str">
            <v>Goodwill Pharma Nyrt.</v>
          </cell>
          <cell r="AI2202" t="str">
            <v>Goodwill Pharma Nyrt.</v>
          </cell>
        </row>
        <row r="2203">
          <cell r="A2203">
            <v>210914156</v>
          </cell>
          <cell r="B2203" t="str">
            <v>OGYI-T-23950/11</v>
          </cell>
          <cell r="D2203" t="str">
            <v>JUZIMETTE 50 MG/1000 MG FILMTABLETTA</v>
          </cell>
          <cell r="E2203" t="str">
            <v>56x buborékcsomagolásban átlátszatlan pvc/pe/pvdc//al</v>
          </cell>
          <cell r="F2203" t="str">
            <v>A10BD07</v>
          </cell>
          <cell r="G2203" t="str">
            <v>metformin és sitagliptin</v>
          </cell>
          <cell r="H2203">
            <v>3574</v>
          </cell>
          <cell r="J2203">
            <v>28</v>
          </cell>
          <cell r="K2203">
            <v>3862</v>
          </cell>
          <cell r="L2203">
            <v>4031.93</v>
          </cell>
          <cell r="M2203">
            <v>4996</v>
          </cell>
          <cell r="N2203">
            <v>0</v>
          </cell>
          <cell r="O2203" t="str">
            <v>NOMIN</v>
          </cell>
          <cell r="P2203">
            <v>0</v>
          </cell>
          <cell r="Q2203">
            <v>0</v>
          </cell>
          <cell r="R2203">
            <v>4996</v>
          </cell>
          <cell r="S2203" t="str">
            <v>HFIX</v>
          </cell>
          <cell r="T2203">
            <v>70</v>
          </cell>
          <cell r="U2203">
            <v>3330</v>
          </cell>
          <cell r="V2203">
            <v>1666</v>
          </cell>
          <cell r="X2203">
            <v>1</v>
          </cell>
          <cell r="AA2203">
            <v>0</v>
          </cell>
          <cell r="AB2203">
            <v>0</v>
          </cell>
          <cell r="AC2203">
            <v>4996</v>
          </cell>
          <cell r="AE2203" t="str">
            <v>Nem</v>
          </cell>
          <cell r="AF2203">
            <v>50305</v>
          </cell>
          <cell r="AG2203">
            <v>333</v>
          </cell>
          <cell r="AH2203" t="str">
            <v>Richter Gedeon Vegyészeti Gyár NyRt.</v>
          </cell>
          <cell r="AI2203" t="str">
            <v>Richter Gedeon Vegyészeti Gyár NyRt.</v>
          </cell>
        </row>
        <row r="2204">
          <cell r="A2204">
            <v>210914172</v>
          </cell>
          <cell r="B2204" t="str">
            <v>OGYI-T-23950/12</v>
          </cell>
          <cell r="D2204" t="str">
            <v>JUZIMETTE 50 MG/1000 MG FILMTABLETTA</v>
          </cell>
          <cell r="E2204" t="str">
            <v>60x buborékcsomagolásban átlátszatlan pvc/pe/pvdc//al</v>
          </cell>
          <cell r="F2204" t="str">
            <v>A10BD07</v>
          </cell>
          <cell r="G2204" t="str">
            <v>metformin és sitagliptin</v>
          </cell>
          <cell r="H2204">
            <v>3574</v>
          </cell>
          <cell r="J2204">
            <v>30</v>
          </cell>
          <cell r="K2204">
            <v>4138</v>
          </cell>
          <cell r="L2204">
            <v>4320.07</v>
          </cell>
          <cell r="M2204">
            <v>5353</v>
          </cell>
          <cell r="N2204">
            <v>0</v>
          </cell>
          <cell r="O2204" t="str">
            <v>NOMIN</v>
          </cell>
          <cell r="P2204">
            <v>0</v>
          </cell>
          <cell r="Q2204">
            <v>0</v>
          </cell>
          <cell r="R2204">
            <v>5353</v>
          </cell>
          <cell r="S2204" t="str">
            <v>HFIX</v>
          </cell>
          <cell r="T2204">
            <v>70</v>
          </cell>
          <cell r="U2204">
            <v>3568</v>
          </cell>
          <cell r="V2204">
            <v>1785</v>
          </cell>
          <cell r="X2204">
            <v>1</v>
          </cell>
          <cell r="AA2204">
            <v>0</v>
          </cell>
          <cell r="AB2204">
            <v>0</v>
          </cell>
          <cell r="AC2204">
            <v>5353</v>
          </cell>
          <cell r="AE2204" t="str">
            <v>Nem</v>
          </cell>
          <cell r="AF2204">
            <v>50305</v>
          </cell>
          <cell r="AG2204">
            <v>333</v>
          </cell>
          <cell r="AH2204" t="str">
            <v>Richter Gedeon Vegyészeti Gyár NyRt.</v>
          </cell>
          <cell r="AI2204" t="str">
            <v>Richter Gedeon Vegyészeti Gyár NyRt.</v>
          </cell>
        </row>
        <row r="2205">
          <cell r="A2205">
            <v>210914148</v>
          </cell>
          <cell r="B2205" t="str">
            <v>OGYI-T-23950/03</v>
          </cell>
          <cell r="D2205" t="str">
            <v>JUZIMETTE 50 MG/850 MG FILMTABLETTA</v>
          </cell>
          <cell r="E2205" t="str">
            <v>56x buborékcsomagolásban átlátszatlan pvc/pe/pvdc//al</v>
          </cell>
          <cell r="F2205" t="str">
            <v>A10BD07</v>
          </cell>
          <cell r="G2205" t="str">
            <v>metformin és sitagliptin</v>
          </cell>
          <cell r="H2205">
            <v>3573</v>
          </cell>
          <cell r="J2205">
            <v>28</v>
          </cell>
          <cell r="K2205">
            <v>3862</v>
          </cell>
          <cell r="L2205">
            <v>4031.93</v>
          </cell>
          <cell r="M2205">
            <v>4996</v>
          </cell>
          <cell r="N2205">
            <v>0</v>
          </cell>
          <cell r="O2205" t="str">
            <v>NOMIN</v>
          </cell>
          <cell r="P2205">
            <v>0</v>
          </cell>
          <cell r="Q2205">
            <v>0</v>
          </cell>
          <cell r="R2205">
            <v>4996</v>
          </cell>
          <cell r="S2205" t="str">
            <v>NOMIN</v>
          </cell>
          <cell r="T2205">
            <v>70</v>
          </cell>
          <cell r="U2205">
            <v>3497</v>
          </cell>
          <cell r="V2205">
            <v>1499</v>
          </cell>
          <cell r="X2205">
            <v>1</v>
          </cell>
          <cell r="AA2205">
            <v>0</v>
          </cell>
          <cell r="AB2205">
            <v>0</v>
          </cell>
          <cell r="AC2205">
            <v>4996</v>
          </cell>
          <cell r="AE2205" t="str">
            <v>Igen</v>
          </cell>
          <cell r="AF2205">
            <v>50505</v>
          </cell>
          <cell r="AG2205">
            <v>333</v>
          </cell>
          <cell r="AH2205" t="str">
            <v>Richter Gedeon Vegyészeti Gyár NyRt.</v>
          </cell>
          <cell r="AI2205" t="str">
            <v>Richter Gedeon Vegyészeti Gyár NyRt.</v>
          </cell>
        </row>
        <row r="2206">
          <cell r="A2206">
            <v>210914164</v>
          </cell>
          <cell r="B2206" t="str">
            <v>OGYI-T-23950/04</v>
          </cell>
          <cell r="D2206" t="str">
            <v>JUZIMETTE 50 MG/850 MG FILMTABLETTA</v>
          </cell>
          <cell r="E2206" t="str">
            <v>60x buborékcsomagolásban átlátszatlan pvc/pe/pvdc//al</v>
          </cell>
          <cell r="F2206" t="str">
            <v>A10BD07</v>
          </cell>
          <cell r="G2206" t="str">
            <v>metformin és sitagliptin</v>
          </cell>
          <cell r="H2206">
            <v>3573</v>
          </cell>
          <cell r="J2206">
            <v>30</v>
          </cell>
          <cell r="K2206">
            <v>4138</v>
          </cell>
          <cell r="L2206">
            <v>4320.07</v>
          </cell>
          <cell r="M2206">
            <v>5353</v>
          </cell>
          <cell r="N2206">
            <v>0</v>
          </cell>
          <cell r="O2206" t="str">
            <v>NOMIN</v>
          </cell>
          <cell r="P2206">
            <v>0</v>
          </cell>
          <cell r="Q2206">
            <v>0</v>
          </cell>
          <cell r="R2206">
            <v>5353</v>
          </cell>
          <cell r="S2206" t="str">
            <v>NOMIN</v>
          </cell>
          <cell r="T2206">
            <v>70</v>
          </cell>
          <cell r="U2206">
            <v>3747</v>
          </cell>
          <cell r="V2206">
            <v>1606</v>
          </cell>
          <cell r="X2206">
            <v>1</v>
          </cell>
          <cell r="AA2206">
            <v>0</v>
          </cell>
          <cell r="AB2206">
            <v>0</v>
          </cell>
          <cell r="AC2206">
            <v>5353</v>
          </cell>
          <cell r="AE2206" t="str">
            <v>Igen</v>
          </cell>
          <cell r="AF2206">
            <v>50505</v>
          </cell>
          <cell r="AG2206">
            <v>333</v>
          </cell>
          <cell r="AH2206" t="str">
            <v>Richter Gedeon Vegyészeti Gyár NyRt.</v>
          </cell>
          <cell r="AI2206" t="str">
            <v>Richter Gedeon Vegyészeti Gyár NyRt.</v>
          </cell>
        </row>
        <row r="2207">
          <cell r="A2207">
            <v>210902604</v>
          </cell>
          <cell r="B2207" t="str">
            <v>OGYI-T-23848/02</v>
          </cell>
          <cell r="D2207" t="str">
            <v>JUZINA 100 MG FILMTABLETTA</v>
          </cell>
          <cell r="E2207" t="str">
            <v>30x buborékcsomagolásban</v>
          </cell>
          <cell r="F2207" t="str">
            <v>A10BH01</v>
          </cell>
          <cell r="G2207" t="str">
            <v>sitagliptine</v>
          </cell>
          <cell r="H2207">
            <v>1722</v>
          </cell>
          <cell r="J2207">
            <v>30</v>
          </cell>
          <cell r="K2207">
            <v>3791</v>
          </cell>
          <cell r="L2207">
            <v>3957.8</v>
          </cell>
          <cell r="M2207">
            <v>4904</v>
          </cell>
          <cell r="N2207">
            <v>163.47</v>
          </cell>
          <cell r="O2207" t="str">
            <v>NOMIN</v>
          </cell>
          <cell r="P2207">
            <v>0</v>
          </cell>
          <cell r="Q2207">
            <v>0</v>
          </cell>
          <cell r="R2207">
            <v>4904</v>
          </cell>
          <cell r="S2207" t="str">
            <v>HFIX</v>
          </cell>
          <cell r="T2207">
            <v>70</v>
          </cell>
          <cell r="U2207">
            <v>3068</v>
          </cell>
          <cell r="V2207">
            <v>1836</v>
          </cell>
          <cell r="X2207">
            <v>1</v>
          </cell>
          <cell r="AA2207">
            <v>0</v>
          </cell>
          <cell r="AB2207">
            <v>0</v>
          </cell>
          <cell r="AC2207">
            <v>4904</v>
          </cell>
          <cell r="AE2207" t="str">
            <v>Nem</v>
          </cell>
          <cell r="AF2207">
            <v>50305</v>
          </cell>
          <cell r="AG2207">
            <v>333</v>
          </cell>
          <cell r="AH2207" t="str">
            <v>Richter Gedeon Vegyészeti Gyár NyRt.</v>
          </cell>
          <cell r="AI2207" t="str">
            <v>Richter Gedeon Vegyészeti Gyár NyRt.</v>
          </cell>
        </row>
        <row r="2208">
          <cell r="A2208">
            <v>230500838</v>
          </cell>
          <cell r="B2208" t="str">
            <v>T/2847/2019</v>
          </cell>
          <cell r="D2208" t="str">
            <v>KABI GLUTAMINE SEMLEGES ÍZŰ SPEC. GYÓGY. ÉLELM.</v>
          </cell>
          <cell r="E2208" t="str">
            <v>30x20g</v>
          </cell>
          <cell r="F2208" t="str">
            <v>V06D</v>
          </cell>
          <cell r="G2208" t="str">
            <v>speciális gyógyászati célra szánt élelmiszer</v>
          </cell>
          <cell r="J2208">
            <v>2.09</v>
          </cell>
          <cell r="K2208">
            <v>10000</v>
          </cell>
          <cell r="L2208">
            <v>10440</v>
          </cell>
          <cell r="M2208">
            <v>12002</v>
          </cell>
          <cell r="N2208">
            <v>0</v>
          </cell>
          <cell r="O2208" t="str">
            <v>NOMIN</v>
          </cell>
          <cell r="P2208">
            <v>55</v>
          </cell>
          <cell r="Q2208">
            <v>6601</v>
          </cell>
          <cell r="R2208">
            <v>5401</v>
          </cell>
          <cell r="T2208">
            <v>0</v>
          </cell>
          <cell r="U2208">
            <v>0</v>
          </cell>
          <cell r="V2208">
            <v>12002</v>
          </cell>
          <cell r="AA2208">
            <v>0</v>
          </cell>
          <cell r="AB2208">
            <v>0</v>
          </cell>
          <cell r="AC2208">
            <v>12002</v>
          </cell>
          <cell r="AE2208" t="str">
            <v>Igen</v>
          </cell>
          <cell r="AF2208">
            <v>50505</v>
          </cell>
          <cell r="AG2208">
            <v>333</v>
          </cell>
          <cell r="AH2208" t="str">
            <v>Fresenius Kabi Hungary Vegy-, Gyógyszeripari és Kereskedelmi Korlátolt Felelősségű Társaság</v>
          </cell>
          <cell r="AI2208" t="str">
            <v>Fresenius Kabi Hungary Vegy-, Gyógyszeripari és Kereskedelmi Korlátolt Felelősségű Társaság</v>
          </cell>
        </row>
        <row r="2209">
          <cell r="A2209">
            <v>210680977</v>
          </cell>
          <cell r="B2209" t="str">
            <v>EU/1/13/885/001</v>
          </cell>
          <cell r="D2209" t="str">
            <v>KADCYLA 100 MG POR OLDATOS INFÚZIÓHOZ VALÓ KONCENTRÁTUMHOZ</v>
          </cell>
          <cell r="E2209" t="str">
            <v>1x injekciós üvegben</v>
          </cell>
          <cell r="F2209" t="str">
            <v>L01FD03</v>
          </cell>
          <cell r="G2209" t="str">
            <v>trastuzumab emtansine</v>
          </cell>
          <cell r="J2209">
            <v>8.1</v>
          </cell>
          <cell r="K2209">
            <v>484195</v>
          </cell>
          <cell r="L2209">
            <v>505499.58</v>
          </cell>
          <cell r="M2209">
            <v>531815</v>
          </cell>
          <cell r="N2209">
            <v>0</v>
          </cell>
          <cell r="O2209" t="str">
            <v>NOMIN</v>
          </cell>
          <cell r="P2209">
            <v>0</v>
          </cell>
          <cell r="Q2209">
            <v>0</v>
          </cell>
          <cell r="R2209">
            <v>531815</v>
          </cell>
          <cell r="T2209">
            <v>0</v>
          </cell>
          <cell r="U2209">
            <v>0</v>
          </cell>
          <cell r="V2209">
            <v>531815</v>
          </cell>
          <cell r="AA2209">
            <v>0</v>
          </cell>
          <cell r="AB2209">
            <v>0</v>
          </cell>
          <cell r="AC2209">
            <v>531815</v>
          </cell>
          <cell r="AE2209" t="str">
            <v>Nem</v>
          </cell>
          <cell r="AF2209">
            <v>50505</v>
          </cell>
          <cell r="AG2209">
            <v>333</v>
          </cell>
          <cell r="AH2209" t="str">
            <v>Roche (Magyarország) Gyógyszer- és Vegyianyagkereskedelmi Korlátolt Felelősségű Társaság</v>
          </cell>
          <cell r="AI2209" t="str">
            <v>Roche Registration GmbH</v>
          </cell>
        </row>
        <row r="2210">
          <cell r="A2210">
            <v>210680985</v>
          </cell>
          <cell r="B2210" t="str">
            <v>EU/1/13/885/002</v>
          </cell>
          <cell r="D2210" t="str">
            <v>KADCYLA 160 MG POR OLDATOS INFÚZIÓHOZ VALÓ KONCENTRÁTUMHOZ</v>
          </cell>
          <cell r="E2210" t="str">
            <v>1x injekciós üvegben</v>
          </cell>
          <cell r="F2210" t="str">
            <v>L01FD03</v>
          </cell>
          <cell r="G2210" t="str">
            <v>trastuzumab emtansine</v>
          </cell>
          <cell r="J2210">
            <v>12.97</v>
          </cell>
          <cell r="K2210">
            <v>774712</v>
          </cell>
          <cell r="L2210">
            <v>808799.33</v>
          </cell>
          <cell r="M2210">
            <v>850278</v>
          </cell>
          <cell r="N2210">
            <v>0</v>
          </cell>
          <cell r="O2210" t="str">
            <v>NOMIN</v>
          </cell>
          <cell r="P2210">
            <v>0</v>
          </cell>
          <cell r="Q2210">
            <v>0</v>
          </cell>
          <cell r="R2210">
            <v>850278</v>
          </cell>
          <cell r="T2210">
            <v>0</v>
          </cell>
          <cell r="U2210">
            <v>0</v>
          </cell>
          <cell r="V2210">
            <v>850278</v>
          </cell>
          <cell r="AA2210">
            <v>0</v>
          </cell>
          <cell r="AB2210">
            <v>0</v>
          </cell>
          <cell r="AC2210">
            <v>850278</v>
          </cell>
          <cell r="AE2210" t="str">
            <v>Nem</v>
          </cell>
          <cell r="AF2210">
            <v>50505</v>
          </cell>
          <cell r="AG2210">
            <v>333</v>
          </cell>
          <cell r="AH2210" t="str">
            <v>Roche (Magyarország) Gyógyszer- és Vegyianyagkereskedelmi Korlátolt Felelősségű Társaság</v>
          </cell>
          <cell r="AI2210" t="str">
            <v>Roche Registration GmbH</v>
          </cell>
        </row>
        <row r="2211">
          <cell r="A2211">
            <v>210042420</v>
          </cell>
          <cell r="B2211" t="str">
            <v>OGYI-T-05297/02</v>
          </cell>
          <cell r="D2211" t="str">
            <v>KALDYUM 600 MG RETARD KEMÉNY KAPSZULA</v>
          </cell>
          <cell r="E2211" t="str">
            <v>100x üvegben</v>
          </cell>
          <cell r="F2211" t="str">
            <v>A12BA01</v>
          </cell>
          <cell r="G2211" t="str">
            <v>potassium chloride</v>
          </cell>
          <cell r="J2211">
            <v>20</v>
          </cell>
          <cell r="K2211">
            <v>1480</v>
          </cell>
          <cell r="L2211">
            <v>1554</v>
          </cell>
          <cell r="M2211">
            <v>1994</v>
          </cell>
          <cell r="N2211">
            <v>99.7</v>
          </cell>
          <cell r="O2211" t="str">
            <v>NOMIN</v>
          </cell>
          <cell r="P2211">
            <v>25</v>
          </cell>
          <cell r="Q2211">
            <v>499</v>
          </cell>
          <cell r="R2211">
            <v>1495</v>
          </cell>
          <cell r="T2211">
            <v>0</v>
          </cell>
          <cell r="U2211">
            <v>0</v>
          </cell>
          <cell r="V2211">
            <v>1994</v>
          </cell>
          <cell r="AA2211">
            <v>0</v>
          </cell>
          <cell r="AB2211">
            <v>0</v>
          </cell>
          <cell r="AC2211">
            <v>1994</v>
          </cell>
          <cell r="AE2211" t="str">
            <v>Igen</v>
          </cell>
          <cell r="AF2211">
            <v>50505</v>
          </cell>
          <cell r="AG2211">
            <v>333</v>
          </cell>
          <cell r="AH2211" t="str">
            <v>Egis Gyógyszergyár Zártkörűen Működő Részvénytársaság</v>
          </cell>
          <cell r="AI2211" t="str">
            <v>Egis Gyógyszergyár Zártkörűen Működő Részvénytársaság</v>
          </cell>
        </row>
        <row r="2212">
          <cell r="A2212">
            <v>210042412</v>
          </cell>
          <cell r="B2212" t="str">
            <v>OGYI-T-05297/01</v>
          </cell>
          <cell r="D2212" t="str">
            <v>KALDYUM 600 MG RETARD KEMÉNY KAPSZULA</v>
          </cell>
          <cell r="E2212" t="str">
            <v>50x üvegben</v>
          </cell>
          <cell r="F2212" t="str">
            <v>A12BA01</v>
          </cell>
          <cell r="G2212" t="str">
            <v>potassium chloride</v>
          </cell>
          <cell r="J2212">
            <v>10</v>
          </cell>
          <cell r="K2212">
            <v>747</v>
          </cell>
          <cell r="L2212">
            <v>795.56</v>
          </cell>
          <cell r="M2212">
            <v>1028</v>
          </cell>
          <cell r="N2212">
            <v>102.8</v>
          </cell>
          <cell r="O2212" t="str">
            <v>NOMIN</v>
          </cell>
          <cell r="P2212">
            <v>25</v>
          </cell>
          <cell r="Q2212">
            <v>257</v>
          </cell>
          <cell r="R2212">
            <v>771</v>
          </cell>
          <cell r="T2212">
            <v>0</v>
          </cell>
          <cell r="U2212">
            <v>0</v>
          </cell>
          <cell r="V2212">
            <v>1028</v>
          </cell>
          <cell r="AA2212">
            <v>0</v>
          </cell>
          <cell r="AB2212">
            <v>0</v>
          </cell>
          <cell r="AC2212">
            <v>1028</v>
          </cell>
          <cell r="AE2212" t="str">
            <v>Igen</v>
          </cell>
          <cell r="AF2212">
            <v>50505</v>
          </cell>
          <cell r="AG2212">
            <v>333</v>
          </cell>
          <cell r="AH2212" t="str">
            <v>Egis Gyógyszergyár Zártkörűen Működő Részvénytársaság</v>
          </cell>
          <cell r="AI2212" t="str">
            <v>Egis Gyógyszergyár Zártkörűen Működő Részvénytársaság</v>
          </cell>
        </row>
        <row r="2213">
          <cell r="A2213">
            <v>210182602</v>
          </cell>
          <cell r="B2213" t="str">
            <v>EU/1/01/172/003</v>
          </cell>
          <cell r="D2213" t="str">
            <v>KALETRA (80 MG+20 MG)/ML BELSŐLEGES OLDAT</v>
          </cell>
          <cell r="E2213" t="str">
            <v>5x60ml palackban (gyűjtőcsomagolás)+5x5 ml-es fecskendő</v>
          </cell>
          <cell r="F2213" t="str">
            <v>J05AR10</v>
          </cell>
          <cell r="G2213" t="str">
            <v>lopinavir és ritonavir</v>
          </cell>
          <cell r="J2213">
            <v>6</v>
          </cell>
          <cell r="K2213">
            <v>118125</v>
          </cell>
          <cell r="L2213">
            <v>123322.5</v>
          </cell>
          <cell r="M2213">
            <v>130529</v>
          </cell>
          <cell r="N2213">
            <v>0</v>
          </cell>
          <cell r="O2213" t="str">
            <v>NOMIN</v>
          </cell>
          <cell r="P2213">
            <v>0</v>
          </cell>
          <cell r="Q2213">
            <v>0</v>
          </cell>
          <cell r="R2213">
            <v>130529</v>
          </cell>
          <cell r="T2213">
            <v>0</v>
          </cell>
          <cell r="U2213">
            <v>0</v>
          </cell>
          <cell r="V2213">
            <v>130529</v>
          </cell>
          <cell r="AA2213">
            <v>0</v>
          </cell>
          <cell r="AB2213">
            <v>0</v>
          </cell>
          <cell r="AC2213">
            <v>130529</v>
          </cell>
          <cell r="AE2213" t="str">
            <v>Igen</v>
          </cell>
          <cell r="AF2213">
            <v>50505</v>
          </cell>
          <cell r="AG2213">
            <v>333</v>
          </cell>
          <cell r="AH2213" t="str">
            <v>AbbVie Gyógyszerkereskedelmi Korlátolt Felelősségű Társaság</v>
          </cell>
          <cell r="AI2213" t="str">
            <v>AbbVie Deutschland GmbH &amp; Co. KG</v>
          </cell>
        </row>
        <row r="2214">
          <cell r="A2214">
            <v>210224535</v>
          </cell>
          <cell r="B2214" t="str">
            <v>EU/1/01/172/004</v>
          </cell>
          <cell r="D2214" t="str">
            <v>KALETRA 200 MG/50 MG FILMTABLETTA</v>
          </cell>
          <cell r="E2214" t="str">
            <v>120x hdpe tartályban</v>
          </cell>
          <cell r="F2214" t="str">
            <v>J05AR10</v>
          </cell>
          <cell r="G2214" t="str">
            <v>lopinavir és ritonavir</v>
          </cell>
          <cell r="H2214">
            <v>1928</v>
          </cell>
          <cell r="J2214">
            <v>30.01</v>
          </cell>
          <cell r="K2214">
            <v>131250</v>
          </cell>
          <cell r="L2214">
            <v>137025</v>
          </cell>
          <cell r="M2214">
            <v>144916</v>
          </cell>
          <cell r="N2214">
            <v>0</v>
          </cell>
          <cell r="O2214" t="str">
            <v>NOMIN</v>
          </cell>
          <cell r="P2214">
            <v>0</v>
          </cell>
          <cell r="Q2214">
            <v>0</v>
          </cell>
          <cell r="R2214">
            <v>144916</v>
          </cell>
          <cell r="T2214">
            <v>0</v>
          </cell>
          <cell r="U2214">
            <v>0</v>
          </cell>
          <cell r="V2214">
            <v>144916</v>
          </cell>
          <cell r="Z2214" t="str">
            <v>NOMIN</v>
          </cell>
          <cell r="AA2214">
            <v>100</v>
          </cell>
          <cell r="AB2214">
            <v>144616</v>
          </cell>
          <cell r="AC2214">
            <v>300</v>
          </cell>
          <cell r="AD2214">
            <v>50</v>
          </cell>
          <cell r="AE2214" t="str">
            <v>Igen</v>
          </cell>
          <cell r="AF2214">
            <v>50505</v>
          </cell>
          <cell r="AG2214">
            <v>333</v>
          </cell>
          <cell r="AH2214" t="str">
            <v>AbbVie Gyógyszerkereskedelmi Korlátolt Felelősségű Társaság</v>
          </cell>
          <cell r="AI2214" t="str">
            <v>AbbVie Deutschland GmbH &amp; Co. KG</v>
          </cell>
        </row>
        <row r="2215">
          <cell r="A2215">
            <v>110006326</v>
          </cell>
          <cell r="B2215" t="str">
            <v>Ph. Hg. VIII.</v>
          </cell>
          <cell r="D2215" t="str">
            <v>KALII BROMIDUM</v>
          </cell>
          <cell r="E2215" t="str">
            <v>1000 g</v>
          </cell>
          <cell r="F2215" t="str">
            <v>ISMTLEN</v>
          </cell>
          <cell r="G2215" t="str">
            <v>ismeretlen</v>
          </cell>
          <cell r="J2215">
            <v>0</v>
          </cell>
          <cell r="K2215">
            <v>13900</v>
          </cell>
          <cell r="L2215">
            <v>16680</v>
          </cell>
          <cell r="M2215">
            <v>24520</v>
          </cell>
          <cell r="N2215">
            <v>0</v>
          </cell>
          <cell r="O2215" t="str">
            <v>NOMIN</v>
          </cell>
          <cell r="P2215">
            <v>50</v>
          </cell>
          <cell r="Q2215">
            <v>12260</v>
          </cell>
          <cell r="R2215">
            <v>12260</v>
          </cell>
          <cell r="T2215">
            <v>0</v>
          </cell>
          <cell r="U2215">
            <v>0</v>
          </cell>
          <cell r="V2215">
            <v>24520</v>
          </cell>
          <cell r="AA2215">
            <v>0</v>
          </cell>
          <cell r="AB2215">
            <v>0</v>
          </cell>
          <cell r="AC2215">
            <v>24520</v>
          </cell>
          <cell r="AE2215" t="str">
            <v>Igen</v>
          </cell>
          <cell r="AF2215">
            <v>50505</v>
          </cell>
          <cell r="AG2215">
            <v>333</v>
          </cell>
          <cell r="AH2215" t="str">
            <v>Ismeretlen</v>
          </cell>
          <cell r="AI2215" t="str">
            <v>Ismeretlen</v>
          </cell>
        </row>
        <row r="2216">
          <cell r="A2216">
            <v>110014670</v>
          </cell>
          <cell r="B2216" t="str">
            <v>Ph. Hg. VIII.</v>
          </cell>
          <cell r="D2216" t="str">
            <v>KALII CARBONAS</v>
          </cell>
          <cell r="E2216" t="str">
            <v>1000 g</v>
          </cell>
          <cell r="F2216" t="str">
            <v>ISMTLEN</v>
          </cell>
          <cell r="G2216" t="str">
            <v>ismeretlen</v>
          </cell>
          <cell r="J2216">
            <v>0</v>
          </cell>
          <cell r="K2216">
            <v>19000</v>
          </cell>
          <cell r="L2216">
            <v>22800</v>
          </cell>
          <cell r="M2216">
            <v>33516</v>
          </cell>
          <cell r="N2216">
            <v>0</v>
          </cell>
          <cell r="O2216" t="str">
            <v>NOMIN</v>
          </cell>
          <cell r="P2216">
            <v>50</v>
          </cell>
          <cell r="Q2216">
            <v>16758</v>
          </cell>
          <cell r="R2216">
            <v>16758</v>
          </cell>
          <cell r="T2216">
            <v>0</v>
          </cell>
          <cell r="U2216">
            <v>0</v>
          </cell>
          <cell r="V2216">
            <v>33516</v>
          </cell>
          <cell r="AA2216">
            <v>0</v>
          </cell>
          <cell r="AB2216">
            <v>0</v>
          </cell>
          <cell r="AC2216">
            <v>33516</v>
          </cell>
          <cell r="AE2216" t="str">
            <v>Igen</v>
          </cell>
          <cell r="AF2216">
            <v>50505</v>
          </cell>
          <cell r="AG2216">
            <v>333</v>
          </cell>
          <cell r="AH2216" t="str">
            <v>Ismeretlen</v>
          </cell>
          <cell r="AI2216" t="str">
            <v>Ismeretlen</v>
          </cell>
        </row>
        <row r="2217">
          <cell r="A2217">
            <v>110009984</v>
          </cell>
          <cell r="B2217" t="str">
            <v>Ph. Hg. VIII.</v>
          </cell>
          <cell r="D2217" t="str">
            <v>KALII CHLORIDUM</v>
          </cell>
          <cell r="E2217" t="str">
            <v>1000 g</v>
          </cell>
          <cell r="F2217" t="str">
            <v>ISMTLEN</v>
          </cell>
          <cell r="G2217" t="str">
            <v>ismeretlen</v>
          </cell>
          <cell r="J2217">
            <v>0</v>
          </cell>
          <cell r="K2217">
            <v>4000</v>
          </cell>
          <cell r="L2217">
            <v>4800</v>
          </cell>
          <cell r="M2217">
            <v>7056</v>
          </cell>
          <cell r="N2217">
            <v>0</v>
          </cell>
          <cell r="O2217" t="str">
            <v>NOMIN</v>
          </cell>
          <cell r="P2217">
            <v>50</v>
          </cell>
          <cell r="Q2217">
            <v>3528</v>
          </cell>
          <cell r="R2217">
            <v>3528</v>
          </cell>
          <cell r="T2217">
            <v>0</v>
          </cell>
          <cell r="U2217">
            <v>0</v>
          </cell>
          <cell r="V2217">
            <v>7056</v>
          </cell>
          <cell r="AA2217">
            <v>0</v>
          </cell>
          <cell r="AB2217">
            <v>0</v>
          </cell>
          <cell r="AC2217">
            <v>7056</v>
          </cell>
          <cell r="AE2217" t="str">
            <v>Igen</v>
          </cell>
          <cell r="AF2217">
            <v>50505</v>
          </cell>
          <cell r="AG2217">
            <v>333</v>
          </cell>
          <cell r="AH2217" t="str">
            <v>Ismeretlen</v>
          </cell>
          <cell r="AI2217" t="str">
            <v>Ismeretlen</v>
          </cell>
        </row>
        <row r="2218">
          <cell r="A2218">
            <v>110010260</v>
          </cell>
          <cell r="B2218" t="str">
            <v>Ph. Hg. VIII.</v>
          </cell>
          <cell r="D2218" t="str">
            <v>KALII CITRAS</v>
          </cell>
          <cell r="E2218" t="str">
            <v>1000 g</v>
          </cell>
          <cell r="F2218" t="str">
            <v>ISMTLEN</v>
          </cell>
          <cell r="G2218" t="str">
            <v>ismeretlen</v>
          </cell>
          <cell r="J2218">
            <v>0</v>
          </cell>
          <cell r="K2218">
            <v>4750</v>
          </cell>
          <cell r="L2218">
            <v>5700</v>
          </cell>
          <cell r="M2218">
            <v>8379</v>
          </cell>
          <cell r="N2218">
            <v>0</v>
          </cell>
          <cell r="O2218" t="str">
            <v>NOMIN</v>
          </cell>
          <cell r="P2218">
            <v>50</v>
          </cell>
          <cell r="Q2218">
            <v>4190</v>
          </cell>
          <cell r="R2218">
            <v>4189</v>
          </cell>
          <cell r="T2218">
            <v>0</v>
          </cell>
          <cell r="U2218">
            <v>0</v>
          </cell>
          <cell r="V2218">
            <v>8379</v>
          </cell>
          <cell r="AA2218">
            <v>0</v>
          </cell>
          <cell r="AB2218">
            <v>0</v>
          </cell>
          <cell r="AC2218">
            <v>8379</v>
          </cell>
          <cell r="AE2218" t="str">
            <v>Igen</v>
          </cell>
          <cell r="AF2218">
            <v>50505</v>
          </cell>
          <cell r="AG2218">
            <v>333</v>
          </cell>
          <cell r="AH2218" t="str">
            <v>Ismeretlen</v>
          </cell>
          <cell r="AI2218" t="str">
            <v>Ismeretlen</v>
          </cell>
        </row>
        <row r="2219">
          <cell r="A2219">
            <v>110014688</v>
          </cell>
          <cell r="B2219" t="str">
            <v>Ph. Hg. VIII.</v>
          </cell>
          <cell r="D2219" t="str">
            <v>KALII DIHYDROGENOPHOSPHAS</v>
          </cell>
          <cell r="E2219" t="str">
            <v>1000 g</v>
          </cell>
          <cell r="F2219" t="str">
            <v>ISMTLEN</v>
          </cell>
          <cell r="G2219" t="str">
            <v>ismeretlen</v>
          </cell>
          <cell r="J2219">
            <v>0</v>
          </cell>
          <cell r="K2219">
            <v>3700</v>
          </cell>
          <cell r="L2219">
            <v>4440</v>
          </cell>
          <cell r="M2219">
            <v>6527</v>
          </cell>
          <cell r="N2219">
            <v>0</v>
          </cell>
          <cell r="O2219" t="str">
            <v>NOMIN</v>
          </cell>
          <cell r="P2219">
            <v>50</v>
          </cell>
          <cell r="Q2219">
            <v>3264</v>
          </cell>
          <cell r="R2219">
            <v>3263</v>
          </cell>
          <cell r="T2219">
            <v>0</v>
          </cell>
          <cell r="U2219">
            <v>0</v>
          </cell>
          <cell r="V2219">
            <v>6527</v>
          </cell>
          <cell r="AA2219">
            <v>0</v>
          </cell>
          <cell r="AB2219">
            <v>0</v>
          </cell>
          <cell r="AC2219">
            <v>6527</v>
          </cell>
          <cell r="AE2219" t="str">
            <v>Igen</v>
          </cell>
          <cell r="AF2219">
            <v>50505</v>
          </cell>
          <cell r="AG2219">
            <v>333</v>
          </cell>
          <cell r="AH2219" t="str">
            <v>Ismeretlen</v>
          </cell>
          <cell r="AI2219" t="str">
            <v>Ismeretlen</v>
          </cell>
        </row>
        <row r="2220">
          <cell r="A2220">
            <v>110014696</v>
          </cell>
          <cell r="B2220" t="str">
            <v>Ph. Hg. VIII.</v>
          </cell>
          <cell r="D2220" t="str">
            <v>KALII HYDROGENOCARBONAS</v>
          </cell>
          <cell r="E2220" t="str">
            <v>1000 g</v>
          </cell>
          <cell r="F2220" t="str">
            <v>ISMTLEN</v>
          </cell>
          <cell r="G2220" t="str">
            <v>ismeretlen</v>
          </cell>
          <cell r="J2220">
            <v>0</v>
          </cell>
          <cell r="K2220">
            <v>7460</v>
          </cell>
          <cell r="L2220">
            <v>8952</v>
          </cell>
          <cell r="M2220">
            <v>13160</v>
          </cell>
          <cell r="N2220">
            <v>0</v>
          </cell>
          <cell r="O2220" t="str">
            <v>NOMIN</v>
          </cell>
          <cell r="P2220">
            <v>50</v>
          </cell>
          <cell r="Q2220">
            <v>6580</v>
          </cell>
          <cell r="R2220">
            <v>6580</v>
          </cell>
          <cell r="T2220">
            <v>0</v>
          </cell>
          <cell r="U2220">
            <v>0</v>
          </cell>
          <cell r="V2220">
            <v>13160</v>
          </cell>
          <cell r="AA2220">
            <v>0</v>
          </cell>
          <cell r="AB2220">
            <v>0</v>
          </cell>
          <cell r="AC2220">
            <v>13160</v>
          </cell>
          <cell r="AE2220" t="str">
            <v>Igen</v>
          </cell>
          <cell r="AF2220">
            <v>50505</v>
          </cell>
          <cell r="AG2220">
            <v>333</v>
          </cell>
          <cell r="AH2220" t="str">
            <v>Ismeretlen</v>
          </cell>
          <cell r="AI2220" t="str">
            <v>Ismeretlen</v>
          </cell>
        </row>
        <row r="2221">
          <cell r="A2221">
            <v>110014701</v>
          </cell>
          <cell r="B2221" t="str">
            <v>Ph. Hg. VIII.</v>
          </cell>
          <cell r="D2221" t="str">
            <v>KALII HYDROGENOTARTRAS</v>
          </cell>
          <cell r="E2221" t="str">
            <v>1000 g</v>
          </cell>
          <cell r="F2221" t="str">
            <v>ISMTLEN</v>
          </cell>
          <cell r="G2221" t="str">
            <v>ismeretlen</v>
          </cell>
          <cell r="J2221">
            <v>0</v>
          </cell>
          <cell r="K2221">
            <v>5400</v>
          </cell>
          <cell r="L2221">
            <v>6480</v>
          </cell>
          <cell r="M2221">
            <v>9526</v>
          </cell>
          <cell r="N2221">
            <v>0</v>
          </cell>
          <cell r="O2221" t="str">
            <v>NOMIN</v>
          </cell>
          <cell r="P2221">
            <v>50</v>
          </cell>
          <cell r="Q2221">
            <v>4763</v>
          </cell>
          <cell r="R2221">
            <v>4763</v>
          </cell>
          <cell r="T2221">
            <v>0</v>
          </cell>
          <cell r="U2221">
            <v>0</v>
          </cell>
          <cell r="V2221">
            <v>9526</v>
          </cell>
          <cell r="AA2221">
            <v>0</v>
          </cell>
          <cell r="AB2221">
            <v>0</v>
          </cell>
          <cell r="AC2221">
            <v>9526</v>
          </cell>
          <cell r="AE2221" t="str">
            <v>Igen</v>
          </cell>
          <cell r="AF2221">
            <v>50505</v>
          </cell>
          <cell r="AG2221">
            <v>333</v>
          </cell>
          <cell r="AH2221" t="str">
            <v>Ismeretlen</v>
          </cell>
          <cell r="AI2221" t="str">
            <v>Ismeretlen</v>
          </cell>
        </row>
        <row r="2222">
          <cell r="A2222">
            <v>110006334</v>
          </cell>
          <cell r="B2222" t="str">
            <v>Ph. Hg. VIII.</v>
          </cell>
          <cell r="D2222" t="str">
            <v>KALII HYDROXIDUM</v>
          </cell>
          <cell r="E2222" t="str">
            <v>1000 g</v>
          </cell>
          <cell r="F2222" t="str">
            <v>ISMTLEN</v>
          </cell>
          <cell r="G2222" t="str">
            <v>ismeretlen</v>
          </cell>
          <cell r="J2222">
            <v>0</v>
          </cell>
          <cell r="K2222">
            <v>3500</v>
          </cell>
          <cell r="L2222">
            <v>4200</v>
          </cell>
          <cell r="M2222">
            <v>6174</v>
          </cell>
          <cell r="N2222">
            <v>0</v>
          </cell>
          <cell r="O2222" t="str">
            <v>NOMIN</v>
          </cell>
          <cell r="P2222">
            <v>50</v>
          </cell>
          <cell r="Q2222">
            <v>3087</v>
          </cell>
          <cell r="R2222">
            <v>3087</v>
          </cell>
          <cell r="T2222">
            <v>0</v>
          </cell>
          <cell r="U2222">
            <v>0</v>
          </cell>
          <cell r="V2222">
            <v>6174</v>
          </cell>
          <cell r="AA2222">
            <v>0</v>
          </cell>
          <cell r="AB2222">
            <v>0</v>
          </cell>
          <cell r="AC2222">
            <v>6174</v>
          </cell>
          <cell r="AE2222" t="str">
            <v>Igen</v>
          </cell>
          <cell r="AF2222">
            <v>50505</v>
          </cell>
          <cell r="AG2222">
            <v>333</v>
          </cell>
          <cell r="AH2222" t="str">
            <v>Ismeretlen</v>
          </cell>
          <cell r="AI2222" t="str">
            <v>Ismeretlen</v>
          </cell>
        </row>
        <row r="2223">
          <cell r="A2223">
            <v>110006342</v>
          </cell>
          <cell r="B2223" t="str">
            <v>Ph. Hg. VIII.</v>
          </cell>
          <cell r="D2223" t="str">
            <v>KALII IODIDUM</v>
          </cell>
          <cell r="E2223" t="str">
            <v>1000 g</v>
          </cell>
          <cell r="F2223" t="str">
            <v>ISMTLEN</v>
          </cell>
          <cell r="G2223" t="str">
            <v>ismeretlen</v>
          </cell>
          <cell r="J2223">
            <v>0</v>
          </cell>
          <cell r="K2223">
            <v>46000</v>
          </cell>
          <cell r="L2223">
            <v>55200</v>
          </cell>
          <cell r="M2223">
            <v>81144</v>
          </cell>
          <cell r="N2223">
            <v>0</v>
          </cell>
          <cell r="O2223" t="str">
            <v>NOMIN</v>
          </cell>
          <cell r="P2223">
            <v>50</v>
          </cell>
          <cell r="Q2223">
            <v>40572</v>
          </cell>
          <cell r="R2223">
            <v>40572</v>
          </cell>
          <cell r="T2223">
            <v>0</v>
          </cell>
          <cell r="U2223">
            <v>0</v>
          </cell>
          <cell r="V2223">
            <v>81144</v>
          </cell>
          <cell r="AA2223">
            <v>0</v>
          </cell>
          <cell r="AB2223">
            <v>0</v>
          </cell>
          <cell r="AC2223">
            <v>81144</v>
          </cell>
          <cell r="AE2223" t="str">
            <v>Igen</v>
          </cell>
          <cell r="AF2223">
            <v>50505</v>
          </cell>
          <cell r="AG2223">
            <v>333</v>
          </cell>
          <cell r="AH2223" t="str">
            <v>Ismeretlen</v>
          </cell>
          <cell r="AI2223" t="str">
            <v>Ismeretlen</v>
          </cell>
        </row>
        <row r="2224">
          <cell r="A2224">
            <v>110014719</v>
          </cell>
          <cell r="B2224" t="str">
            <v>Ph. Hg. VIII.</v>
          </cell>
          <cell r="D2224" t="str">
            <v>KALII NATRII TARTRAS TETRAHYDRICUS</v>
          </cell>
          <cell r="E2224" t="str">
            <v>1000 g</v>
          </cell>
          <cell r="F2224" t="str">
            <v>ISMTLEN</v>
          </cell>
          <cell r="G2224" t="str">
            <v>ismeretlen</v>
          </cell>
          <cell r="J2224">
            <v>0</v>
          </cell>
          <cell r="K2224">
            <v>4200</v>
          </cell>
          <cell r="L2224">
            <v>5040</v>
          </cell>
          <cell r="M2224">
            <v>7409</v>
          </cell>
          <cell r="N2224">
            <v>0</v>
          </cell>
          <cell r="O2224" t="str">
            <v>NOMIN</v>
          </cell>
          <cell r="P2224">
            <v>50</v>
          </cell>
          <cell r="Q2224">
            <v>3705</v>
          </cell>
          <cell r="R2224">
            <v>3704</v>
          </cell>
          <cell r="T2224">
            <v>0</v>
          </cell>
          <cell r="U2224">
            <v>0</v>
          </cell>
          <cell r="V2224">
            <v>7409</v>
          </cell>
          <cell r="AA2224">
            <v>0</v>
          </cell>
          <cell r="AB2224">
            <v>0</v>
          </cell>
          <cell r="AC2224">
            <v>7409</v>
          </cell>
          <cell r="AE2224" t="str">
            <v>Igen</v>
          </cell>
          <cell r="AF2224">
            <v>50505</v>
          </cell>
          <cell r="AG2224">
            <v>333</v>
          </cell>
          <cell r="AH2224" t="str">
            <v>Ismeretlen</v>
          </cell>
          <cell r="AI2224" t="str">
            <v>Ismeretlen</v>
          </cell>
        </row>
        <row r="2225">
          <cell r="A2225">
            <v>110014727</v>
          </cell>
          <cell r="B2225" t="str">
            <v>Ph. Hg. VIII.</v>
          </cell>
          <cell r="D2225" t="str">
            <v>KALII NITRAS</v>
          </cell>
          <cell r="E2225" t="str">
            <v>1000 g</v>
          </cell>
          <cell r="F2225" t="str">
            <v>ISMTLEN</v>
          </cell>
          <cell r="G2225" t="str">
            <v>ismeretlen</v>
          </cell>
          <cell r="J2225">
            <v>0</v>
          </cell>
          <cell r="K2225">
            <v>3600</v>
          </cell>
          <cell r="L2225">
            <v>4320</v>
          </cell>
          <cell r="M2225">
            <v>6350</v>
          </cell>
          <cell r="N2225">
            <v>0</v>
          </cell>
          <cell r="O2225" t="str">
            <v>NOMIN</v>
          </cell>
          <cell r="P2225">
            <v>50</v>
          </cell>
          <cell r="Q2225">
            <v>3175</v>
          </cell>
          <cell r="R2225">
            <v>3175</v>
          </cell>
          <cell r="T2225">
            <v>0</v>
          </cell>
          <cell r="U2225">
            <v>0</v>
          </cell>
          <cell r="V2225">
            <v>6350</v>
          </cell>
          <cell r="AA2225">
            <v>0</v>
          </cell>
          <cell r="AB2225">
            <v>0</v>
          </cell>
          <cell r="AC2225">
            <v>6350</v>
          </cell>
          <cell r="AE2225" t="str">
            <v>Igen</v>
          </cell>
          <cell r="AF2225">
            <v>50505</v>
          </cell>
          <cell r="AG2225">
            <v>333</v>
          </cell>
          <cell r="AH2225" t="str">
            <v>Ismeretlen</v>
          </cell>
          <cell r="AI2225" t="str">
            <v>Ismeretlen</v>
          </cell>
        </row>
        <row r="2226">
          <cell r="A2226">
            <v>110009992</v>
          </cell>
          <cell r="B2226" t="str">
            <v>Ph. Hg. VIII.</v>
          </cell>
          <cell r="D2226" t="str">
            <v>KALII PERCHLORAS</v>
          </cell>
          <cell r="E2226" t="str">
            <v>1000 g</v>
          </cell>
          <cell r="F2226" t="str">
            <v>ISMTLEN</v>
          </cell>
          <cell r="G2226" t="str">
            <v>ismeretlen</v>
          </cell>
          <cell r="J2226">
            <v>0</v>
          </cell>
          <cell r="K2226">
            <v>120000</v>
          </cell>
          <cell r="L2226">
            <v>144000</v>
          </cell>
          <cell r="M2226">
            <v>211680</v>
          </cell>
          <cell r="N2226">
            <v>0</v>
          </cell>
          <cell r="O2226" t="str">
            <v>NOMIN</v>
          </cell>
          <cell r="P2226">
            <v>50</v>
          </cell>
          <cell r="Q2226">
            <v>105840</v>
          </cell>
          <cell r="R2226">
            <v>105840</v>
          </cell>
          <cell r="T2226">
            <v>0</v>
          </cell>
          <cell r="U2226">
            <v>0</v>
          </cell>
          <cell r="V2226">
            <v>211680</v>
          </cell>
          <cell r="AA2226">
            <v>0</v>
          </cell>
          <cell r="AB2226">
            <v>0</v>
          </cell>
          <cell r="AC2226">
            <v>211680</v>
          </cell>
          <cell r="AE2226" t="str">
            <v>Igen</v>
          </cell>
          <cell r="AF2226">
            <v>50505</v>
          </cell>
          <cell r="AG2226">
            <v>333</v>
          </cell>
          <cell r="AH2226" t="str">
            <v>Ismeretlen</v>
          </cell>
          <cell r="AI2226" t="str">
            <v>Ismeretlen</v>
          </cell>
        </row>
        <row r="2227">
          <cell r="A2227">
            <v>110006350</v>
          </cell>
          <cell r="B2227" t="str">
            <v>Ph. Hg. VIII.</v>
          </cell>
          <cell r="D2227" t="str">
            <v>KALII PERMANGANAS</v>
          </cell>
          <cell r="E2227" t="str">
            <v>1000 g</v>
          </cell>
          <cell r="F2227" t="str">
            <v>ISMTLEN</v>
          </cell>
          <cell r="G2227" t="str">
            <v>ismeretlen</v>
          </cell>
          <cell r="J2227">
            <v>0</v>
          </cell>
          <cell r="K2227">
            <v>6000</v>
          </cell>
          <cell r="L2227">
            <v>7200</v>
          </cell>
          <cell r="M2227">
            <v>10584</v>
          </cell>
          <cell r="N2227">
            <v>0</v>
          </cell>
          <cell r="O2227" t="str">
            <v>NOMIN</v>
          </cell>
          <cell r="P2227">
            <v>50</v>
          </cell>
          <cell r="Q2227">
            <v>5292</v>
          </cell>
          <cell r="R2227">
            <v>5292</v>
          </cell>
          <cell r="T2227">
            <v>0</v>
          </cell>
          <cell r="U2227">
            <v>0</v>
          </cell>
          <cell r="V2227">
            <v>10584</v>
          </cell>
          <cell r="AA2227">
            <v>0</v>
          </cell>
          <cell r="AB2227">
            <v>0</v>
          </cell>
          <cell r="AC2227">
            <v>10584</v>
          </cell>
          <cell r="AE2227" t="str">
            <v>Igen</v>
          </cell>
          <cell r="AF2227">
            <v>50505</v>
          </cell>
          <cell r="AG2227">
            <v>333</v>
          </cell>
          <cell r="AH2227" t="str">
            <v>Ismeretlen</v>
          </cell>
          <cell r="AI2227" t="str">
            <v>Ismeretlen</v>
          </cell>
        </row>
        <row r="2228">
          <cell r="A2228">
            <v>110014735</v>
          </cell>
          <cell r="B2228" t="str">
            <v>Ph. Hg. VIII.</v>
          </cell>
          <cell r="D2228" t="str">
            <v>KALII SULFAS</v>
          </cell>
          <cell r="E2228" t="str">
            <v>1000 g</v>
          </cell>
          <cell r="F2228" t="str">
            <v>ISMTLEN</v>
          </cell>
          <cell r="G2228" t="str">
            <v>ismeretlen</v>
          </cell>
          <cell r="J2228">
            <v>0</v>
          </cell>
          <cell r="K2228">
            <v>3800</v>
          </cell>
          <cell r="L2228">
            <v>4560</v>
          </cell>
          <cell r="M2228">
            <v>6703</v>
          </cell>
          <cell r="N2228">
            <v>0</v>
          </cell>
          <cell r="O2228" t="str">
            <v>NOMIN</v>
          </cell>
          <cell r="P2228">
            <v>50</v>
          </cell>
          <cell r="Q2228">
            <v>3352</v>
          </cell>
          <cell r="R2228">
            <v>3351</v>
          </cell>
          <cell r="T2228">
            <v>0</v>
          </cell>
          <cell r="U2228">
            <v>0</v>
          </cell>
          <cell r="V2228">
            <v>6703</v>
          </cell>
          <cell r="AA2228">
            <v>0</v>
          </cell>
          <cell r="AB2228">
            <v>0</v>
          </cell>
          <cell r="AC2228">
            <v>6703</v>
          </cell>
          <cell r="AE2228" t="str">
            <v>Igen</v>
          </cell>
          <cell r="AF2228">
            <v>50505</v>
          </cell>
          <cell r="AG2228">
            <v>333</v>
          </cell>
          <cell r="AH2228" t="str">
            <v>Ismeretlen</v>
          </cell>
          <cell r="AI2228" t="str">
            <v>Ismeretlen</v>
          </cell>
        </row>
        <row r="2229">
          <cell r="A2229">
            <v>110006384</v>
          </cell>
          <cell r="B2229" t="str">
            <v>USP 36</v>
          </cell>
          <cell r="D2229" t="str">
            <v>KALIUM SULFURATUM CRUDUM</v>
          </cell>
          <cell r="E2229" t="str">
            <v>1000 g</v>
          </cell>
          <cell r="F2229" t="str">
            <v>ISMTLEN</v>
          </cell>
          <cell r="G2229" t="str">
            <v>ismeretlen</v>
          </cell>
          <cell r="J2229">
            <v>0</v>
          </cell>
          <cell r="K2229">
            <v>36000</v>
          </cell>
          <cell r="L2229">
            <v>43200</v>
          </cell>
          <cell r="M2229">
            <v>63504</v>
          </cell>
          <cell r="N2229">
            <v>0</v>
          </cell>
          <cell r="O2229" t="str">
            <v>NOMIN</v>
          </cell>
          <cell r="P2229">
            <v>50</v>
          </cell>
          <cell r="Q2229">
            <v>31752</v>
          </cell>
          <cell r="R2229">
            <v>31752</v>
          </cell>
          <cell r="T2229">
            <v>0</v>
          </cell>
          <cell r="U2229">
            <v>0</v>
          </cell>
          <cell r="V2229">
            <v>63504</v>
          </cell>
          <cell r="AA2229">
            <v>0</v>
          </cell>
          <cell r="AB2229">
            <v>0</v>
          </cell>
          <cell r="AC2229">
            <v>63504</v>
          </cell>
          <cell r="AE2229" t="str">
            <v>Igen</v>
          </cell>
          <cell r="AF2229">
            <v>50505</v>
          </cell>
          <cell r="AG2229">
            <v>333</v>
          </cell>
          <cell r="AH2229" t="str">
            <v>Ismeretlen</v>
          </cell>
          <cell r="AI2229" t="str">
            <v>Ismeretlen</v>
          </cell>
        </row>
        <row r="2230">
          <cell r="A2230">
            <v>210016500</v>
          </cell>
          <cell r="B2230" t="str">
            <v>OGYI-T-03580/01</v>
          </cell>
          <cell r="D2230" t="str">
            <v>KÁLIUM-R TABLETTA</v>
          </cell>
          <cell r="E2230" t="str">
            <v>30x buborékcsomagolásban</v>
          </cell>
          <cell r="F2230" t="str">
            <v>A12BA01</v>
          </cell>
          <cell r="G2230" t="str">
            <v>potassium chloride</v>
          </cell>
          <cell r="J2230">
            <v>10</v>
          </cell>
          <cell r="K2230">
            <v>651</v>
          </cell>
          <cell r="L2230">
            <v>693.32</v>
          </cell>
          <cell r="M2230">
            <v>896</v>
          </cell>
          <cell r="N2230">
            <v>89.6</v>
          </cell>
          <cell r="O2230" t="str">
            <v>NOMIN</v>
          </cell>
          <cell r="P2230">
            <v>25</v>
          </cell>
          <cell r="Q2230">
            <v>224</v>
          </cell>
          <cell r="R2230">
            <v>672</v>
          </cell>
          <cell r="T2230">
            <v>0</v>
          </cell>
          <cell r="U2230">
            <v>0</v>
          </cell>
          <cell r="V2230">
            <v>896</v>
          </cell>
          <cell r="AA2230">
            <v>0</v>
          </cell>
          <cell r="AB2230">
            <v>0</v>
          </cell>
          <cell r="AC2230">
            <v>896</v>
          </cell>
          <cell r="AE2230" t="str">
            <v>Igen</v>
          </cell>
          <cell r="AF2230">
            <v>50505</v>
          </cell>
          <cell r="AG2230">
            <v>333</v>
          </cell>
          <cell r="AH2230" t="str">
            <v>BAUSCH HEALTH Magyarország Korlátolt Felelősségű Társaság</v>
          </cell>
          <cell r="AI2230" t="str">
            <v>Bausch Health Ireland Limited</v>
          </cell>
        </row>
        <row r="2231">
          <cell r="A2231">
            <v>210229250</v>
          </cell>
          <cell r="B2231" t="str">
            <v>OGYI-T-03580/02</v>
          </cell>
          <cell r="D2231" t="str">
            <v>KÁLIUM-R TABLETTA</v>
          </cell>
          <cell r="E2231" t="str">
            <v>50x buborékcsomagolásban</v>
          </cell>
          <cell r="F2231" t="str">
            <v>A12BA01</v>
          </cell>
          <cell r="G2231" t="str">
            <v>potassium chloride</v>
          </cell>
          <cell r="J2231">
            <v>16.670000000000002</v>
          </cell>
          <cell r="K2231">
            <v>1085</v>
          </cell>
          <cell r="L2231">
            <v>1150</v>
          </cell>
          <cell r="M2231">
            <v>1486</v>
          </cell>
          <cell r="N2231">
            <v>89.16</v>
          </cell>
          <cell r="O2231" t="str">
            <v>NOMIN</v>
          </cell>
          <cell r="P2231">
            <v>25</v>
          </cell>
          <cell r="Q2231">
            <v>372</v>
          </cell>
          <cell r="R2231">
            <v>1114</v>
          </cell>
          <cell r="T2231">
            <v>0</v>
          </cell>
          <cell r="U2231">
            <v>0</v>
          </cell>
          <cell r="V2231">
            <v>1486</v>
          </cell>
          <cell r="AA2231">
            <v>0</v>
          </cell>
          <cell r="AB2231">
            <v>0</v>
          </cell>
          <cell r="AC2231">
            <v>1486</v>
          </cell>
          <cell r="AE2231" t="str">
            <v>Igen</v>
          </cell>
          <cell r="AF2231">
            <v>50505</v>
          </cell>
          <cell r="AG2231">
            <v>333</v>
          </cell>
          <cell r="AH2231" t="str">
            <v>BAUSCH HEALTH Magyarország Korlátolt Felelősségű Társaság</v>
          </cell>
          <cell r="AI2231" t="str">
            <v>Bausch Health Ireland Limited</v>
          </cell>
        </row>
        <row r="2232">
          <cell r="A2232">
            <v>210821997</v>
          </cell>
          <cell r="B2232" t="str">
            <v>OGYI-T-23260/17</v>
          </cell>
          <cell r="D2232" t="str">
            <v>KANDOSET 16 MG/ 5 MG TABLETTA</v>
          </cell>
          <cell r="E2232" t="str">
            <v>30x buborékcsomagolásban</v>
          </cell>
          <cell r="F2232" t="str">
            <v>C09DB07</v>
          </cell>
          <cell r="G2232" t="str">
            <v>candesartan and amlodipine</v>
          </cell>
          <cell r="J2232">
            <v>30</v>
          </cell>
          <cell r="K2232">
            <v>1165</v>
          </cell>
          <cell r="L2232">
            <v>1230</v>
          </cell>
          <cell r="M2232">
            <v>1589</v>
          </cell>
          <cell r="N2232">
            <v>0</v>
          </cell>
          <cell r="O2232" t="str">
            <v>NOMIN</v>
          </cell>
          <cell r="P2232">
            <v>55</v>
          </cell>
          <cell r="Q2232">
            <v>874</v>
          </cell>
          <cell r="R2232">
            <v>715</v>
          </cell>
          <cell r="T2232">
            <v>0</v>
          </cell>
          <cell r="U2232">
            <v>0</v>
          </cell>
          <cell r="V2232">
            <v>1589</v>
          </cell>
          <cell r="AA2232">
            <v>0</v>
          </cell>
          <cell r="AB2232">
            <v>0</v>
          </cell>
          <cell r="AC2232">
            <v>1589</v>
          </cell>
          <cell r="AE2232" t="str">
            <v>Igen</v>
          </cell>
          <cell r="AF2232">
            <v>50505</v>
          </cell>
          <cell r="AG2232">
            <v>333</v>
          </cell>
          <cell r="AH2232" t="str">
            <v>KRKA Magyarország Kereskedelmi Korlátolt Felelősségű Társaság</v>
          </cell>
          <cell r="AI2232" t="str">
            <v>KRKA TOVARNA ZDRAVIL, D.D.</v>
          </cell>
        </row>
        <row r="2233">
          <cell r="A2233">
            <v>210874479</v>
          </cell>
          <cell r="B2233" t="str">
            <v>OGYI-T-23260/53</v>
          </cell>
          <cell r="D2233" t="str">
            <v>KANDOSET 16 MG/10 MG TABLETTA</v>
          </cell>
          <cell r="E2233" t="str">
            <v>30x buborékcsomagolásban</v>
          </cell>
          <cell r="F2233" t="str">
            <v>C09DB07</v>
          </cell>
          <cell r="G2233" t="str">
            <v>candesartan and amlodipine</v>
          </cell>
          <cell r="J2233">
            <v>15</v>
          </cell>
          <cell r="K2233">
            <v>1310</v>
          </cell>
          <cell r="L2233">
            <v>1375.5</v>
          </cell>
          <cell r="M2233">
            <v>1777</v>
          </cell>
          <cell r="N2233">
            <v>0</v>
          </cell>
          <cell r="O2233" t="str">
            <v>NOMIN</v>
          </cell>
          <cell r="P2233">
            <v>55</v>
          </cell>
          <cell r="Q2233">
            <v>977</v>
          </cell>
          <cell r="R2233">
            <v>800</v>
          </cell>
          <cell r="T2233">
            <v>0</v>
          </cell>
          <cell r="U2233">
            <v>0</v>
          </cell>
          <cell r="V2233">
            <v>1777</v>
          </cell>
          <cell r="AA2233">
            <v>0</v>
          </cell>
          <cell r="AB2233">
            <v>0</v>
          </cell>
          <cell r="AC2233">
            <v>1777</v>
          </cell>
          <cell r="AE2233" t="str">
            <v>Igen</v>
          </cell>
          <cell r="AF2233">
            <v>50505</v>
          </cell>
          <cell r="AG2233">
            <v>333</v>
          </cell>
          <cell r="AH2233" t="str">
            <v>KRKA Magyarország Kereskedelmi Korlátolt Felelősségű Társaság</v>
          </cell>
          <cell r="AI2233" t="str">
            <v>KRKA TOVARNA ZDRAVIL, D.D.</v>
          </cell>
        </row>
        <row r="2234">
          <cell r="A2234">
            <v>210821874</v>
          </cell>
          <cell r="B2234" t="str">
            <v>OGYI-T-23260/05</v>
          </cell>
          <cell r="D2234" t="str">
            <v>KANDOSET 8 MG/5 MG TABLETTA</v>
          </cell>
          <cell r="E2234" t="str">
            <v>30x buborékcsomagolásban</v>
          </cell>
          <cell r="F2234" t="str">
            <v>C09DB07</v>
          </cell>
          <cell r="G2234" t="str">
            <v>candesartan and amlodipine</v>
          </cell>
          <cell r="J2234">
            <v>30</v>
          </cell>
          <cell r="K2234">
            <v>910</v>
          </cell>
          <cell r="L2234">
            <v>969.15</v>
          </cell>
          <cell r="M2234">
            <v>1252</v>
          </cell>
          <cell r="N2234">
            <v>0</v>
          </cell>
          <cell r="O2234" t="str">
            <v>NOMIN</v>
          </cell>
          <cell r="P2234">
            <v>55</v>
          </cell>
          <cell r="Q2234">
            <v>689</v>
          </cell>
          <cell r="R2234">
            <v>563</v>
          </cell>
          <cell r="T2234">
            <v>0</v>
          </cell>
          <cell r="U2234">
            <v>0</v>
          </cell>
          <cell r="V2234">
            <v>1252</v>
          </cell>
          <cell r="AA2234">
            <v>0</v>
          </cell>
          <cell r="AB2234">
            <v>0</v>
          </cell>
          <cell r="AC2234">
            <v>1252</v>
          </cell>
          <cell r="AE2234" t="str">
            <v>Igen</v>
          </cell>
          <cell r="AF2234">
            <v>50505</v>
          </cell>
          <cell r="AG2234">
            <v>333</v>
          </cell>
          <cell r="AH2234" t="str">
            <v>KRKA Magyarország Kereskedelmi Korlátolt Felelősségű Társaság</v>
          </cell>
          <cell r="AI2234" t="str">
            <v>KRKA TOVARNA ZDRAVIL, D.D.</v>
          </cell>
        </row>
        <row r="2235">
          <cell r="A2235">
            <v>210839681</v>
          </cell>
          <cell r="B2235" t="str">
            <v>EU/1/18/1281/001</v>
          </cell>
          <cell r="D2235" t="str">
            <v>KANJINTI 150 MG POR OLDATOS INFÚZIÓHOZ VALÓ KONCENTRÁTUMHOZ</v>
          </cell>
          <cell r="E2235" t="str">
            <v>1x150mg injekciós üvegben</v>
          </cell>
          <cell r="F2235" t="str">
            <v>L01FD01</v>
          </cell>
          <cell r="G2235" t="str">
            <v>trastuzumab</v>
          </cell>
          <cell r="J2235">
            <v>7.5</v>
          </cell>
          <cell r="K2235">
            <v>97035</v>
          </cell>
          <cell r="L2235">
            <v>101304.54</v>
          </cell>
          <cell r="M2235">
            <v>107410</v>
          </cell>
          <cell r="N2235">
            <v>0</v>
          </cell>
          <cell r="O2235" t="str">
            <v>NOMIN</v>
          </cell>
          <cell r="P2235">
            <v>0</v>
          </cell>
          <cell r="Q2235">
            <v>0</v>
          </cell>
          <cell r="R2235">
            <v>107410</v>
          </cell>
          <cell r="T2235">
            <v>0</v>
          </cell>
          <cell r="U2235">
            <v>0</v>
          </cell>
          <cell r="V2235">
            <v>107410</v>
          </cell>
          <cell r="AA2235">
            <v>0</v>
          </cell>
          <cell r="AB2235">
            <v>0</v>
          </cell>
          <cell r="AC2235">
            <v>107410</v>
          </cell>
          <cell r="AE2235" t="str">
            <v>Nem</v>
          </cell>
          <cell r="AF2235">
            <v>50505</v>
          </cell>
          <cell r="AG2235">
            <v>333</v>
          </cell>
          <cell r="AH2235" t="str">
            <v>Amgen Gyógyszerkereskedelmi Korlátolt Felelősségű Társaság</v>
          </cell>
          <cell r="AI2235" t="str">
            <v>Amgen Europe B.V.</v>
          </cell>
        </row>
        <row r="2236">
          <cell r="A2236">
            <v>210839699</v>
          </cell>
          <cell r="B2236" t="str">
            <v>EU/1/18/1281/002</v>
          </cell>
          <cell r="D2236" t="str">
            <v>KANJINTI 420 MG POR OLDATOS INFÚZIÓHOZ VALÓ KONCENTRÁTUMHOZ</v>
          </cell>
          <cell r="E2236" t="str">
            <v>1x420mg injekciós üvegben</v>
          </cell>
          <cell r="F2236" t="str">
            <v>L01FD01</v>
          </cell>
          <cell r="G2236" t="str">
            <v>trastuzumab</v>
          </cell>
          <cell r="J2236">
            <v>21</v>
          </cell>
          <cell r="K2236">
            <v>271698</v>
          </cell>
          <cell r="L2236">
            <v>283652.71000000002</v>
          </cell>
          <cell r="M2236">
            <v>298875</v>
          </cell>
          <cell r="N2236">
            <v>0</v>
          </cell>
          <cell r="O2236" t="str">
            <v>NOMIN</v>
          </cell>
          <cell r="P2236">
            <v>0</v>
          </cell>
          <cell r="Q2236">
            <v>0</v>
          </cell>
          <cell r="R2236">
            <v>298875</v>
          </cell>
          <cell r="T2236">
            <v>0</v>
          </cell>
          <cell r="U2236">
            <v>0</v>
          </cell>
          <cell r="V2236">
            <v>298875</v>
          </cell>
          <cell r="AA2236">
            <v>0</v>
          </cell>
          <cell r="AB2236">
            <v>0</v>
          </cell>
          <cell r="AC2236">
            <v>298875</v>
          </cell>
          <cell r="AE2236" t="str">
            <v>Nem</v>
          </cell>
          <cell r="AF2236">
            <v>50505</v>
          </cell>
          <cell r="AG2236">
            <v>333</v>
          </cell>
          <cell r="AH2236" t="str">
            <v>Amgen Gyógyszerkereskedelmi Korlátolt Felelősségű Társaság</v>
          </cell>
          <cell r="AI2236" t="str">
            <v>Amgen Europe B.V.</v>
          </cell>
        </row>
        <row r="2237">
          <cell r="A2237">
            <v>110014141</v>
          </cell>
          <cell r="B2237" t="str">
            <v>Ph. Hg. VIII.</v>
          </cell>
          <cell r="D2237" t="str">
            <v>KAOLINUM PONDEROSUM</v>
          </cell>
          <cell r="E2237" t="str">
            <v>1000 g</v>
          </cell>
          <cell r="F2237" t="str">
            <v>ISMTLEN</v>
          </cell>
          <cell r="G2237" t="str">
            <v>ismeretlen</v>
          </cell>
          <cell r="J2237">
            <v>0</v>
          </cell>
          <cell r="K2237">
            <v>2000</v>
          </cell>
          <cell r="L2237">
            <v>2400</v>
          </cell>
          <cell r="M2237">
            <v>3528</v>
          </cell>
          <cell r="N2237">
            <v>0</v>
          </cell>
          <cell r="O2237" t="str">
            <v>NOMIN</v>
          </cell>
          <cell r="P2237">
            <v>50</v>
          </cell>
          <cell r="Q2237">
            <v>1764</v>
          </cell>
          <cell r="R2237">
            <v>1764</v>
          </cell>
          <cell r="T2237">
            <v>0</v>
          </cell>
          <cell r="U2237">
            <v>0</v>
          </cell>
          <cell r="V2237">
            <v>3528</v>
          </cell>
          <cell r="AA2237">
            <v>0</v>
          </cell>
          <cell r="AB2237">
            <v>0</v>
          </cell>
          <cell r="AC2237">
            <v>3528</v>
          </cell>
          <cell r="AE2237" t="str">
            <v>Igen</v>
          </cell>
          <cell r="AF2237">
            <v>50505</v>
          </cell>
          <cell r="AG2237">
            <v>333</v>
          </cell>
          <cell r="AH2237" t="str">
            <v>Ismeretlen</v>
          </cell>
          <cell r="AI2237" t="str">
            <v>Ismeretlen</v>
          </cell>
        </row>
        <row r="2238">
          <cell r="A2238">
            <v>210509765</v>
          </cell>
          <cell r="B2238" t="str">
            <v>OGYI-T-21757/25</v>
          </cell>
          <cell r="D2238" t="str">
            <v>KARBICOMBI 16 MG/12,5 MG TABLETTA</v>
          </cell>
          <cell r="E2238" t="str">
            <v>30x buborékcsomagolásban (pvc/pvdc//al)</v>
          </cell>
          <cell r="F2238" t="str">
            <v>C09DA06</v>
          </cell>
          <cell r="G2238" t="str">
            <v>candesartan and diuretics</v>
          </cell>
          <cell r="H2238">
            <v>749</v>
          </cell>
          <cell r="J2238">
            <v>60</v>
          </cell>
          <cell r="K2238">
            <v>1452</v>
          </cell>
          <cell r="L2238">
            <v>1524.6</v>
          </cell>
          <cell r="M2238">
            <v>1964</v>
          </cell>
          <cell r="N2238">
            <v>0</v>
          </cell>
          <cell r="O2238" t="str">
            <v>TFX</v>
          </cell>
          <cell r="P2238">
            <v>55</v>
          </cell>
          <cell r="Q2238">
            <v>738</v>
          </cell>
          <cell r="R2238">
            <v>1226</v>
          </cell>
          <cell r="T2238">
            <v>0</v>
          </cell>
          <cell r="U2238">
            <v>0</v>
          </cell>
          <cell r="V2238">
            <v>1964</v>
          </cell>
          <cell r="AA2238">
            <v>0</v>
          </cell>
          <cell r="AB2238">
            <v>0</v>
          </cell>
          <cell r="AC2238">
            <v>1964</v>
          </cell>
          <cell r="AE2238" t="str">
            <v>Igen</v>
          </cell>
          <cell r="AF2238">
            <v>50505</v>
          </cell>
          <cell r="AG2238">
            <v>233</v>
          </cell>
          <cell r="AH2238" t="str">
            <v>KRKA TOVARNA ZDRAVIL, D.D.</v>
          </cell>
          <cell r="AI2238" t="str">
            <v>KRKA TOVARNA ZDRAVIL, D.D.</v>
          </cell>
        </row>
        <row r="2239">
          <cell r="A2239">
            <v>210506571</v>
          </cell>
          <cell r="B2239" t="str">
            <v>OGYI-T-21760/19</v>
          </cell>
          <cell r="D2239" t="str">
            <v>KARBIS 16 MG TABLETTA</v>
          </cell>
          <cell r="E2239" t="str">
            <v>30x buborékcsomagolásban</v>
          </cell>
          <cell r="F2239" t="str">
            <v>C09CA06</v>
          </cell>
          <cell r="G2239" t="str">
            <v>candesartan</v>
          </cell>
          <cell r="H2239">
            <v>744</v>
          </cell>
          <cell r="J2239">
            <v>60</v>
          </cell>
          <cell r="K2239">
            <v>980</v>
          </cell>
          <cell r="L2239">
            <v>1043.7</v>
          </cell>
          <cell r="M2239">
            <v>1348</v>
          </cell>
          <cell r="N2239">
            <v>22.47</v>
          </cell>
          <cell r="O2239" t="str">
            <v>TFX</v>
          </cell>
          <cell r="P2239">
            <v>55</v>
          </cell>
          <cell r="Q2239">
            <v>741</v>
          </cell>
          <cell r="R2239">
            <v>607</v>
          </cell>
          <cell r="T2239">
            <v>0</v>
          </cell>
          <cell r="U2239">
            <v>0</v>
          </cell>
          <cell r="V2239">
            <v>1348</v>
          </cell>
          <cell r="AA2239">
            <v>0</v>
          </cell>
          <cell r="AB2239">
            <v>0</v>
          </cell>
          <cell r="AC2239">
            <v>1348</v>
          </cell>
          <cell r="AE2239" t="str">
            <v>Igen</v>
          </cell>
          <cell r="AF2239">
            <v>50505</v>
          </cell>
          <cell r="AG2239">
            <v>133</v>
          </cell>
          <cell r="AH2239" t="str">
            <v>KRKA TOVARNA ZDRAVIL, D.D.</v>
          </cell>
          <cell r="AI2239" t="str">
            <v>KRKA TOVARNA ZDRAVIL, D.D.</v>
          </cell>
        </row>
        <row r="2240">
          <cell r="A2240">
            <v>210506709</v>
          </cell>
          <cell r="B2240" t="str">
            <v>OGYI-T-21760/11</v>
          </cell>
          <cell r="D2240" t="str">
            <v>KARBIS 8 MG TABLETTA</v>
          </cell>
          <cell r="E2240" t="str">
            <v>30x buborékcsomagolásban</v>
          </cell>
          <cell r="F2240" t="str">
            <v>C09CA06</v>
          </cell>
          <cell r="G2240" t="str">
            <v>candesartan</v>
          </cell>
          <cell r="H2240">
            <v>743</v>
          </cell>
          <cell r="J2240">
            <v>30</v>
          </cell>
          <cell r="K2240">
            <v>725</v>
          </cell>
          <cell r="L2240">
            <v>772.13</v>
          </cell>
          <cell r="M2240">
            <v>998</v>
          </cell>
          <cell r="N2240">
            <v>33.270000000000003</v>
          </cell>
          <cell r="O2240" t="str">
            <v>TFX</v>
          </cell>
          <cell r="P2240">
            <v>55</v>
          </cell>
          <cell r="Q2240">
            <v>497</v>
          </cell>
          <cell r="R2240">
            <v>501</v>
          </cell>
          <cell r="T2240">
            <v>0</v>
          </cell>
          <cell r="U2240">
            <v>0</v>
          </cell>
          <cell r="V2240">
            <v>998</v>
          </cell>
          <cell r="AA2240">
            <v>0</v>
          </cell>
          <cell r="AB2240">
            <v>0</v>
          </cell>
          <cell r="AC2240">
            <v>998</v>
          </cell>
          <cell r="AE2240" t="str">
            <v>Igen</v>
          </cell>
          <cell r="AF2240">
            <v>50505</v>
          </cell>
          <cell r="AG2240">
            <v>133</v>
          </cell>
          <cell r="AH2240" t="str">
            <v>KRKA TOVARNA ZDRAVIL, D.D.</v>
          </cell>
          <cell r="AI2240" t="str">
            <v>KRKA TOVARNA ZDRAVIL, D.D.</v>
          </cell>
        </row>
        <row r="2241">
          <cell r="A2241">
            <v>210159049</v>
          </cell>
          <cell r="B2241" t="str">
            <v>OGYI-T-08755/02</v>
          </cell>
          <cell r="D2241" t="str">
            <v>KARDEGIC 100 MG POR BELSŐLEGES OLDATHOZ</v>
          </cell>
          <cell r="E2241" t="str">
            <v>30x100mg tasakban</v>
          </cell>
          <cell r="F2241" t="str">
            <v>B01AC06</v>
          </cell>
          <cell r="G2241" t="str">
            <v>acetilszalicilsav</v>
          </cell>
          <cell r="J2241">
            <v>30</v>
          </cell>
          <cell r="K2241">
            <v>350</v>
          </cell>
          <cell r="L2241">
            <v>378</v>
          </cell>
          <cell r="M2241">
            <v>504</v>
          </cell>
          <cell r="N2241">
            <v>0</v>
          </cell>
          <cell r="O2241" t="str">
            <v>NOMIN</v>
          </cell>
          <cell r="P2241">
            <v>55</v>
          </cell>
          <cell r="Q2241">
            <v>277</v>
          </cell>
          <cell r="R2241">
            <v>227</v>
          </cell>
          <cell r="T2241">
            <v>0</v>
          </cell>
          <cell r="U2241">
            <v>0</v>
          </cell>
          <cell r="V2241">
            <v>504</v>
          </cell>
          <cell r="AA2241">
            <v>0</v>
          </cell>
          <cell r="AB2241">
            <v>0</v>
          </cell>
          <cell r="AC2241">
            <v>504</v>
          </cell>
          <cell r="AE2241" t="str">
            <v>Igen</v>
          </cell>
          <cell r="AF2241">
            <v>50505</v>
          </cell>
          <cell r="AG2241">
            <v>333</v>
          </cell>
          <cell r="AH2241" t="str">
            <v>Sanofi-Aventis Magyarország Kereskedelmi és Szolgáltató Zártkörűen Működő Részvénytársaság</v>
          </cell>
          <cell r="AI2241" t="str">
            <v>Sanofi-Aventis Magyarország Kereskedelmi és Szolgáltató Zártkörűen Működő Részvénytársaság</v>
          </cell>
        </row>
        <row r="2242">
          <cell r="A2242">
            <v>210361858</v>
          </cell>
          <cell r="B2242" t="str">
            <v>OGYI-T-20766/02</v>
          </cell>
          <cell r="D2242" t="str">
            <v>KARDOGREL 75 MG FILMTABLETTA</v>
          </cell>
          <cell r="E2242" t="str">
            <v>28x buborékcsomagolásban</v>
          </cell>
          <cell r="F2242" t="str">
            <v>B01AC04</v>
          </cell>
          <cell r="G2242" t="str">
            <v>clopidogrel</v>
          </cell>
          <cell r="H2242">
            <v>632</v>
          </cell>
          <cell r="J2242">
            <v>28</v>
          </cell>
          <cell r="K2242">
            <v>543</v>
          </cell>
          <cell r="L2242">
            <v>583</v>
          </cell>
          <cell r="M2242">
            <v>755</v>
          </cell>
          <cell r="N2242">
            <v>26.96</v>
          </cell>
          <cell r="O2242" t="str">
            <v>NOMIN</v>
          </cell>
          <cell r="P2242">
            <v>0</v>
          </cell>
          <cell r="Q2242">
            <v>0</v>
          </cell>
          <cell r="R2242">
            <v>755</v>
          </cell>
          <cell r="S2242" t="str">
            <v>HFIX</v>
          </cell>
          <cell r="T2242">
            <v>70</v>
          </cell>
          <cell r="U2242">
            <v>529</v>
          </cell>
          <cell r="V2242">
            <v>226</v>
          </cell>
          <cell r="X2242" t="str">
            <v>2/a3</v>
          </cell>
          <cell r="AA2242">
            <v>0</v>
          </cell>
          <cell r="AB2242">
            <v>0</v>
          </cell>
          <cell r="AC2242">
            <v>755</v>
          </cell>
          <cell r="AE2242" t="str">
            <v>Igen</v>
          </cell>
          <cell r="AF2242">
            <v>50105</v>
          </cell>
          <cell r="AG2242">
            <v>313</v>
          </cell>
          <cell r="AH2242" t="str">
            <v>Pharma-Regist Gyógyszertörzskönyvezési, Kereskedelmi és Szolgáltató Korlátolt Felelősségű Társaság</v>
          </cell>
          <cell r="AI2242" t="str">
            <v>Pharma-Regist Gyógyszertörzskönyvezési, Kereskedelmi és Szolgáltató Korlátolt Felelősségű Társaság</v>
          </cell>
        </row>
        <row r="2243">
          <cell r="A2243">
            <v>210016568</v>
          </cell>
          <cell r="B2243" t="str">
            <v>OGYI-T-00516/01</v>
          </cell>
          <cell r="D2243" t="str">
            <v>KEMADRIN 5 MG TABLETTA</v>
          </cell>
          <cell r="E2243" t="str">
            <v>100x üvegben</v>
          </cell>
          <cell r="F2243" t="str">
            <v>N04AA04</v>
          </cell>
          <cell r="G2243" t="str">
            <v>prociklidin</v>
          </cell>
          <cell r="J2243">
            <v>20</v>
          </cell>
          <cell r="K2243">
            <v>1448</v>
          </cell>
          <cell r="L2243">
            <v>1520.4</v>
          </cell>
          <cell r="M2243">
            <v>1958</v>
          </cell>
          <cell r="N2243">
            <v>97.9</v>
          </cell>
          <cell r="O2243" t="str">
            <v>NOMIN</v>
          </cell>
          <cell r="P2243">
            <v>25</v>
          </cell>
          <cell r="Q2243">
            <v>490</v>
          </cell>
          <cell r="R2243">
            <v>1468</v>
          </cell>
          <cell r="S2243" t="str">
            <v>NOMIN</v>
          </cell>
          <cell r="T2243">
            <v>90</v>
          </cell>
          <cell r="U2243">
            <v>1762</v>
          </cell>
          <cell r="V2243">
            <v>196</v>
          </cell>
          <cell r="Y2243" t="str">
            <v>6/a</v>
          </cell>
          <cell r="AA2243">
            <v>0</v>
          </cell>
          <cell r="AB2243">
            <v>0</v>
          </cell>
          <cell r="AC2243">
            <v>1958</v>
          </cell>
          <cell r="AE2243" t="str">
            <v>Igen</v>
          </cell>
          <cell r="AF2243">
            <v>50505</v>
          </cell>
          <cell r="AG2243">
            <v>333</v>
          </cell>
          <cell r="AH2243" t="str">
            <v>Aspen Pharma Trading Limited</v>
          </cell>
          <cell r="AI2243" t="str">
            <v>Aspen Pharma Trading Limited</v>
          </cell>
        </row>
        <row r="2244">
          <cell r="A2244">
            <v>210016576</v>
          </cell>
          <cell r="B2244" t="str">
            <v>OGYI-T-01198/01</v>
          </cell>
          <cell r="D2244" t="str">
            <v>KENALOG 40 MG/ML SZUSZPENZIÓS INJEKCIÓ</v>
          </cell>
          <cell r="E2244" t="str">
            <v>5x1ml ampulla</v>
          </cell>
          <cell r="F2244" t="str">
            <v>H02AB08</v>
          </cell>
          <cell r="G2244" t="str">
            <v>triamcinolon</v>
          </cell>
          <cell r="J2244">
            <v>26.67</v>
          </cell>
          <cell r="K2244">
            <v>3194</v>
          </cell>
          <cell r="L2244">
            <v>3334.54</v>
          </cell>
          <cell r="M2244">
            <v>4201</v>
          </cell>
          <cell r="N2244">
            <v>157.54</v>
          </cell>
          <cell r="O2244" t="str">
            <v>NOMIN</v>
          </cell>
          <cell r="P2244">
            <v>25</v>
          </cell>
          <cell r="Q2244">
            <v>1050</v>
          </cell>
          <cell r="R2244">
            <v>3151</v>
          </cell>
          <cell r="T2244">
            <v>0</v>
          </cell>
          <cell r="U2244">
            <v>0</v>
          </cell>
          <cell r="V2244">
            <v>4201</v>
          </cell>
          <cell r="AA2244">
            <v>0</v>
          </cell>
          <cell r="AB2244">
            <v>0</v>
          </cell>
          <cell r="AC2244">
            <v>4201</v>
          </cell>
          <cell r="AE2244" t="str">
            <v>Igen</v>
          </cell>
          <cell r="AF2244">
            <v>50505</v>
          </cell>
          <cell r="AG2244">
            <v>333</v>
          </cell>
          <cell r="AH2244" t="str">
            <v>KRKA Magyarország Kereskedelmi Korlátolt Felelősségű Társaság</v>
          </cell>
          <cell r="AI2244" t="str">
            <v>KRKA TOVARNA ZDRAVIL, D.D.</v>
          </cell>
        </row>
        <row r="2245">
          <cell r="A2245">
            <v>210499910</v>
          </cell>
          <cell r="B2245" t="str">
            <v>EU/1/00/146/032</v>
          </cell>
          <cell r="D2245" t="str">
            <v>KEPPRA 100 MG/ML BELSŐLEGES OLDAT</v>
          </cell>
          <cell r="E2245" t="str">
            <v>1x150ml üvegpalackban + 1x1 ml-es fecskendő</v>
          </cell>
          <cell r="F2245" t="str">
            <v>N03AX14</v>
          </cell>
          <cell r="G2245" t="str">
            <v>levetiracetam</v>
          </cell>
          <cell r="H2245">
            <v>886</v>
          </cell>
          <cell r="J2245">
            <v>10</v>
          </cell>
          <cell r="K2245">
            <v>7200</v>
          </cell>
          <cell r="L2245">
            <v>7516.8</v>
          </cell>
          <cell r="M2245">
            <v>8932</v>
          </cell>
          <cell r="N2245">
            <v>893.2</v>
          </cell>
          <cell r="O2245" t="str">
            <v>NOMIN</v>
          </cell>
          <cell r="P2245">
            <v>0</v>
          </cell>
          <cell r="Q2245">
            <v>0</v>
          </cell>
          <cell r="R2245">
            <v>8932</v>
          </cell>
          <cell r="S2245" t="str">
            <v>NOMIN</v>
          </cell>
          <cell r="T2245">
            <v>90</v>
          </cell>
          <cell r="U2245">
            <v>8039</v>
          </cell>
          <cell r="V2245">
            <v>893</v>
          </cell>
          <cell r="Y2245" t="str">
            <v>5/a3</v>
          </cell>
          <cell r="AA2245">
            <v>0</v>
          </cell>
          <cell r="AB2245">
            <v>0</v>
          </cell>
          <cell r="AC2245">
            <v>8932</v>
          </cell>
          <cell r="AE2245" t="str">
            <v>Igen</v>
          </cell>
          <cell r="AF2245">
            <v>50505</v>
          </cell>
          <cell r="AG2245">
            <v>333</v>
          </cell>
          <cell r="AH2245" t="str">
            <v>UCB Magyarország Kereskedelmi Korlátolt Felelősségü Társaság</v>
          </cell>
          <cell r="AI2245" t="str">
            <v>UCB S.A.</v>
          </cell>
        </row>
        <row r="2246">
          <cell r="A2246">
            <v>210499928</v>
          </cell>
          <cell r="B2246" t="str">
            <v>EU/1/00/146/031</v>
          </cell>
          <cell r="D2246" t="str">
            <v>KEPPRA 100 MG/ML BELSŐLEGES OLDAT</v>
          </cell>
          <cell r="E2246" t="str">
            <v>1x150ml üvegpalackban + 1x3 ml-es fecskendő</v>
          </cell>
          <cell r="F2246" t="str">
            <v>N03AX14</v>
          </cell>
          <cell r="G2246" t="str">
            <v>levetiracetam</v>
          </cell>
          <cell r="H2246">
            <v>886</v>
          </cell>
          <cell r="J2246">
            <v>10</v>
          </cell>
          <cell r="K2246">
            <v>7200</v>
          </cell>
          <cell r="L2246">
            <v>7516.8</v>
          </cell>
          <cell r="M2246">
            <v>8932</v>
          </cell>
          <cell r="N2246">
            <v>893.2</v>
          </cell>
          <cell r="O2246" t="str">
            <v>NOMIN</v>
          </cell>
          <cell r="P2246">
            <v>0</v>
          </cell>
          <cell r="Q2246">
            <v>0</v>
          </cell>
          <cell r="R2246">
            <v>8932</v>
          </cell>
          <cell r="S2246" t="str">
            <v>NOMIN</v>
          </cell>
          <cell r="T2246">
            <v>90</v>
          </cell>
          <cell r="U2246">
            <v>8039</v>
          </cell>
          <cell r="V2246">
            <v>893</v>
          </cell>
          <cell r="Y2246" t="str">
            <v>5/a3</v>
          </cell>
          <cell r="AA2246">
            <v>0</v>
          </cell>
          <cell r="AB2246">
            <v>0</v>
          </cell>
          <cell r="AC2246">
            <v>8932</v>
          </cell>
          <cell r="AE2246" t="str">
            <v>Igen</v>
          </cell>
          <cell r="AF2246">
            <v>50505</v>
          </cell>
          <cell r="AG2246">
            <v>333</v>
          </cell>
          <cell r="AH2246" t="str">
            <v>UCB Magyarország Kereskedelmi Korlátolt Felelősségü Társaság</v>
          </cell>
          <cell r="AI2246" t="str">
            <v>UCB S.A.</v>
          </cell>
        </row>
        <row r="2247">
          <cell r="A2247">
            <v>210224543</v>
          </cell>
          <cell r="B2247" t="str">
            <v>EU/1/00/146/027</v>
          </cell>
          <cell r="D2247" t="str">
            <v>KEPPRA 100 MG/ML BELSŐLEGES OLDAT</v>
          </cell>
          <cell r="E2247" t="str">
            <v>1x300ml üvegpalackban + 1x10 ml-es fecskendő</v>
          </cell>
          <cell r="F2247" t="str">
            <v>N03AX14</v>
          </cell>
          <cell r="G2247" t="str">
            <v>levetiracetam</v>
          </cell>
          <cell r="H2247">
            <v>886</v>
          </cell>
          <cell r="J2247">
            <v>20</v>
          </cell>
          <cell r="K2247">
            <v>14763</v>
          </cell>
          <cell r="L2247">
            <v>15412.57</v>
          </cell>
          <cell r="M2247">
            <v>17223</v>
          </cell>
          <cell r="N2247">
            <v>861.15</v>
          </cell>
          <cell r="O2247" t="str">
            <v>NOMIN</v>
          </cell>
          <cell r="P2247">
            <v>0</v>
          </cell>
          <cell r="Q2247">
            <v>0</v>
          </cell>
          <cell r="R2247">
            <v>17223</v>
          </cell>
          <cell r="S2247" t="str">
            <v>NOMIN</v>
          </cell>
          <cell r="T2247">
            <v>90</v>
          </cell>
          <cell r="U2247">
            <v>15501</v>
          </cell>
          <cell r="V2247">
            <v>1722</v>
          </cell>
          <cell r="Y2247" t="str">
            <v>5/a3</v>
          </cell>
          <cell r="AA2247">
            <v>0</v>
          </cell>
          <cell r="AB2247">
            <v>0</v>
          </cell>
          <cell r="AC2247">
            <v>17223</v>
          </cell>
          <cell r="AE2247" t="str">
            <v>Igen</v>
          </cell>
          <cell r="AF2247">
            <v>50505</v>
          </cell>
          <cell r="AG2247">
            <v>333</v>
          </cell>
          <cell r="AH2247" t="str">
            <v>UCB Magyarország Kereskedelmi Korlátolt Felelősségü Társaság</v>
          </cell>
          <cell r="AI2247" t="str">
            <v>UCB S.A.</v>
          </cell>
        </row>
        <row r="2248">
          <cell r="A2248">
            <v>210649565</v>
          </cell>
          <cell r="B2248" t="str">
            <v>EU/1/00/146/033</v>
          </cell>
          <cell r="D2248" t="str">
            <v>KEPPRA 100 MG/ML KONCENTRÁTUM OLDATOS INFÚZIÓHOZ</v>
          </cell>
          <cell r="E2248" t="str">
            <v>10x5 ml injekciós üvegben bevonat nélküli, szürke bromobutil gumidugóval lezárva</v>
          </cell>
          <cell r="F2248" t="str">
            <v>N03AX14</v>
          </cell>
          <cell r="G2248" t="str">
            <v>levetiracetam</v>
          </cell>
          <cell r="H2248">
            <v>971</v>
          </cell>
          <cell r="J2248">
            <v>3.33</v>
          </cell>
          <cell r="K2248">
            <v>42000</v>
          </cell>
          <cell r="L2248">
            <v>43848</v>
          </cell>
          <cell r="M2248">
            <v>47080</v>
          </cell>
          <cell r="N2248">
            <v>0</v>
          </cell>
          <cell r="O2248" t="str">
            <v>NOMIN</v>
          </cell>
          <cell r="P2248">
            <v>0</v>
          </cell>
          <cell r="Q2248">
            <v>0</v>
          </cell>
          <cell r="R2248">
            <v>47080</v>
          </cell>
          <cell r="T2248">
            <v>0</v>
          </cell>
          <cell r="U2248">
            <v>0</v>
          </cell>
          <cell r="V2248">
            <v>47080</v>
          </cell>
          <cell r="AA2248">
            <v>0</v>
          </cell>
          <cell r="AB2248">
            <v>0</v>
          </cell>
          <cell r="AC2248">
            <v>47080</v>
          </cell>
          <cell r="AE2248" t="str">
            <v>Nem</v>
          </cell>
          <cell r="AF2248">
            <v>50505</v>
          </cell>
          <cell r="AG2248">
            <v>333</v>
          </cell>
          <cell r="AH2248" t="str">
            <v>UCB Magyarország Kereskedelmi Korlátolt Felelősségü Társaság</v>
          </cell>
          <cell r="AI2248" t="str">
            <v>UCB S.A.</v>
          </cell>
        </row>
        <row r="2249">
          <cell r="A2249">
            <v>210361832</v>
          </cell>
          <cell r="B2249" t="str">
            <v>OGYI-T-20746/01</v>
          </cell>
          <cell r="D2249" t="str">
            <v>KERBERAN 75 MG FILMTABLETTA</v>
          </cell>
          <cell r="E2249" t="str">
            <v>28x buborékcsomagolásban (pvc/pe/pvdc/al)</v>
          </cell>
          <cell r="F2249" t="str">
            <v>B01AC04</v>
          </cell>
          <cell r="G2249" t="str">
            <v>clopidogrel</v>
          </cell>
          <cell r="H2249">
            <v>632</v>
          </cell>
          <cell r="J2249">
            <v>28</v>
          </cell>
          <cell r="K2249">
            <v>731</v>
          </cell>
          <cell r="L2249">
            <v>778.52</v>
          </cell>
          <cell r="M2249">
            <v>1006</v>
          </cell>
          <cell r="N2249">
            <v>35.93</v>
          </cell>
          <cell r="O2249" t="str">
            <v>NOMIN</v>
          </cell>
          <cell r="P2249">
            <v>0</v>
          </cell>
          <cell r="Q2249">
            <v>0</v>
          </cell>
          <cell r="R2249">
            <v>1006</v>
          </cell>
          <cell r="S2249" t="str">
            <v>HFIX</v>
          </cell>
          <cell r="T2249">
            <v>70</v>
          </cell>
          <cell r="U2249">
            <v>449</v>
          </cell>
          <cell r="V2249">
            <v>557</v>
          </cell>
          <cell r="X2249" t="str">
            <v>2/a3</v>
          </cell>
          <cell r="AA2249">
            <v>0</v>
          </cell>
          <cell r="AB2249">
            <v>0</v>
          </cell>
          <cell r="AC2249">
            <v>1006</v>
          </cell>
          <cell r="AE2249" t="str">
            <v>Nem</v>
          </cell>
          <cell r="AF2249">
            <v>50405</v>
          </cell>
          <cell r="AG2249">
            <v>323</v>
          </cell>
          <cell r="AH2249" t="str">
            <v>BAUSCH HEALTH Magyarország Korlátolt Felelősségű Társaság</v>
          </cell>
          <cell r="AI2249" t="str">
            <v>Bausch Health Ireland Limited</v>
          </cell>
        </row>
        <row r="2250">
          <cell r="A2250">
            <v>210219920</v>
          </cell>
          <cell r="B2250" t="str">
            <v>OGYI-T-20056/11</v>
          </cell>
          <cell r="D2250" t="str">
            <v>KETILEPT 150 MG FILMTABLETTA</v>
          </cell>
          <cell r="E2250" t="str">
            <v>60x buborékcsomagolásban</v>
          </cell>
          <cell r="F2250" t="str">
            <v>N05AH04</v>
          </cell>
          <cell r="G2250" t="str">
            <v>quetiapine</v>
          </cell>
          <cell r="H2250">
            <v>1522</v>
          </cell>
          <cell r="J2250">
            <v>22.5</v>
          </cell>
          <cell r="K2250">
            <v>6365</v>
          </cell>
          <cell r="L2250">
            <v>6645.06</v>
          </cell>
          <cell r="M2250">
            <v>8017</v>
          </cell>
          <cell r="N2250">
            <v>356.31</v>
          </cell>
          <cell r="O2250" t="str">
            <v>NOMIN</v>
          </cell>
          <cell r="P2250">
            <v>0</v>
          </cell>
          <cell r="Q2250">
            <v>0</v>
          </cell>
          <cell r="R2250">
            <v>8017</v>
          </cell>
          <cell r="T2250">
            <v>0</v>
          </cell>
          <cell r="U2250">
            <v>0</v>
          </cell>
          <cell r="V2250">
            <v>8017</v>
          </cell>
          <cell r="Z2250" t="str">
            <v>NOMIN</v>
          </cell>
          <cell r="AA2250">
            <v>100</v>
          </cell>
          <cell r="AB2250">
            <v>7717</v>
          </cell>
          <cell r="AC2250">
            <v>300</v>
          </cell>
          <cell r="AD2250" t="str">
            <v>10/a2,10/b3</v>
          </cell>
          <cell r="AE2250" t="str">
            <v>Igen</v>
          </cell>
          <cell r="AF2250">
            <v>50505</v>
          </cell>
          <cell r="AG2250">
            <v>333</v>
          </cell>
          <cell r="AH2250" t="str">
            <v>Egis Gyógyszergyár Zártkörűen Működő Részvénytársaság</v>
          </cell>
          <cell r="AI2250" t="str">
            <v>Egis Gyógyszergyár Zártkörűen Működő Részvénytársaság</v>
          </cell>
        </row>
        <row r="2251">
          <cell r="A2251">
            <v>210219946</v>
          </cell>
          <cell r="B2251" t="str">
            <v>OGYI-T-20056/03</v>
          </cell>
          <cell r="D2251" t="str">
            <v>KETILEPT 25 MG FILMTABLETTA</v>
          </cell>
          <cell r="E2251" t="str">
            <v>60x buborékcsomagolásban</v>
          </cell>
          <cell r="F2251" t="str">
            <v>N05AH04</v>
          </cell>
          <cell r="G2251" t="str">
            <v>quetiapine</v>
          </cell>
          <cell r="H2251">
            <v>412</v>
          </cell>
          <cell r="J2251">
            <v>3.75</v>
          </cell>
          <cell r="K2251">
            <v>1177</v>
          </cell>
          <cell r="L2251">
            <v>1242</v>
          </cell>
          <cell r="M2251">
            <v>1604</v>
          </cell>
          <cell r="N2251">
            <v>427.73</v>
          </cell>
          <cell r="O2251" t="str">
            <v>NOMIN</v>
          </cell>
          <cell r="P2251">
            <v>0</v>
          </cell>
          <cell r="Q2251">
            <v>0</v>
          </cell>
          <cell r="R2251">
            <v>1604</v>
          </cell>
          <cell r="T2251">
            <v>0</v>
          </cell>
          <cell r="U2251">
            <v>0</v>
          </cell>
          <cell r="V2251">
            <v>1604</v>
          </cell>
          <cell r="Z2251" t="str">
            <v>HFIX</v>
          </cell>
          <cell r="AA2251">
            <v>100</v>
          </cell>
          <cell r="AB2251">
            <v>1304</v>
          </cell>
          <cell r="AC2251">
            <v>300</v>
          </cell>
          <cell r="AD2251" t="str">
            <v>10/a2,10/b3</v>
          </cell>
          <cell r="AE2251" t="str">
            <v>Igen</v>
          </cell>
          <cell r="AF2251">
            <v>50501</v>
          </cell>
          <cell r="AG2251">
            <v>331</v>
          </cell>
          <cell r="AH2251" t="str">
            <v>Egis Gyógyszergyár Zártkörűen Működő Részvénytársaság</v>
          </cell>
          <cell r="AI2251" t="str">
            <v>Egis Gyógyszergyár Zártkörűen Működő Részvénytársaság</v>
          </cell>
        </row>
        <row r="2252">
          <cell r="A2252">
            <v>210705785</v>
          </cell>
          <cell r="B2252" t="str">
            <v>OGYI-T-20056/34</v>
          </cell>
          <cell r="D2252" t="str">
            <v>KETILEPT PROLONG 200 MG RETARD TABLETTA</v>
          </cell>
          <cell r="E2252" t="str">
            <v>60x buborékcsomagolásban</v>
          </cell>
          <cell r="F2252" t="str">
            <v>N05AH04</v>
          </cell>
          <cell r="G2252" t="str">
            <v>quetiapine</v>
          </cell>
          <cell r="H2252">
            <v>908</v>
          </cell>
          <cell r="J2252">
            <v>30</v>
          </cell>
          <cell r="K2252">
            <v>10162</v>
          </cell>
          <cell r="L2252">
            <v>10609.13</v>
          </cell>
          <cell r="M2252">
            <v>12179</v>
          </cell>
          <cell r="N2252">
            <v>405.97</v>
          </cell>
          <cell r="O2252" t="str">
            <v>NOMIN</v>
          </cell>
          <cell r="P2252">
            <v>0</v>
          </cell>
          <cell r="Q2252">
            <v>0</v>
          </cell>
          <cell r="R2252">
            <v>12179</v>
          </cell>
          <cell r="T2252">
            <v>0</v>
          </cell>
          <cell r="U2252">
            <v>0</v>
          </cell>
          <cell r="V2252">
            <v>12179</v>
          </cell>
          <cell r="Z2252" t="str">
            <v>NOMIN</v>
          </cell>
          <cell r="AA2252">
            <v>100</v>
          </cell>
          <cell r="AB2252">
            <v>11879</v>
          </cell>
          <cell r="AC2252">
            <v>300</v>
          </cell>
          <cell r="AD2252" t="str">
            <v>10/a2</v>
          </cell>
          <cell r="AE2252" t="str">
            <v>Igen</v>
          </cell>
          <cell r="AF2252">
            <v>50505</v>
          </cell>
          <cell r="AG2252">
            <v>333</v>
          </cell>
          <cell r="AH2252" t="str">
            <v>Egis Gyógyszergyár Zártkörűen Működő Részvénytársaság</v>
          </cell>
          <cell r="AI2252" t="str">
            <v>Egis Gyógyszergyár Zártkörűen Működő Részvénytársaság</v>
          </cell>
        </row>
        <row r="2253">
          <cell r="A2253">
            <v>210706024</v>
          </cell>
          <cell r="B2253" t="str">
            <v>OGYI-T-20056/39</v>
          </cell>
          <cell r="D2253" t="str">
            <v>KETILEPT PROLONG 300 MG RETARD TABLETTA</v>
          </cell>
          <cell r="E2253" t="str">
            <v>60x buborékcsomagolásban</v>
          </cell>
          <cell r="F2253" t="str">
            <v>N05AH04</v>
          </cell>
          <cell r="G2253" t="str">
            <v>quetiapine</v>
          </cell>
          <cell r="H2253">
            <v>909</v>
          </cell>
          <cell r="J2253">
            <v>45</v>
          </cell>
          <cell r="K2253">
            <v>15083</v>
          </cell>
          <cell r="L2253">
            <v>15746.65</v>
          </cell>
          <cell r="M2253">
            <v>17574</v>
          </cell>
          <cell r="N2253">
            <v>390.53</v>
          </cell>
          <cell r="O2253" t="str">
            <v>NOMIN</v>
          </cell>
          <cell r="P2253">
            <v>0</v>
          </cell>
          <cell r="Q2253">
            <v>0</v>
          </cell>
          <cell r="R2253">
            <v>17574</v>
          </cell>
          <cell r="T2253">
            <v>0</v>
          </cell>
          <cell r="U2253">
            <v>0</v>
          </cell>
          <cell r="V2253">
            <v>17574</v>
          </cell>
          <cell r="Z2253" t="str">
            <v>NOMIN</v>
          </cell>
          <cell r="AA2253">
            <v>100</v>
          </cell>
          <cell r="AB2253">
            <v>17274</v>
          </cell>
          <cell r="AC2253">
            <v>300</v>
          </cell>
          <cell r="AD2253" t="str">
            <v>10/a2</v>
          </cell>
          <cell r="AE2253" t="str">
            <v>Igen</v>
          </cell>
          <cell r="AF2253">
            <v>50505</v>
          </cell>
          <cell r="AG2253">
            <v>333</v>
          </cell>
          <cell r="AH2253" t="str">
            <v>Egis Gyógyszergyár Zártkörűen Működő Részvénytársaság</v>
          </cell>
          <cell r="AI2253" t="str">
            <v>Egis Gyógyszergyár Zártkörűen Működő Részvénytársaság</v>
          </cell>
        </row>
        <row r="2254">
          <cell r="A2254">
            <v>210706074</v>
          </cell>
          <cell r="B2254" t="str">
            <v>OGYI-T-20056/44</v>
          </cell>
          <cell r="D2254" t="str">
            <v>KETILEPT PROLONG 400 MG RETARD TABLETTA</v>
          </cell>
          <cell r="E2254" t="str">
            <v>60x buborékcsomagolásban</v>
          </cell>
          <cell r="F2254" t="str">
            <v>N05AH04</v>
          </cell>
          <cell r="G2254" t="str">
            <v>quetiapine</v>
          </cell>
          <cell r="H2254">
            <v>910</v>
          </cell>
          <cell r="J2254">
            <v>60</v>
          </cell>
          <cell r="K2254">
            <v>17174</v>
          </cell>
          <cell r="L2254">
            <v>17929.66</v>
          </cell>
          <cell r="M2254">
            <v>19866</v>
          </cell>
          <cell r="N2254">
            <v>331.1</v>
          </cell>
          <cell r="O2254" t="str">
            <v>NOMIN</v>
          </cell>
          <cell r="P2254">
            <v>0</v>
          </cell>
          <cell r="Q2254">
            <v>0</v>
          </cell>
          <cell r="R2254">
            <v>19866</v>
          </cell>
          <cell r="T2254">
            <v>0</v>
          </cell>
          <cell r="U2254">
            <v>0</v>
          </cell>
          <cell r="V2254">
            <v>19866</v>
          </cell>
          <cell r="Z2254" t="str">
            <v>NOMIN</v>
          </cell>
          <cell r="AA2254">
            <v>100</v>
          </cell>
          <cell r="AB2254">
            <v>19566</v>
          </cell>
          <cell r="AC2254">
            <v>300</v>
          </cell>
          <cell r="AD2254" t="str">
            <v>10/a2</v>
          </cell>
          <cell r="AE2254" t="str">
            <v>Igen</v>
          </cell>
          <cell r="AF2254">
            <v>50505</v>
          </cell>
          <cell r="AG2254">
            <v>333</v>
          </cell>
          <cell r="AH2254" t="str">
            <v>Egis Gyógyszergyár Zártkörűen Működő Részvénytársaság</v>
          </cell>
          <cell r="AI2254" t="str">
            <v>Egis Gyógyszergyár Zártkörűen Működő Részvénytársaság</v>
          </cell>
        </row>
        <row r="2255">
          <cell r="A2255">
            <v>210705094</v>
          </cell>
          <cell r="B2255" t="str">
            <v>OGYI-T-20056/24</v>
          </cell>
          <cell r="D2255" t="str">
            <v>KETILEPT PROLONG 50 MG RETARD TABLETTA</v>
          </cell>
          <cell r="E2255" t="str">
            <v>60x buborékcsomagolásban</v>
          </cell>
          <cell r="F2255" t="str">
            <v>N05AH04</v>
          </cell>
          <cell r="G2255" t="str">
            <v>quetiapine</v>
          </cell>
          <cell r="H2255">
            <v>924</v>
          </cell>
          <cell r="J2255">
            <v>7.5</v>
          </cell>
          <cell r="K2255">
            <v>4635</v>
          </cell>
          <cell r="L2255">
            <v>4838.9399999999996</v>
          </cell>
          <cell r="M2255">
            <v>5996</v>
          </cell>
          <cell r="N2255">
            <v>799.47</v>
          </cell>
          <cell r="O2255" t="str">
            <v>NOMIN</v>
          </cell>
          <cell r="P2255">
            <v>0</v>
          </cell>
          <cell r="Q2255">
            <v>0</v>
          </cell>
          <cell r="R2255">
            <v>5996</v>
          </cell>
          <cell r="T2255">
            <v>0</v>
          </cell>
          <cell r="U2255">
            <v>0</v>
          </cell>
          <cell r="V2255">
            <v>5996</v>
          </cell>
          <cell r="Z2255" t="str">
            <v>NOMIN</v>
          </cell>
          <cell r="AA2255">
            <v>100</v>
          </cell>
          <cell r="AB2255">
            <v>5696</v>
          </cell>
          <cell r="AC2255">
            <v>300</v>
          </cell>
          <cell r="AD2255" t="str">
            <v>10/a2</v>
          </cell>
          <cell r="AE2255" t="str">
            <v>Igen</v>
          </cell>
          <cell r="AF2255">
            <v>50505</v>
          </cell>
          <cell r="AG2255">
            <v>333</v>
          </cell>
          <cell r="AH2255" t="str">
            <v>Egis Gyógyszergyár Zártkörűen Működő Részvénytársaság</v>
          </cell>
          <cell r="AI2255" t="str">
            <v>Egis Gyógyszergyár Zártkörűen Működő Részvénytársaság</v>
          </cell>
        </row>
        <row r="2256">
          <cell r="A2256">
            <v>230869169</v>
          </cell>
          <cell r="B2256" t="str">
            <v>T/3135/2022</v>
          </cell>
          <cell r="D2256" t="str">
            <v>KETOCAL 2,5:1 LQ VANÍLIÍA ÍZŰ SPEC. GYÓGY. ÉLELM.</v>
          </cell>
          <cell r="E2256" t="str">
            <v>32x200 ml</v>
          </cell>
          <cell r="F2256" t="str">
            <v>V06D</v>
          </cell>
          <cell r="G2256" t="str">
            <v>speciális gyógyászati célra szánt élelmiszer</v>
          </cell>
          <cell r="J2256">
            <v>19.41</v>
          </cell>
          <cell r="K2256">
            <v>39148</v>
          </cell>
          <cell r="L2256">
            <v>40870.51</v>
          </cell>
          <cell r="M2256">
            <v>43954</v>
          </cell>
          <cell r="N2256">
            <v>0</v>
          </cell>
          <cell r="O2256" t="str">
            <v>NOMIN</v>
          </cell>
          <cell r="P2256">
            <v>0</v>
          </cell>
          <cell r="Q2256">
            <v>0</v>
          </cell>
          <cell r="R2256">
            <v>43954</v>
          </cell>
          <cell r="T2256">
            <v>0</v>
          </cell>
          <cell r="U2256">
            <v>0</v>
          </cell>
          <cell r="V2256">
            <v>43954</v>
          </cell>
          <cell r="Z2256" t="str">
            <v>NOMIN</v>
          </cell>
          <cell r="AA2256">
            <v>100</v>
          </cell>
          <cell r="AB2256">
            <v>43654</v>
          </cell>
          <cell r="AC2256">
            <v>300</v>
          </cell>
          <cell r="AD2256">
            <v>52</v>
          </cell>
          <cell r="AE2256" t="str">
            <v>Igen</v>
          </cell>
          <cell r="AF2256">
            <v>50505</v>
          </cell>
          <cell r="AG2256">
            <v>333</v>
          </cell>
          <cell r="AH2256" t="str">
            <v>DANONE Magyarország Korlátolt Felelősségű Társaság</v>
          </cell>
          <cell r="AI2256" t="str">
            <v>DANONE Magyarország Korlátolt Felelősségű Társaság</v>
          </cell>
        </row>
        <row r="2257">
          <cell r="A2257">
            <v>230884216</v>
          </cell>
          <cell r="B2257" t="str">
            <v>T/3137/2022</v>
          </cell>
          <cell r="D2257" t="str">
            <v>KETOCAL 3:1 ÍZESÍTETLEN SPEC. GYÓGY. ÉLELM.</v>
          </cell>
          <cell r="E2257" t="str">
            <v>300 g</v>
          </cell>
          <cell r="F2257" t="str">
            <v>V06D</v>
          </cell>
          <cell r="G2257" t="str">
            <v>speciális gyógyászati célra szánt élelmiszer</v>
          </cell>
          <cell r="J2257">
            <v>4.1900000000000004</v>
          </cell>
          <cell r="K2257">
            <v>8500</v>
          </cell>
          <cell r="L2257">
            <v>8874</v>
          </cell>
          <cell r="M2257">
            <v>10357</v>
          </cell>
          <cell r="N2257">
            <v>0</v>
          </cell>
          <cell r="O2257" t="str">
            <v>NOMIN</v>
          </cell>
          <cell r="P2257">
            <v>0</v>
          </cell>
          <cell r="Q2257">
            <v>0</v>
          </cell>
          <cell r="R2257">
            <v>10357</v>
          </cell>
          <cell r="T2257">
            <v>0</v>
          </cell>
          <cell r="U2257">
            <v>0</v>
          </cell>
          <cell r="V2257">
            <v>10357</v>
          </cell>
          <cell r="Z2257" t="str">
            <v>NOMIN</v>
          </cell>
          <cell r="AA2257">
            <v>100</v>
          </cell>
          <cell r="AB2257">
            <v>10057</v>
          </cell>
          <cell r="AC2257">
            <v>300</v>
          </cell>
          <cell r="AD2257">
            <v>52</v>
          </cell>
          <cell r="AE2257" t="str">
            <v>Igen</v>
          </cell>
          <cell r="AF2257">
            <v>50505</v>
          </cell>
          <cell r="AG2257">
            <v>333</v>
          </cell>
          <cell r="AH2257" t="str">
            <v>DANONE Magyarország Korlátolt Felelősségű Társaság</v>
          </cell>
          <cell r="AI2257" t="str">
            <v>DANONE Magyarország Korlátolt Felelősségű Társaság</v>
          </cell>
        </row>
        <row r="2258">
          <cell r="A2258">
            <v>230657839</v>
          </cell>
          <cell r="B2258" t="str">
            <v>T/3052/2021</v>
          </cell>
          <cell r="D2258" t="str">
            <v>KETOCAL 4:1 ÍZESÍTETLEN SPEC. GYÓGY. ÉLELM.</v>
          </cell>
          <cell r="E2258" t="str">
            <v>300 g</v>
          </cell>
          <cell r="F2258" t="str">
            <v>V06D</v>
          </cell>
          <cell r="G2258" t="str">
            <v>speciális gyógyászati célra szánt élelmiszer</v>
          </cell>
          <cell r="J2258">
            <v>4.1500000000000004</v>
          </cell>
          <cell r="K2258">
            <v>7600</v>
          </cell>
          <cell r="L2258">
            <v>7934.4</v>
          </cell>
          <cell r="M2258">
            <v>9370</v>
          </cell>
          <cell r="N2258">
            <v>0</v>
          </cell>
          <cell r="O2258" t="str">
            <v>NOMIN</v>
          </cell>
          <cell r="P2258">
            <v>0</v>
          </cell>
          <cell r="Q2258">
            <v>0</v>
          </cell>
          <cell r="R2258">
            <v>9370</v>
          </cell>
          <cell r="T2258">
            <v>0</v>
          </cell>
          <cell r="U2258">
            <v>0</v>
          </cell>
          <cell r="V2258">
            <v>9370</v>
          </cell>
          <cell r="Z2258" t="str">
            <v>NOMIN</v>
          </cell>
          <cell r="AA2258">
            <v>100</v>
          </cell>
          <cell r="AB2258">
            <v>9070</v>
          </cell>
          <cell r="AC2258">
            <v>300</v>
          </cell>
          <cell r="AD2258">
            <v>52</v>
          </cell>
          <cell r="AE2258" t="str">
            <v>Igen</v>
          </cell>
          <cell r="AF2258">
            <v>50505</v>
          </cell>
          <cell r="AG2258">
            <v>333</v>
          </cell>
          <cell r="AH2258" t="str">
            <v>Numil Hungary Tápszerkereskedelmi Korlátolt Felelősségű Társaság</v>
          </cell>
          <cell r="AI2258" t="str">
            <v>Numil Hungary Tápszerkereskedelmi Korlátolt Felelősségű Társaság</v>
          </cell>
        </row>
        <row r="2259">
          <cell r="A2259">
            <v>230657847</v>
          </cell>
          <cell r="B2259" t="str">
            <v>T/3053/2021</v>
          </cell>
          <cell r="D2259" t="str">
            <v>KETOCAL 4:1 VANÍLIA ÍZŰ SPEC. GYÓGY. ÉLELM.</v>
          </cell>
          <cell r="E2259" t="str">
            <v>300 g</v>
          </cell>
          <cell r="F2259" t="str">
            <v>V06D</v>
          </cell>
          <cell r="G2259" t="str">
            <v>speciális gyógyászati célra szánt élelmiszer</v>
          </cell>
          <cell r="J2259">
            <v>4.1500000000000004</v>
          </cell>
          <cell r="K2259">
            <v>7600</v>
          </cell>
          <cell r="L2259">
            <v>7934.4</v>
          </cell>
          <cell r="M2259">
            <v>9370</v>
          </cell>
          <cell r="N2259">
            <v>0</v>
          </cell>
          <cell r="O2259" t="str">
            <v>NOMIN</v>
          </cell>
          <cell r="P2259">
            <v>0</v>
          </cell>
          <cell r="Q2259">
            <v>0</v>
          </cell>
          <cell r="R2259">
            <v>9370</v>
          </cell>
          <cell r="T2259">
            <v>0</v>
          </cell>
          <cell r="U2259">
            <v>0</v>
          </cell>
          <cell r="V2259">
            <v>9370</v>
          </cell>
          <cell r="Z2259" t="str">
            <v>NOMIN</v>
          </cell>
          <cell r="AA2259">
            <v>100</v>
          </cell>
          <cell r="AB2259">
            <v>9070</v>
          </cell>
          <cell r="AC2259">
            <v>300</v>
          </cell>
          <cell r="AD2259">
            <v>52</v>
          </cell>
          <cell r="AE2259" t="str">
            <v>Igen</v>
          </cell>
          <cell r="AF2259">
            <v>50505</v>
          </cell>
          <cell r="AG2259">
            <v>333</v>
          </cell>
          <cell r="AH2259" t="str">
            <v>Numil Hungary Tápszerkereskedelmi Korlátolt Felelősségű Társaság</v>
          </cell>
          <cell r="AI2259" t="str">
            <v>Numil Hungary Tápszerkereskedelmi Korlátolt Felelősségű Társaság</v>
          </cell>
        </row>
        <row r="2260">
          <cell r="A2260">
            <v>210048866</v>
          </cell>
          <cell r="B2260" t="str">
            <v>OGYI-T-04359/01</v>
          </cell>
          <cell r="D2260" t="str">
            <v>KETOSTERIL FILMTABLETTA</v>
          </cell>
          <cell r="E2260" t="str">
            <v>100x buborékcsomagolásban</v>
          </cell>
          <cell r="F2260" t="str">
            <v>V06DD</v>
          </cell>
          <cell r="G2260" t="str">
            <v>aminosavak</v>
          </cell>
          <cell r="J2260">
            <v>5.56</v>
          </cell>
          <cell r="K2260">
            <v>12000</v>
          </cell>
          <cell r="L2260">
            <v>12528</v>
          </cell>
          <cell r="M2260">
            <v>14194</v>
          </cell>
          <cell r="N2260">
            <v>0</v>
          </cell>
          <cell r="O2260" t="str">
            <v>NOMIN</v>
          </cell>
          <cell r="P2260">
            <v>0</v>
          </cell>
          <cell r="Q2260">
            <v>0</v>
          </cell>
          <cell r="R2260">
            <v>14194</v>
          </cell>
          <cell r="T2260">
            <v>0</v>
          </cell>
          <cell r="U2260">
            <v>0</v>
          </cell>
          <cell r="V2260">
            <v>14194</v>
          </cell>
          <cell r="Z2260" t="str">
            <v>NOMIN</v>
          </cell>
          <cell r="AA2260">
            <v>100</v>
          </cell>
          <cell r="AB2260">
            <v>13894</v>
          </cell>
          <cell r="AC2260">
            <v>300</v>
          </cell>
          <cell r="AD2260">
            <v>33</v>
          </cell>
          <cell r="AE2260" t="str">
            <v>Igen</v>
          </cell>
          <cell r="AF2260">
            <v>50505</v>
          </cell>
          <cell r="AG2260">
            <v>333</v>
          </cell>
          <cell r="AH2260" t="str">
            <v>Fresenius Kabi Hungary Vegy-, Gyógyszeripari és Kereskedelmi Korlátolt Felelősségű Társaság</v>
          </cell>
          <cell r="AI2260" t="str">
            <v>Fresenius Kabi Deutschland GmbH</v>
          </cell>
        </row>
        <row r="2261">
          <cell r="A2261">
            <v>210230104</v>
          </cell>
          <cell r="B2261" t="str">
            <v>OGYI-T-04359/02</v>
          </cell>
          <cell r="D2261" t="str">
            <v>KETOSTERIL FILMTABLETTA</v>
          </cell>
          <cell r="E2261" t="str">
            <v>300x buborékcsomagolásban</v>
          </cell>
          <cell r="F2261" t="str">
            <v>V06DD</v>
          </cell>
          <cell r="G2261" t="str">
            <v>aminosavak</v>
          </cell>
          <cell r="J2261">
            <v>16.670000000000002</v>
          </cell>
          <cell r="K2261">
            <v>36000</v>
          </cell>
          <cell r="L2261">
            <v>37584</v>
          </cell>
          <cell r="M2261">
            <v>40503</v>
          </cell>
          <cell r="N2261">
            <v>0</v>
          </cell>
          <cell r="O2261" t="str">
            <v>NOMIN</v>
          </cell>
          <cell r="P2261">
            <v>0</v>
          </cell>
          <cell r="Q2261">
            <v>0</v>
          </cell>
          <cell r="R2261">
            <v>40503</v>
          </cell>
          <cell r="T2261">
            <v>0</v>
          </cell>
          <cell r="U2261">
            <v>0</v>
          </cell>
          <cell r="V2261">
            <v>40503</v>
          </cell>
          <cell r="Z2261" t="str">
            <v>NOMIN</v>
          </cell>
          <cell r="AA2261">
            <v>100</v>
          </cell>
          <cell r="AB2261">
            <v>40203</v>
          </cell>
          <cell r="AC2261">
            <v>300</v>
          </cell>
          <cell r="AD2261">
            <v>33</v>
          </cell>
          <cell r="AE2261" t="str">
            <v>Igen</v>
          </cell>
          <cell r="AF2261">
            <v>50505</v>
          </cell>
          <cell r="AG2261">
            <v>333</v>
          </cell>
          <cell r="AH2261" t="str">
            <v>Fresenius Kabi Hungary Vegy-, Gyógyszeripari és Kereskedelmi Korlátolt Felelősségű Társaság</v>
          </cell>
          <cell r="AI2261" t="str">
            <v>Fresenius Kabi Deutschland GmbH</v>
          </cell>
        </row>
        <row r="2262">
          <cell r="A2262">
            <v>610000236</v>
          </cell>
          <cell r="B2262" t="str">
            <v>magi készítési díj</v>
          </cell>
          <cell r="D2262" t="str">
            <v>KEVERÉKINFÚZIÓ (TÁPOLDATOK IS)</v>
          </cell>
          <cell r="E2262" t="str">
            <v>250 ml-ig (vagy g-ig)</v>
          </cell>
          <cell r="F2262" t="str">
            <v>ISMTLEN</v>
          </cell>
          <cell r="G2262" t="str">
            <v>ismeretlen</v>
          </cell>
          <cell r="J2262">
            <v>0</v>
          </cell>
          <cell r="K2262">
            <v>214.28333333333299</v>
          </cell>
          <cell r="L2262">
            <v>257.14</v>
          </cell>
          <cell r="M2262">
            <v>378</v>
          </cell>
          <cell r="N2262">
            <v>0</v>
          </cell>
          <cell r="O2262" t="str">
            <v>NOMIN</v>
          </cell>
          <cell r="P2262">
            <v>50</v>
          </cell>
          <cell r="Q2262">
            <v>189</v>
          </cell>
          <cell r="R2262">
            <v>189</v>
          </cell>
          <cell r="T2262">
            <v>0</v>
          </cell>
          <cell r="U2262">
            <v>0</v>
          </cell>
          <cell r="V2262">
            <v>378</v>
          </cell>
          <cell r="AA2262">
            <v>0</v>
          </cell>
          <cell r="AB2262">
            <v>0</v>
          </cell>
          <cell r="AC2262">
            <v>378</v>
          </cell>
          <cell r="AE2262" t="str">
            <v>Igen</v>
          </cell>
          <cell r="AF2262">
            <v>50505</v>
          </cell>
          <cell r="AG2262">
            <v>333</v>
          </cell>
          <cell r="AH2262" t="str">
            <v>Ismeretlen</v>
          </cell>
          <cell r="AI2262" t="str">
            <v>Ismeretlen</v>
          </cell>
        </row>
        <row r="2263">
          <cell r="A2263">
            <v>610000587</v>
          </cell>
          <cell r="B2263" t="str">
            <v>magi készítési díj</v>
          </cell>
          <cell r="D2263" t="str">
            <v>KEVERÉKINFÚZIÓ (TÁPOLDATOK IS)</v>
          </cell>
          <cell r="E2263" t="str">
            <v>500 ml-ig (vagy g-ig)</v>
          </cell>
          <cell r="F2263" t="str">
            <v>ISMTLEN</v>
          </cell>
          <cell r="G2263" t="str">
            <v>ismeretlen</v>
          </cell>
          <cell r="J2263">
            <v>0</v>
          </cell>
          <cell r="K2263">
            <v>357.14166666666699</v>
          </cell>
          <cell r="L2263">
            <v>428.57</v>
          </cell>
          <cell r="M2263">
            <v>630</v>
          </cell>
          <cell r="N2263">
            <v>0</v>
          </cell>
          <cell r="O2263" t="str">
            <v>NOMIN</v>
          </cell>
          <cell r="P2263">
            <v>50</v>
          </cell>
          <cell r="Q2263">
            <v>315</v>
          </cell>
          <cell r="R2263">
            <v>315</v>
          </cell>
          <cell r="T2263">
            <v>0</v>
          </cell>
          <cell r="U2263">
            <v>0</v>
          </cell>
          <cell r="V2263">
            <v>630</v>
          </cell>
          <cell r="AA2263">
            <v>0</v>
          </cell>
          <cell r="AB2263">
            <v>0</v>
          </cell>
          <cell r="AC2263">
            <v>630</v>
          </cell>
          <cell r="AE2263" t="str">
            <v>Igen</v>
          </cell>
          <cell r="AF2263">
            <v>50505</v>
          </cell>
          <cell r="AG2263">
            <v>333</v>
          </cell>
          <cell r="AH2263" t="str">
            <v>Ismeretlen</v>
          </cell>
          <cell r="AI2263" t="str">
            <v>Ismeretlen</v>
          </cell>
        </row>
        <row r="2264">
          <cell r="A2264">
            <v>210817833</v>
          </cell>
          <cell r="B2264" t="str">
            <v>EU/1/17/1196/005</v>
          </cell>
          <cell r="D2264" t="str">
            <v>KEVZARA 150 MG OLDATOS INJEKCIÓ ELŐRETÖLTÖTT INJEKCIÓS TOLLBAN</v>
          </cell>
          <cell r="E2264" t="str">
            <v>2x előretöltött injekciós tollban</v>
          </cell>
          <cell r="F2264" t="str">
            <v>L04AC14</v>
          </cell>
          <cell r="G2264" t="str">
            <v>sarilumab</v>
          </cell>
          <cell r="J2264">
            <v>20.98</v>
          </cell>
          <cell r="K2264">
            <v>244375</v>
          </cell>
          <cell r="L2264">
            <v>255127.5</v>
          </cell>
          <cell r="M2264">
            <v>268924</v>
          </cell>
          <cell r="N2264">
            <v>12818.71</v>
          </cell>
          <cell r="O2264" t="str">
            <v>NOMIN</v>
          </cell>
          <cell r="P2264">
            <v>0</v>
          </cell>
          <cell r="Q2264">
            <v>0</v>
          </cell>
          <cell r="R2264">
            <v>268924</v>
          </cell>
          <cell r="T2264">
            <v>0</v>
          </cell>
          <cell r="U2264">
            <v>0</v>
          </cell>
          <cell r="V2264">
            <v>268924</v>
          </cell>
          <cell r="AA2264">
            <v>0</v>
          </cell>
          <cell r="AB2264">
            <v>0</v>
          </cell>
          <cell r="AC2264">
            <v>268924</v>
          </cell>
          <cell r="AE2264" t="str">
            <v>Nem</v>
          </cell>
          <cell r="AF2264">
            <v>50505</v>
          </cell>
          <cell r="AG2264">
            <v>333</v>
          </cell>
          <cell r="AH2264" t="str">
            <v>Sanofi Winthrop Industrie</v>
          </cell>
          <cell r="AI2264" t="str">
            <v>Sanofi Winthrop Industrie</v>
          </cell>
        </row>
        <row r="2265">
          <cell r="A2265">
            <v>210817859</v>
          </cell>
          <cell r="B2265" t="str">
            <v>EU/1/17/1196/007</v>
          </cell>
          <cell r="D2265" t="str">
            <v>KEVZARA 200 MG OLDATOS INJEKCIÓ ELŐRETÖLTÖTT INJEKCIÓS TOLLBAN</v>
          </cell>
          <cell r="E2265" t="str">
            <v>2x előretöltött injekciós tollban</v>
          </cell>
          <cell r="F2265" t="str">
            <v>L04AC14</v>
          </cell>
          <cell r="G2265" t="str">
            <v>sarilumab</v>
          </cell>
          <cell r="J2265">
            <v>27.97</v>
          </cell>
          <cell r="K2265">
            <v>244375</v>
          </cell>
          <cell r="L2265">
            <v>255127.5</v>
          </cell>
          <cell r="M2265">
            <v>268924</v>
          </cell>
          <cell r="N2265">
            <v>9614.0300000000007</v>
          </cell>
          <cell r="O2265" t="str">
            <v>NOMIN</v>
          </cell>
          <cell r="P2265">
            <v>0</v>
          </cell>
          <cell r="Q2265">
            <v>0</v>
          </cell>
          <cell r="R2265">
            <v>268924</v>
          </cell>
          <cell r="T2265">
            <v>0</v>
          </cell>
          <cell r="U2265">
            <v>0</v>
          </cell>
          <cell r="V2265">
            <v>268924</v>
          </cell>
          <cell r="AA2265">
            <v>0</v>
          </cell>
          <cell r="AB2265">
            <v>0</v>
          </cell>
          <cell r="AC2265">
            <v>268924</v>
          </cell>
          <cell r="AE2265" t="str">
            <v>Nem</v>
          </cell>
          <cell r="AF2265">
            <v>50505</v>
          </cell>
          <cell r="AG2265">
            <v>333</v>
          </cell>
          <cell r="AH2265" t="str">
            <v>Sanofi Winthrop Industrie</v>
          </cell>
          <cell r="AI2265" t="str">
            <v>Sanofi Winthrop Industrie</v>
          </cell>
        </row>
        <row r="2266">
          <cell r="A2266">
            <v>210799742</v>
          </cell>
          <cell r="B2266" t="str">
            <v>EU/1/15/1024/002</v>
          </cell>
          <cell r="D2266" t="str">
            <v>KEYTRUDA 25 MG/ML KONCENTRÁTUM OLDATOS INFÚZIÓHOZ</v>
          </cell>
          <cell r="E2266" t="str">
            <v>1x4ml injekciós üvegben</v>
          </cell>
          <cell r="F2266" t="str">
            <v>L01FF02</v>
          </cell>
          <cell r="G2266" t="str">
            <v>pembrolizumab</v>
          </cell>
          <cell r="J2266">
            <v>14.6</v>
          </cell>
          <cell r="K2266">
            <v>929415</v>
          </cell>
          <cell r="L2266">
            <v>970309.26</v>
          </cell>
          <cell r="M2266">
            <v>1019864</v>
          </cell>
          <cell r="N2266">
            <v>0</v>
          </cell>
          <cell r="O2266" t="str">
            <v>NOMIN</v>
          </cell>
          <cell r="P2266">
            <v>0</v>
          </cell>
          <cell r="Q2266">
            <v>0</v>
          </cell>
          <cell r="R2266">
            <v>1019864</v>
          </cell>
          <cell r="T2266">
            <v>0</v>
          </cell>
          <cell r="U2266">
            <v>0</v>
          </cell>
          <cell r="V2266">
            <v>1019864</v>
          </cell>
          <cell r="AA2266">
            <v>0</v>
          </cell>
          <cell r="AB2266">
            <v>0</v>
          </cell>
          <cell r="AC2266">
            <v>1019864</v>
          </cell>
          <cell r="AE2266" t="str">
            <v>Nem</v>
          </cell>
          <cell r="AF2266">
            <v>50505</v>
          </cell>
          <cell r="AG2266">
            <v>333</v>
          </cell>
          <cell r="AH2266" t="str">
            <v>MSD Pharma Hungary Korlátolt Felelősségű Társaság</v>
          </cell>
          <cell r="AI2266" t="str">
            <v>Merck Sharp &amp; Dohme International Services B.V.</v>
          </cell>
        </row>
        <row r="2267">
          <cell r="A2267">
            <v>610000016</v>
          </cell>
          <cell r="B2267" t="str">
            <v>magi készítési díj</v>
          </cell>
          <cell r="D2267" t="str">
            <v>KIMÉRÉS</v>
          </cell>
          <cell r="E2267" t="str">
            <v>1000 g-ig</v>
          </cell>
          <cell r="F2267" t="str">
            <v>ISMTLEN</v>
          </cell>
          <cell r="G2267" t="str">
            <v>ismeretlen</v>
          </cell>
          <cell r="J2267">
            <v>0</v>
          </cell>
          <cell r="K2267">
            <v>35.716666666666697</v>
          </cell>
          <cell r="L2267">
            <v>42.86</v>
          </cell>
          <cell r="M2267">
            <v>63</v>
          </cell>
          <cell r="N2267">
            <v>0</v>
          </cell>
          <cell r="O2267" t="str">
            <v>NOMIN</v>
          </cell>
          <cell r="P2267">
            <v>50</v>
          </cell>
          <cell r="Q2267">
            <v>32</v>
          </cell>
          <cell r="R2267">
            <v>31</v>
          </cell>
          <cell r="T2267">
            <v>0</v>
          </cell>
          <cell r="U2267">
            <v>0</v>
          </cell>
          <cell r="V2267">
            <v>63</v>
          </cell>
          <cell r="AA2267">
            <v>0</v>
          </cell>
          <cell r="AB2267">
            <v>0</v>
          </cell>
          <cell r="AC2267">
            <v>63</v>
          </cell>
          <cell r="AE2267" t="str">
            <v>Igen</v>
          </cell>
          <cell r="AF2267">
            <v>50505</v>
          </cell>
          <cell r="AG2267">
            <v>333</v>
          </cell>
          <cell r="AH2267" t="str">
            <v>Ismeretlen</v>
          </cell>
          <cell r="AI2267" t="str">
            <v>Ismeretlen</v>
          </cell>
        </row>
        <row r="2268">
          <cell r="A2268">
            <v>610000511</v>
          </cell>
          <cell r="B2268" t="str">
            <v>magi készítési díj</v>
          </cell>
          <cell r="D2268" t="str">
            <v>KIMÉRÉS</v>
          </cell>
          <cell r="E2268" t="str">
            <v>2000 g felett</v>
          </cell>
          <cell r="F2268" t="str">
            <v>ISMTLEN</v>
          </cell>
          <cell r="G2268" t="str">
            <v>ismeretlen</v>
          </cell>
          <cell r="J2268">
            <v>0</v>
          </cell>
          <cell r="K2268">
            <v>125</v>
          </cell>
          <cell r="L2268">
            <v>150</v>
          </cell>
          <cell r="M2268">
            <v>221</v>
          </cell>
          <cell r="N2268">
            <v>0</v>
          </cell>
          <cell r="O2268" t="str">
            <v>NOMIN</v>
          </cell>
          <cell r="P2268">
            <v>50</v>
          </cell>
          <cell r="Q2268">
            <v>111</v>
          </cell>
          <cell r="R2268">
            <v>110</v>
          </cell>
          <cell r="T2268">
            <v>0</v>
          </cell>
          <cell r="U2268">
            <v>0</v>
          </cell>
          <cell r="V2268">
            <v>221</v>
          </cell>
          <cell r="AA2268">
            <v>0</v>
          </cell>
          <cell r="AB2268">
            <v>0</v>
          </cell>
          <cell r="AC2268">
            <v>221</v>
          </cell>
          <cell r="AE2268" t="str">
            <v>Igen</v>
          </cell>
          <cell r="AF2268">
            <v>50505</v>
          </cell>
          <cell r="AG2268">
            <v>333</v>
          </cell>
          <cell r="AH2268" t="str">
            <v>Ismeretlen</v>
          </cell>
          <cell r="AI2268" t="str">
            <v>Ismeretlen</v>
          </cell>
        </row>
        <row r="2269">
          <cell r="A2269">
            <v>610000503</v>
          </cell>
          <cell r="B2269" t="str">
            <v>magi készítési díj</v>
          </cell>
          <cell r="D2269" t="str">
            <v>KIMÉRÉS</v>
          </cell>
          <cell r="E2269" t="str">
            <v>2000 g-ig</v>
          </cell>
          <cell r="F2269" t="str">
            <v>ISMTLEN</v>
          </cell>
          <cell r="G2269" t="str">
            <v>ismeretlen</v>
          </cell>
          <cell r="J2269">
            <v>0</v>
          </cell>
          <cell r="K2269">
            <v>62.5</v>
          </cell>
          <cell r="L2269">
            <v>75</v>
          </cell>
          <cell r="M2269">
            <v>110</v>
          </cell>
          <cell r="N2269">
            <v>0</v>
          </cell>
          <cell r="O2269" t="str">
            <v>NOMIN</v>
          </cell>
          <cell r="P2269">
            <v>50</v>
          </cell>
          <cell r="Q2269">
            <v>55</v>
          </cell>
          <cell r="R2269">
            <v>55</v>
          </cell>
          <cell r="T2269">
            <v>0</v>
          </cell>
          <cell r="U2269">
            <v>0</v>
          </cell>
          <cell r="V2269">
            <v>110</v>
          </cell>
          <cell r="AA2269">
            <v>0</v>
          </cell>
          <cell r="AB2269">
            <v>0</v>
          </cell>
          <cell r="AC2269">
            <v>110</v>
          </cell>
          <cell r="AE2269" t="str">
            <v>Igen</v>
          </cell>
          <cell r="AF2269">
            <v>50505</v>
          </cell>
          <cell r="AG2269">
            <v>333</v>
          </cell>
          <cell r="AH2269" t="str">
            <v>Ismeretlen</v>
          </cell>
          <cell r="AI2269" t="str">
            <v>Ismeretlen</v>
          </cell>
        </row>
        <row r="2270">
          <cell r="A2270">
            <v>210284349</v>
          </cell>
          <cell r="B2270" t="str">
            <v>EU/1/05/329/004</v>
          </cell>
          <cell r="D2270" t="str">
            <v>KIOVIG 100 MG/ML OLDATOS INFÚZIÓ</v>
          </cell>
          <cell r="E2270" t="str">
            <v>1x100ml injekciós üvegben</v>
          </cell>
          <cell r="F2270" t="str">
            <v>J06BA02</v>
          </cell>
          <cell r="G2270" t="str">
            <v>immunoglobulins, normal human, for intravascular adm.</v>
          </cell>
          <cell r="J2270">
            <v>14.93</v>
          </cell>
          <cell r="K2270">
            <v>190800</v>
          </cell>
          <cell r="L2270">
            <v>199195.2</v>
          </cell>
          <cell r="M2270">
            <v>210194</v>
          </cell>
          <cell r="N2270">
            <v>0</v>
          </cell>
          <cell r="O2270" t="str">
            <v>NOMIN</v>
          </cell>
          <cell r="P2270">
            <v>0</v>
          </cell>
          <cell r="Q2270">
            <v>0</v>
          </cell>
          <cell r="R2270">
            <v>210194</v>
          </cell>
          <cell r="T2270">
            <v>0</v>
          </cell>
          <cell r="U2270">
            <v>0</v>
          </cell>
          <cell r="V2270">
            <v>210194</v>
          </cell>
          <cell r="AA2270">
            <v>0</v>
          </cell>
          <cell r="AB2270">
            <v>0</v>
          </cell>
          <cell r="AC2270">
            <v>210194</v>
          </cell>
          <cell r="AE2270" t="str">
            <v>Nem</v>
          </cell>
          <cell r="AF2270">
            <v>50505</v>
          </cell>
          <cell r="AG2270">
            <v>333</v>
          </cell>
          <cell r="AH2270" t="str">
            <v>Takeda Pharma Korlátolt Felelősségű Társaság</v>
          </cell>
          <cell r="AI2270" t="str">
            <v>Takeda Manufacturing Austria Aktiengesellschaft</v>
          </cell>
        </row>
        <row r="2271">
          <cell r="A2271">
            <v>210284357</v>
          </cell>
          <cell r="B2271" t="str">
            <v>EU/1/05/329/005</v>
          </cell>
          <cell r="D2271" t="str">
            <v>KIOVIG 100 MG/ML OLDATOS INFÚZIÓ</v>
          </cell>
          <cell r="E2271" t="str">
            <v>1x200ml injekciós üvegben</v>
          </cell>
          <cell r="F2271" t="str">
            <v>J06BA02</v>
          </cell>
          <cell r="G2271" t="str">
            <v>immunoglobulins, normal human, for intravascular adm.</v>
          </cell>
          <cell r="J2271">
            <v>29.85</v>
          </cell>
          <cell r="K2271">
            <v>381600</v>
          </cell>
          <cell r="L2271">
            <v>398390.4</v>
          </cell>
          <cell r="M2271">
            <v>419349</v>
          </cell>
          <cell r="N2271">
            <v>0</v>
          </cell>
          <cell r="O2271" t="str">
            <v>NOMIN</v>
          </cell>
          <cell r="P2271">
            <v>0</v>
          </cell>
          <cell r="Q2271">
            <v>0</v>
          </cell>
          <cell r="R2271">
            <v>419349</v>
          </cell>
          <cell r="T2271">
            <v>0</v>
          </cell>
          <cell r="U2271">
            <v>0</v>
          </cell>
          <cell r="V2271">
            <v>419349</v>
          </cell>
          <cell r="AA2271">
            <v>0</v>
          </cell>
          <cell r="AB2271">
            <v>0</v>
          </cell>
          <cell r="AC2271">
            <v>419349</v>
          </cell>
          <cell r="AE2271" t="str">
            <v>Nem</v>
          </cell>
          <cell r="AF2271">
            <v>50505</v>
          </cell>
          <cell r="AG2271">
            <v>333</v>
          </cell>
          <cell r="AH2271" t="str">
            <v>Takeda Pharma Korlátolt Felelősségű Társaság</v>
          </cell>
          <cell r="AI2271" t="str">
            <v>Takeda Manufacturing Austria Aktiengesellschaft</v>
          </cell>
        </row>
        <row r="2272">
          <cell r="A2272">
            <v>210283238</v>
          </cell>
          <cell r="B2272" t="str">
            <v>EU/1/05/329/002</v>
          </cell>
          <cell r="D2272" t="str">
            <v>KIOVIG 100 MG/ML OLDATOS INFÚZIÓ</v>
          </cell>
          <cell r="E2272" t="str">
            <v>1x25ml injekciós üvegben</v>
          </cell>
          <cell r="F2272" t="str">
            <v>J06BA02</v>
          </cell>
          <cell r="G2272" t="str">
            <v>immunoglobulins, normal human, for intravascular adm.</v>
          </cell>
          <cell r="J2272">
            <v>3.73</v>
          </cell>
          <cell r="K2272">
            <v>47700</v>
          </cell>
          <cell r="L2272">
            <v>49798.8</v>
          </cell>
          <cell r="M2272">
            <v>53328</v>
          </cell>
          <cell r="N2272">
            <v>0</v>
          </cell>
          <cell r="O2272" t="str">
            <v>NOMIN</v>
          </cell>
          <cell r="P2272">
            <v>0</v>
          </cell>
          <cell r="Q2272">
            <v>0</v>
          </cell>
          <cell r="R2272">
            <v>53328</v>
          </cell>
          <cell r="T2272">
            <v>0</v>
          </cell>
          <cell r="U2272">
            <v>0</v>
          </cell>
          <cell r="V2272">
            <v>53328</v>
          </cell>
          <cell r="AA2272">
            <v>0</v>
          </cell>
          <cell r="AB2272">
            <v>0</v>
          </cell>
          <cell r="AC2272">
            <v>53328</v>
          </cell>
          <cell r="AE2272" t="str">
            <v>Nem</v>
          </cell>
          <cell r="AF2272">
            <v>50505</v>
          </cell>
          <cell r="AG2272">
            <v>333</v>
          </cell>
          <cell r="AH2272" t="str">
            <v>Takeda Pharma Korlátolt Felelősségű Társaság</v>
          </cell>
          <cell r="AI2272" t="str">
            <v>Takeda Manufacturing Austria Aktiengesellschaft</v>
          </cell>
        </row>
        <row r="2273">
          <cell r="A2273">
            <v>210283246</v>
          </cell>
          <cell r="B2273" t="str">
            <v>EU/1/05/329/003</v>
          </cell>
          <cell r="D2273" t="str">
            <v>KIOVIG 100 MG/ML OLDATOS INFÚZIÓ</v>
          </cell>
          <cell r="E2273" t="str">
            <v>1x50ml injekciós üvegben</v>
          </cell>
          <cell r="F2273" t="str">
            <v>J06BA02</v>
          </cell>
          <cell r="G2273" t="str">
            <v>immunoglobulins, normal human, for intravascular adm.</v>
          </cell>
          <cell r="J2273">
            <v>7.46</v>
          </cell>
          <cell r="K2273">
            <v>95400</v>
          </cell>
          <cell r="L2273">
            <v>99597.6</v>
          </cell>
          <cell r="M2273">
            <v>105617</v>
          </cell>
          <cell r="N2273">
            <v>0</v>
          </cell>
          <cell r="O2273" t="str">
            <v>NOMIN</v>
          </cell>
          <cell r="P2273">
            <v>0</v>
          </cell>
          <cell r="Q2273">
            <v>0</v>
          </cell>
          <cell r="R2273">
            <v>105617</v>
          </cell>
          <cell r="T2273">
            <v>0</v>
          </cell>
          <cell r="U2273">
            <v>0</v>
          </cell>
          <cell r="V2273">
            <v>105617</v>
          </cell>
          <cell r="AA2273">
            <v>0</v>
          </cell>
          <cell r="AB2273">
            <v>0</v>
          </cell>
          <cell r="AC2273">
            <v>105617</v>
          </cell>
          <cell r="AE2273" t="str">
            <v>Nem</v>
          </cell>
          <cell r="AF2273">
            <v>50505</v>
          </cell>
          <cell r="AG2273">
            <v>333</v>
          </cell>
          <cell r="AH2273" t="str">
            <v>Takeda Pharma Korlátolt Felelősségű Társaság</v>
          </cell>
          <cell r="AI2273" t="str">
            <v>Takeda Manufacturing Austria Aktiengesellschaft</v>
          </cell>
        </row>
        <row r="2274">
          <cell r="A2274">
            <v>210514540</v>
          </cell>
          <cell r="B2274" t="str">
            <v>OGYI-T-21778/01</v>
          </cell>
          <cell r="D2274" t="str">
            <v>KIRANOL 20 MG/ML+5 MG/ML OLDATOS SZEMCSEPP</v>
          </cell>
          <cell r="E2274" t="str">
            <v>1x5ml cseppentős tartályban</v>
          </cell>
          <cell r="F2274" t="str">
            <v>S01ED51</v>
          </cell>
          <cell r="G2274" t="str">
            <v>timolol kombinációk</v>
          </cell>
          <cell r="H2274">
            <v>633</v>
          </cell>
          <cell r="J2274">
            <v>25</v>
          </cell>
          <cell r="K2274">
            <v>1413</v>
          </cell>
          <cell r="L2274">
            <v>1483.65</v>
          </cell>
          <cell r="M2274">
            <v>1916</v>
          </cell>
          <cell r="N2274">
            <v>0</v>
          </cell>
          <cell r="O2274" t="str">
            <v>NOMIN</v>
          </cell>
          <cell r="P2274">
            <v>0</v>
          </cell>
          <cell r="Q2274">
            <v>0</v>
          </cell>
          <cell r="R2274">
            <v>1916</v>
          </cell>
          <cell r="S2274" t="str">
            <v>HFIX</v>
          </cell>
          <cell r="T2274">
            <v>90</v>
          </cell>
          <cell r="U2274">
            <v>1700</v>
          </cell>
          <cell r="V2274">
            <v>216</v>
          </cell>
          <cell r="Y2274" t="str">
            <v>22/a</v>
          </cell>
          <cell r="AA2274">
            <v>0</v>
          </cell>
          <cell r="AB2274">
            <v>0</v>
          </cell>
          <cell r="AC2274">
            <v>1916</v>
          </cell>
          <cell r="AE2274" t="str">
            <v>Igen</v>
          </cell>
          <cell r="AF2274">
            <v>50205</v>
          </cell>
          <cell r="AG2274">
            <v>313</v>
          </cell>
          <cell r="AH2274" t="str">
            <v>Teva Gyógyszergyár Zártkörűen Működő Részvénytársaság</v>
          </cell>
          <cell r="AI2274" t="str">
            <v>Actavis Group PTC ehf.</v>
          </cell>
        </row>
        <row r="2275">
          <cell r="A2275">
            <v>210820462</v>
          </cell>
          <cell r="B2275" t="str">
            <v>EU/1/17/1221/005</v>
          </cell>
          <cell r="D2275" t="str">
            <v>KISQALI 200 MG FILMTABLETTA</v>
          </cell>
          <cell r="E2275" t="str">
            <v>63x buborékcsomagolásban (pctfe/pvc)</v>
          </cell>
          <cell r="F2275" t="str">
            <v>L01EF02</v>
          </cell>
          <cell r="G2275" t="str">
            <v>ribociclib</v>
          </cell>
          <cell r="J2275">
            <v>21</v>
          </cell>
          <cell r="K2275">
            <v>628777</v>
          </cell>
          <cell r="L2275">
            <v>656443.18999999994</v>
          </cell>
          <cell r="M2275">
            <v>690305</v>
          </cell>
          <cell r="N2275">
            <v>32871.67</v>
          </cell>
          <cell r="O2275" t="str">
            <v>NOMIN</v>
          </cell>
          <cell r="P2275">
            <v>0</v>
          </cell>
          <cell r="Q2275">
            <v>0</v>
          </cell>
          <cell r="R2275">
            <v>690305</v>
          </cell>
          <cell r="T2275">
            <v>0</v>
          </cell>
          <cell r="U2275">
            <v>0</v>
          </cell>
          <cell r="V2275">
            <v>690305</v>
          </cell>
          <cell r="Z2275" t="str">
            <v>NOMIN</v>
          </cell>
          <cell r="AA2275">
            <v>100</v>
          </cell>
          <cell r="AB2275">
            <v>690005</v>
          </cell>
          <cell r="AC2275">
            <v>300</v>
          </cell>
          <cell r="AD2275" t="str">
            <v>8/i4,67,68</v>
          </cell>
          <cell r="AE2275" t="str">
            <v>Igen</v>
          </cell>
          <cell r="AF2275">
            <v>50505</v>
          </cell>
          <cell r="AG2275">
            <v>333</v>
          </cell>
          <cell r="AH2275" t="str">
            <v>Novartis Hungária Egészségügyi Korlátolt Felelősségű Társaság</v>
          </cell>
          <cell r="AI2275" t="str">
            <v>Novartis Europharm Limited</v>
          </cell>
        </row>
        <row r="2276">
          <cell r="A2276">
            <v>210217651</v>
          </cell>
          <cell r="B2276" t="str">
            <v>EU/1/04/298/002</v>
          </cell>
          <cell r="D2276" t="str">
            <v>KIVEXA 600 MG/300 MG FILMTABLETTA</v>
          </cell>
          <cell r="E2276" t="str">
            <v>30x buborékcsomagolásban</v>
          </cell>
          <cell r="F2276" t="str">
            <v>J05AR02</v>
          </cell>
          <cell r="G2276" t="str">
            <v>lamivudine and abacavir</v>
          </cell>
          <cell r="H2276">
            <v>1535</v>
          </cell>
          <cell r="J2276">
            <v>30</v>
          </cell>
          <cell r="K2276">
            <v>101718</v>
          </cell>
          <cell r="L2276">
            <v>106193.59</v>
          </cell>
          <cell r="M2276">
            <v>112543</v>
          </cell>
          <cell r="N2276">
            <v>0</v>
          </cell>
          <cell r="O2276" t="str">
            <v>NOMIN</v>
          </cell>
          <cell r="P2276">
            <v>0</v>
          </cell>
          <cell r="Q2276">
            <v>0</v>
          </cell>
          <cell r="R2276">
            <v>112543</v>
          </cell>
          <cell r="T2276">
            <v>0</v>
          </cell>
          <cell r="U2276">
            <v>0</v>
          </cell>
          <cell r="V2276">
            <v>112543</v>
          </cell>
          <cell r="Z2276" t="str">
            <v>NOMIN</v>
          </cell>
          <cell r="AA2276">
            <v>100</v>
          </cell>
          <cell r="AB2276">
            <v>112243</v>
          </cell>
          <cell r="AC2276">
            <v>300</v>
          </cell>
          <cell r="AD2276">
            <v>50</v>
          </cell>
          <cell r="AE2276" t="str">
            <v>Igen</v>
          </cell>
          <cell r="AF2276">
            <v>50505</v>
          </cell>
          <cell r="AG2276">
            <v>333</v>
          </cell>
          <cell r="AH2276" t="str">
            <v>ViiV Healthcare B.V.</v>
          </cell>
          <cell r="AI2276" t="str">
            <v>ViiV Healthcare B.V.</v>
          </cell>
        </row>
        <row r="2277">
          <cell r="A2277">
            <v>210178352</v>
          </cell>
          <cell r="B2277" t="str">
            <v>OGYI-T-09610/03</v>
          </cell>
          <cell r="D2277" t="str">
            <v>KLABAX 500 MG FILMTABLETTA</v>
          </cell>
          <cell r="E2277" t="str">
            <v>14x buborékcsomagolásban</v>
          </cell>
          <cell r="F2277" t="str">
            <v>J01FA09</v>
          </cell>
          <cell r="G2277" t="str">
            <v>klaritromicin</v>
          </cell>
          <cell r="H2277">
            <v>136</v>
          </cell>
          <cell r="J2277">
            <v>14</v>
          </cell>
          <cell r="K2277">
            <v>1530</v>
          </cell>
          <cell r="L2277">
            <v>1606.5</v>
          </cell>
          <cell r="M2277">
            <v>2050</v>
          </cell>
          <cell r="N2277">
            <v>146.43</v>
          </cell>
          <cell r="O2277" t="str">
            <v>HFIX</v>
          </cell>
          <cell r="P2277">
            <v>25</v>
          </cell>
          <cell r="Q2277">
            <v>512</v>
          </cell>
          <cell r="R2277">
            <v>1538</v>
          </cell>
          <cell r="T2277">
            <v>0</v>
          </cell>
          <cell r="U2277">
            <v>0</v>
          </cell>
          <cell r="V2277">
            <v>2050</v>
          </cell>
          <cell r="AA2277">
            <v>0</v>
          </cell>
          <cell r="AB2277">
            <v>0</v>
          </cell>
          <cell r="AC2277">
            <v>2050</v>
          </cell>
          <cell r="AE2277" t="str">
            <v>Igen</v>
          </cell>
          <cell r="AF2277">
            <v>10505</v>
          </cell>
          <cell r="AG2277">
            <v>133</v>
          </cell>
          <cell r="AH2277" t="str">
            <v>Medico Uno Pharmaceuticals SE Európai Részvénytársaság</v>
          </cell>
          <cell r="AI2277" t="str">
            <v>Medico Uno Pharmaceuticals SE Európai Részvénytársaság</v>
          </cell>
        </row>
        <row r="2278">
          <cell r="A2278">
            <v>210016649</v>
          </cell>
          <cell r="B2278" t="str">
            <v>OGYI-T-02200/02</v>
          </cell>
          <cell r="D2278" t="str">
            <v>KLACID 125 MG/5 ML GRANULÁTUM 100 ML BELSŐLEGES SZUSZPENZIÓHOZ</v>
          </cell>
          <cell r="E2278" t="str">
            <v>1x70,5g hdpe tartályban 100 ml szuszpenzióhoz</v>
          </cell>
          <cell r="F2278" t="str">
            <v>J01FA09</v>
          </cell>
          <cell r="G2278" t="str">
            <v>klaritromicin</v>
          </cell>
          <cell r="H2278">
            <v>129</v>
          </cell>
          <cell r="J2278">
            <v>5</v>
          </cell>
          <cell r="K2278">
            <v>1345</v>
          </cell>
          <cell r="L2278">
            <v>1412.25</v>
          </cell>
          <cell r="M2278">
            <v>1824</v>
          </cell>
          <cell r="N2278">
            <v>364.8</v>
          </cell>
          <cell r="O2278" t="str">
            <v>NOMIN</v>
          </cell>
          <cell r="P2278">
            <v>25</v>
          </cell>
          <cell r="Q2278">
            <v>456</v>
          </cell>
          <cell r="R2278">
            <v>1368</v>
          </cell>
          <cell r="S2278" t="str">
            <v>NOMIN</v>
          </cell>
          <cell r="T2278">
            <v>50</v>
          </cell>
          <cell r="U2278">
            <v>912</v>
          </cell>
          <cell r="V2278">
            <v>912</v>
          </cell>
          <cell r="W2278">
            <v>11</v>
          </cell>
          <cell r="AA2278">
            <v>0</v>
          </cell>
          <cell r="AB2278">
            <v>0</v>
          </cell>
          <cell r="AC2278">
            <v>1824</v>
          </cell>
          <cell r="AE2278" t="str">
            <v>Igen</v>
          </cell>
          <cell r="AF2278">
            <v>50505</v>
          </cell>
          <cell r="AG2278">
            <v>333</v>
          </cell>
          <cell r="AH2278" t="str">
            <v>Mylan EPD Korlátolt Felelősségű Társaság</v>
          </cell>
          <cell r="AI2278" t="str">
            <v>Mylan EPD Korlátolt Felelősségű Társaság</v>
          </cell>
        </row>
        <row r="2279">
          <cell r="A2279">
            <v>210903066</v>
          </cell>
          <cell r="B2279" t="str">
            <v>OGYI-T-23855/01</v>
          </cell>
          <cell r="D2279" t="str">
            <v>KLERTIS 12,5 MG KEMÉNY KAPSZULA</v>
          </cell>
          <cell r="E2279" t="str">
            <v>28x buborékcsomagolásban</v>
          </cell>
          <cell r="F2279" t="str">
            <v>L01EX01</v>
          </cell>
          <cell r="G2279" t="str">
            <v>sunitinib</v>
          </cell>
          <cell r="H2279">
            <v>2506</v>
          </cell>
          <cell r="J2279">
            <v>7</v>
          </cell>
          <cell r="K2279">
            <v>120916</v>
          </cell>
          <cell r="L2279">
            <v>126236.3</v>
          </cell>
          <cell r="M2279">
            <v>133587</v>
          </cell>
          <cell r="N2279">
            <v>0</v>
          </cell>
          <cell r="O2279" t="str">
            <v>NOMIN</v>
          </cell>
          <cell r="P2279">
            <v>0</v>
          </cell>
          <cell r="Q2279">
            <v>0</v>
          </cell>
          <cell r="R2279">
            <v>133587</v>
          </cell>
          <cell r="T2279">
            <v>0</v>
          </cell>
          <cell r="U2279">
            <v>0</v>
          </cell>
          <cell r="V2279">
            <v>133587</v>
          </cell>
          <cell r="Z2279" t="str">
            <v>NOMIN</v>
          </cell>
          <cell r="AA2279">
            <v>100</v>
          </cell>
          <cell r="AB2279">
            <v>133287</v>
          </cell>
          <cell r="AC2279">
            <v>300</v>
          </cell>
          <cell r="AD2279" t="str">
            <v>37/a,37/b,37/c</v>
          </cell>
          <cell r="AE2279" t="str">
            <v>Igen</v>
          </cell>
          <cell r="AF2279">
            <v>50505</v>
          </cell>
          <cell r="AG2279">
            <v>333</v>
          </cell>
          <cell r="AH2279" t="str">
            <v>Egis Gyógyszergyár Zártkörűen Működő Részvénytársaság</v>
          </cell>
          <cell r="AI2279" t="str">
            <v>Egis Gyógyszergyár Zártkörűen Működő Részvénytársaság</v>
          </cell>
        </row>
        <row r="2280">
          <cell r="A2280">
            <v>210903074</v>
          </cell>
          <cell r="B2280" t="str">
            <v>OGYI-T-23855/02</v>
          </cell>
          <cell r="D2280" t="str">
            <v>KLERTIS 25 MG KEMÉNY KAPSZULA</v>
          </cell>
          <cell r="E2280" t="str">
            <v>28x buborékcsomagolásban</v>
          </cell>
          <cell r="F2280" t="str">
            <v>L01EX01</v>
          </cell>
          <cell r="G2280" t="str">
            <v>sunitinib</v>
          </cell>
          <cell r="H2280">
            <v>2510</v>
          </cell>
          <cell r="J2280">
            <v>14</v>
          </cell>
          <cell r="K2280">
            <v>228313</v>
          </cell>
          <cell r="L2280">
            <v>238358.77</v>
          </cell>
          <cell r="M2280">
            <v>251316</v>
          </cell>
          <cell r="N2280">
            <v>0</v>
          </cell>
          <cell r="O2280" t="str">
            <v>NOMIN</v>
          </cell>
          <cell r="P2280">
            <v>0</v>
          </cell>
          <cell r="Q2280">
            <v>0</v>
          </cell>
          <cell r="R2280">
            <v>251316</v>
          </cell>
          <cell r="T2280">
            <v>0</v>
          </cell>
          <cell r="U2280">
            <v>0</v>
          </cell>
          <cell r="V2280">
            <v>251316</v>
          </cell>
          <cell r="Z2280" t="str">
            <v>HFIX</v>
          </cell>
          <cell r="AA2280">
            <v>100</v>
          </cell>
          <cell r="AB2280">
            <v>251016</v>
          </cell>
          <cell r="AC2280">
            <v>300</v>
          </cell>
          <cell r="AD2280" t="str">
            <v>37/a,37/b,37/c</v>
          </cell>
          <cell r="AE2280" t="str">
            <v>Igen</v>
          </cell>
          <cell r="AF2280">
            <v>50501</v>
          </cell>
          <cell r="AG2280">
            <v>333</v>
          </cell>
          <cell r="AH2280" t="str">
            <v>Egis Gyógyszergyár Zártkörűen Működő Részvénytársaság</v>
          </cell>
          <cell r="AI2280" t="str">
            <v>Egis Gyógyszergyár Zártkörűen Működő Részvénytársaság</v>
          </cell>
        </row>
        <row r="2281">
          <cell r="A2281">
            <v>210903082</v>
          </cell>
          <cell r="B2281" t="str">
            <v>OGYI-T-23855/03</v>
          </cell>
          <cell r="D2281" t="str">
            <v>KLERTIS 50 MG KEMÉNY KAPSZULA</v>
          </cell>
          <cell r="E2281" t="str">
            <v>28x buborékcsomagolásban</v>
          </cell>
          <cell r="F2281" t="str">
            <v>L01EX01</v>
          </cell>
          <cell r="G2281" t="str">
            <v>sunitinib</v>
          </cell>
          <cell r="H2281">
            <v>2516</v>
          </cell>
          <cell r="J2281">
            <v>28</v>
          </cell>
          <cell r="K2281">
            <v>455353</v>
          </cell>
          <cell r="L2281">
            <v>475388.53</v>
          </cell>
          <cell r="M2281">
            <v>500198</v>
          </cell>
          <cell r="N2281">
            <v>0</v>
          </cell>
          <cell r="O2281" t="str">
            <v>NOMIN</v>
          </cell>
          <cell r="P2281">
            <v>0</v>
          </cell>
          <cell r="Q2281">
            <v>0</v>
          </cell>
          <cell r="R2281">
            <v>500198</v>
          </cell>
          <cell r="T2281">
            <v>0</v>
          </cell>
          <cell r="U2281">
            <v>0</v>
          </cell>
          <cell r="V2281">
            <v>500198</v>
          </cell>
          <cell r="Z2281" t="str">
            <v>HFIX</v>
          </cell>
          <cell r="AA2281">
            <v>100</v>
          </cell>
          <cell r="AB2281">
            <v>499898</v>
          </cell>
          <cell r="AC2281">
            <v>300</v>
          </cell>
          <cell r="AD2281" t="str">
            <v>37/a,37/b,37/c</v>
          </cell>
          <cell r="AE2281" t="str">
            <v>Igen</v>
          </cell>
          <cell r="AF2281">
            <v>50502</v>
          </cell>
          <cell r="AG2281">
            <v>333</v>
          </cell>
          <cell r="AH2281" t="str">
            <v>Egis Gyógyszergyár Zártkörűen Működő Részvénytársaság</v>
          </cell>
          <cell r="AI2281" t="str">
            <v>Egis Gyógyszergyár Zártkörűen Működő Részvénytársaság</v>
          </cell>
        </row>
        <row r="2282">
          <cell r="A2282">
            <v>210764438</v>
          </cell>
          <cell r="B2282" t="str">
            <v>OGYI-T-06317/05</v>
          </cell>
          <cell r="D2282" t="str">
            <v>KLIMICIN 300 MG KEMÉNY KAPSZULA</v>
          </cell>
          <cell r="E2282" t="str">
            <v>16x buborékcsomagolásban</v>
          </cell>
          <cell r="F2282" t="str">
            <v>J01FF01</v>
          </cell>
          <cell r="G2282" t="str">
            <v>klindamicin</v>
          </cell>
          <cell r="H2282">
            <v>138</v>
          </cell>
          <cell r="J2282">
            <v>4</v>
          </cell>
          <cell r="K2282">
            <v>891</v>
          </cell>
          <cell r="L2282">
            <v>948.92</v>
          </cell>
          <cell r="M2282">
            <v>1225</v>
          </cell>
          <cell r="N2282">
            <v>306.25</v>
          </cell>
          <cell r="O2282" t="str">
            <v>HFIX</v>
          </cell>
          <cell r="P2282">
            <v>25</v>
          </cell>
          <cell r="Q2282">
            <v>306</v>
          </cell>
          <cell r="R2282">
            <v>919</v>
          </cell>
          <cell r="T2282">
            <v>0</v>
          </cell>
          <cell r="U2282">
            <v>0</v>
          </cell>
          <cell r="V2282">
            <v>1225</v>
          </cell>
          <cell r="AA2282">
            <v>0</v>
          </cell>
          <cell r="AB2282">
            <v>0</v>
          </cell>
          <cell r="AC2282">
            <v>1225</v>
          </cell>
          <cell r="AE2282" t="str">
            <v>Igen</v>
          </cell>
          <cell r="AF2282">
            <v>20505</v>
          </cell>
          <cell r="AG2282">
            <v>133</v>
          </cell>
          <cell r="AH2282" t="str">
            <v>Sandoz Hungária Kereskedelmi Korlátolt Felelősségű Társaság</v>
          </cell>
          <cell r="AI2282" t="str">
            <v>Sandoz Hungária Kereskedelmi Korlátolt Felelősségű Társaság</v>
          </cell>
        </row>
        <row r="2283">
          <cell r="A2283">
            <v>210016712</v>
          </cell>
          <cell r="B2283" t="str">
            <v>OGYI-T-03277/01</v>
          </cell>
          <cell r="D2283" t="str">
            <v>KLION 250 MG TABLETTA</v>
          </cell>
          <cell r="E2283" t="str">
            <v>20x buborékcsomagolásban</v>
          </cell>
          <cell r="F2283" t="str">
            <v>P01AB01</v>
          </cell>
          <cell r="G2283" t="str">
            <v>metronidazol</v>
          </cell>
          <cell r="J2283">
            <v>2.5</v>
          </cell>
          <cell r="K2283">
            <v>606</v>
          </cell>
          <cell r="L2283">
            <v>646</v>
          </cell>
          <cell r="M2283">
            <v>835</v>
          </cell>
          <cell r="N2283">
            <v>334</v>
          </cell>
          <cell r="O2283" t="str">
            <v>NOMIN</v>
          </cell>
          <cell r="P2283">
            <v>25</v>
          </cell>
          <cell r="Q2283">
            <v>209</v>
          </cell>
          <cell r="R2283">
            <v>626</v>
          </cell>
          <cell r="T2283">
            <v>0</v>
          </cell>
          <cell r="U2283">
            <v>0</v>
          </cell>
          <cell r="V2283">
            <v>835</v>
          </cell>
          <cell r="AA2283">
            <v>0</v>
          </cell>
          <cell r="AB2283">
            <v>0</v>
          </cell>
          <cell r="AC2283">
            <v>835</v>
          </cell>
          <cell r="AE2283" t="str">
            <v>Igen</v>
          </cell>
          <cell r="AF2283">
            <v>50505</v>
          </cell>
          <cell r="AG2283">
            <v>333</v>
          </cell>
          <cell r="AH2283" t="str">
            <v>Richter Gedeon Vegyészeti Gyár NyRt.</v>
          </cell>
          <cell r="AI2283" t="str">
            <v>Richter Gedeon Vegyészeti Gyár NyRt.</v>
          </cell>
        </row>
        <row r="2284">
          <cell r="A2284">
            <v>120010042</v>
          </cell>
          <cell r="B2284" t="str">
            <v>FoNo VIII.</v>
          </cell>
          <cell r="D2284" t="str">
            <v>KLYSMA CHLORALI PRO INFANTE 50 MG/ML</v>
          </cell>
          <cell r="E2284" t="str">
            <v>20 g</v>
          </cell>
          <cell r="F2284" t="str">
            <v>ISMTLEN</v>
          </cell>
          <cell r="G2284" t="str">
            <v>ismeretlen</v>
          </cell>
          <cell r="J2284">
            <v>0</v>
          </cell>
          <cell r="K2284">
            <v>337.976</v>
          </cell>
          <cell r="L2284">
            <v>405.57</v>
          </cell>
          <cell r="M2284">
            <v>596</v>
          </cell>
          <cell r="N2284">
            <v>0</v>
          </cell>
          <cell r="O2284" t="str">
            <v>NOMIN</v>
          </cell>
          <cell r="P2284">
            <v>50</v>
          </cell>
          <cell r="Q2284">
            <v>298</v>
          </cell>
          <cell r="R2284">
            <v>298</v>
          </cell>
          <cell r="T2284">
            <v>0</v>
          </cell>
          <cell r="U2284">
            <v>0</v>
          </cell>
          <cell r="V2284">
            <v>596</v>
          </cell>
          <cell r="AA2284">
            <v>0</v>
          </cell>
          <cell r="AB2284">
            <v>0</v>
          </cell>
          <cell r="AC2284">
            <v>596</v>
          </cell>
          <cell r="AE2284" t="str">
            <v>Nem</v>
          </cell>
          <cell r="AF2284">
            <v>50505</v>
          </cell>
          <cell r="AG2284">
            <v>333</v>
          </cell>
          <cell r="AH2284" t="str">
            <v>Ismeretlen</v>
          </cell>
          <cell r="AI2284" t="str">
            <v>Ismeretlen</v>
          </cell>
        </row>
        <row r="2285">
          <cell r="A2285">
            <v>120016616</v>
          </cell>
          <cell r="B2285" t="str">
            <v>FoNo VIII.</v>
          </cell>
          <cell r="D2285" t="str">
            <v>KLYSMA LAXANS</v>
          </cell>
          <cell r="E2285" t="str">
            <v>10 g</v>
          </cell>
          <cell r="F2285" t="str">
            <v>ISMTLEN</v>
          </cell>
          <cell r="G2285" t="str">
            <v>ismeretlen</v>
          </cell>
          <cell r="J2285">
            <v>0</v>
          </cell>
          <cell r="K2285">
            <v>24.9802066666667</v>
          </cell>
          <cell r="L2285">
            <v>29.98</v>
          </cell>
          <cell r="M2285">
            <v>44</v>
          </cell>
          <cell r="N2285">
            <v>0</v>
          </cell>
          <cell r="O2285" t="str">
            <v>NOMIN</v>
          </cell>
          <cell r="P2285">
            <v>50</v>
          </cell>
          <cell r="Q2285">
            <v>22</v>
          </cell>
          <cell r="R2285">
            <v>22</v>
          </cell>
          <cell r="T2285">
            <v>0</v>
          </cell>
          <cell r="U2285">
            <v>0</v>
          </cell>
          <cell r="V2285">
            <v>44</v>
          </cell>
          <cell r="AA2285">
            <v>0</v>
          </cell>
          <cell r="AB2285">
            <v>0</v>
          </cell>
          <cell r="AC2285">
            <v>44</v>
          </cell>
          <cell r="AE2285" t="str">
            <v>Igen</v>
          </cell>
          <cell r="AF2285">
            <v>50505</v>
          </cell>
          <cell r="AG2285">
            <v>333</v>
          </cell>
          <cell r="AH2285" t="str">
            <v>Ismeretlen</v>
          </cell>
          <cell r="AI2285" t="str">
            <v>Ismeretlen</v>
          </cell>
        </row>
        <row r="2286">
          <cell r="A2286">
            <v>210221707</v>
          </cell>
          <cell r="B2286" t="str">
            <v>EU/1/00/143/006</v>
          </cell>
          <cell r="D2286" t="str">
            <v>KOGENATE BAYER 1000 NE POR ÉS OLDÓSZER OLDATOS INJEKCIÓHOZ</v>
          </cell>
          <cell r="E2286" t="str">
            <v>1x ampulla +1 előretöltött fecskendő+1 bio-set eszköz</v>
          </cell>
          <cell r="F2286" t="str">
            <v>B02BD02</v>
          </cell>
          <cell r="G2286" t="str">
            <v>coagulation factor viii</v>
          </cell>
          <cell r="J2286">
            <v>2</v>
          </cell>
          <cell r="K2286">
            <v>195500</v>
          </cell>
          <cell r="L2286">
            <v>204102</v>
          </cell>
          <cell r="M2286">
            <v>215347</v>
          </cell>
          <cell r="N2286">
            <v>107673.5</v>
          </cell>
          <cell r="O2286" t="str">
            <v>NOMIN</v>
          </cell>
          <cell r="P2286">
            <v>0</v>
          </cell>
          <cell r="Q2286">
            <v>0</v>
          </cell>
          <cell r="R2286">
            <v>215347</v>
          </cell>
          <cell r="T2286">
            <v>0</v>
          </cell>
          <cell r="U2286">
            <v>0</v>
          </cell>
          <cell r="V2286">
            <v>215347</v>
          </cell>
          <cell r="AA2286">
            <v>0</v>
          </cell>
          <cell r="AB2286">
            <v>0</v>
          </cell>
          <cell r="AC2286">
            <v>215347</v>
          </cell>
          <cell r="AE2286" t="str">
            <v>Nem</v>
          </cell>
          <cell r="AF2286">
            <v>50505</v>
          </cell>
          <cell r="AG2286">
            <v>333</v>
          </cell>
          <cell r="AH2286" t="str">
            <v>Bayer Hungária Kereskedelmi és Szolgáltató Korlátolt Felelösségű Társaság</v>
          </cell>
          <cell r="AI2286" t="str">
            <v>Bayer Aktiengesellschaft</v>
          </cell>
        </row>
        <row r="2287">
          <cell r="A2287">
            <v>210182610</v>
          </cell>
          <cell r="B2287" t="str">
            <v>EU/1/00/143/003</v>
          </cell>
          <cell r="D2287" t="str">
            <v>KOGENATE BAYER 1000 NE POR ÉS OLDÓSZER OLDATOS INJEKCIÓHOZ</v>
          </cell>
          <cell r="E2287" t="str">
            <v>1x porüveg+oldószerüveg +szerelék</v>
          </cell>
          <cell r="F2287" t="str">
            <v>B02BD02</v>
          </cell>
          <cell r="G2287" t="str">
            <v>coagulation factor viii</v>
          </cell>
          <cell r="J2287">
            <v>2</v>
          </cell>
          <cell r="K2287">
            <v>195550</v>
          </cell>
          <cell r="L2287">
            <v>204154.2</v>
          </cell>
          <cell r="M2287">
            <v>215401</v>
          </cell>
          <cell r="N2287">
            <v>107700.5</v>
          </cell>
          <cell r="O2287" t="str">
            <v>NOMIN</v>
          </cell>
          <cell r="P2287">
            <v>0</v>
          </cell>
          <cell r="Q2287">
            <v>0</v>
          </cell>
          <cell r="R2287">
            <v>215401</v>
          </cell>
          <cell r="T2287">
            <v>0</v>
          </cell>
          <cell r="U2287">
            <v>0</v>
          </cell>
          <cell r="V2287">
            <v>215401</v>
          </cell>
          <cell r="AA2287">
            <v>0</v>
          </cell>
          <cell r="AB2287">
            <v>0</v>
          </cell>
          <cell r="AC2287">
            <v>215401</v>
          </cell>
          <cell r="AE2287" t="str">
            <v>Nem</v>
          </cell>
          <cell r="AF2287">
            <v>50505</v>
          </cell>
          <cell r="AG2287">
            <v>333</v>
          </cell>
          <cell r="AH2287" t="str">
            <v>Bayer Hungária Kereskedelmi és Szolgáltató Korlátolt Felelösségű Társaság</v>
          </cell>
          <cell r="AI2287" t="str">
            <v>Bayer Aktiengesellschaft</v>
          </cell>
        </row>
        <row r="2288">
          <cell r="A2288">
            <v>210231231</v>
          </cell>
          <cell r="B2288" t="str">
            <v>EU/1/00/143/010</v>
          </cell>
          <cell r="D2288" t="str">
            <v>KOGENATE BAYER 2000 NE POR ÉS OLDÓSZER OLDATOS INJEKCIÓHOZ</v>
          </cell>
          <cell r="E2288" t="str">
            <v>1x ampulla +1 előre betöltött fecskendő+1 bio-set eszköz</v>
          </cell>
          <cell r="F2288" t="str">
            <v>B02BD02</v>
          </cell>
          <cell r="G2288" t="str">
            <v>coagulation factor viii</v>
          </cell>
          <cell r="J2288">
            <v>4</v>
          </cell>
          <cell r="K2288">
            <v>385000</v>
          </cell>
          <cell r="L2288">
            <v>401940</v>
          </cell>
          <cell r="M2288">
            <v>423077</v>
          </cell>
          <cell r="N2288">
            <v>105769.25</v>
          </cell>
          <cell r="O2288" t="str">
            <v>NOMIN</v>
          </cell>
          <cell r="P2288">
            <v>0</v>
          </cell>
          <cell r="Q2288">
            <v>0</v>
          </cell>
          <cell r="R2288">
            <v>423077</v>
          </cell>
          <cell r="T2288">
            <v>0</v>
          </cell>
          <cell r="U2288">
            <v>0</v>
          </cell>
          <cell r="V2288">
            <v>423077</v>
          </cell>
          <cell r="AA2288">
            <v>0</v>
          </cell>
          <cell r="AB2288">
            <v>0</v>
          </cell>
          <cell r="AC2288">
            <v>423077</v>
          </cell>
          <cell r="AE2288" t="str">
            <v>Nem</v>
          </cell>
          <cell r="AF2288">
            <v>50505</v>
          </cell>
          <cell r="AG2288">
            <v>333</v>
          </cell>
          <cell r="AH2288" t="str">
            <v>Bayer Hungária Kereskedelmi és Szolgáltató Korlátolt Felelösségű Társaság</v>
          </cell>
          <cell r="AI2288" t="str">
            <v>Bayer Aktiengesellschaft</v>
          </cell>
        </row>
        <row r="2289">
          <cell r="A2289">
            <v>210221715</v>
          </cell>
          <cell r="B2289" t="str">
            <v>EU/1/00/143/004</v>
          </cell>
          <cell r="D2289" t="str">
            <v>KOGENATE BAYER 250 NE POR ÉS OLDÓSZER OLDATOS INJEKCIÓHOZ</v>
          </cell>
          <cell r="E2289" t="str">
            <v>1x ampulla +1 előretöltött fecskendő+1 bio-set eszköz</v>
          </cell>
          <cell r="F2289" t="str">
            <v>B02BD02</v>
          </cell>
          <cell r="G2289" t="str">
            <v>coagulation factor viii</v>
          </cell>
          <cell r="J2289">
            <v>0.5</v>
          </cell>
          <cell r="K2289">
            <v>48887</v>
          </cell>
          <cell r="L2289">
            <v>51038.03</v>
          </cell>
          <cell r="M2289">
            <v>54629</v>
          </cell>
          <cell r="N2289">
            <v>109258</v>
          </cell>
          <cell r="O2289" t="str">
            <v>NOMIN</v>
          </cell>
          <cell r="P2289">
            <v>0</v>
          </cell>
          <cell r="Q2289">
            <v>0</v>
          </cell>
          <cell r="R2289">
            <v>54629</v>
          </cell>
          <cell r="T2289">
            <v>0</v>
          </cell>
          <cell r="U2289">
            <v>0</v>
          </cell>
          <cell r="V2289">
            <v>54629</v>
          </cell>
          <cell r="AA2289">
            <v>0</v>
          </cell>
          <cell r="AB2289">
            <v>0</v>
          </cell>
          <cell r="AC2289">
            <v>54629</v>
          </cell>
          <cell r="AE2289" t="str">
            <v>Nem</v>
          </cell>
          <cell r="AF2289">
            <v>50505</v>
          </cell>
          <cell r="AG2289">
            <v>333</v>
          </cell>
          <cell r="AH2289" t="str">
            <v>Bayer Hungária Kereskedelmi és Szolgáltató Korlátolt Felelösségű Társaság</v>
          </cell>
          <cell r="AI2289" t="str">
            <v>Bayer Aktiengesellschaft</v>
          </cell>
        </row>
        <row r="2290">
          <cell r="A2290">
            <v>210182628</v>
          </cell>
          <cell r="B2290" t="str">
            <v>EU/1/00/143/001</v>
          </cell>
          <cell r="D2290" t="str">
            <v>KOGENATE BAYER 250 NE POR ÉS OLDÓSZER OLDATOS INJEKCIÓHOZ</v>
          </cell>
          <cell r="E2290" t="str">
            <v>1x porüveg+oldószerüveg +szerelék</v>
          </cell>
          <cell r="F2290" t="str">
            <v>B02BD02</v>
          </cell>
          <cell r="G2290" t="str">
            <v>coagulation factor viii</v>
          </cell>
          <cell r="J2290">
            <v>0.5</v>
          </cell>
          <cell r="K2290">
            <v>48887</v>
          </cell>
          <cell r="L2290">
            <v>51038.03</v>
          </cell>
          <cell r="M2290">
            <v>54629</v>
          </cell>
          <cell r="N2290">
            <v>109258</v>
          </cell>
          <cell r="O2290" t="str">
            <v>NOMIN</v>
          </cell>
          <cell r="P2290">
            <v>0</v>
          </cell>
          <cell r="Q2290">
            <v>0</v>
          </cell>
          <cell r="R2290">
            <v>54629</v>
          </cell>
          <cell r="T2290">
            <v>0</v>
          </cell>
          <cell r="U2290">
            <v>0</v>
          </cell>
          <cell r="V2290">
            <v>54629</v>
          </cell>
          <cell r="AA2290">
            <v>0</v>
          </cell>
          <cell r="AB2290">
            <v>0</v>
          </cell>
          <cell r="AC2290">
            <v>54629</v>
          </cell>
          <cell r="AE2290" t="str">
            <v>Nem</v>
          </cell>
          <cell r="AF2290">
            <v>50505</v>
          </cell>
          <cell r="AG2290">
            <v>333</v>
          </cell>
          <cell r="AH2290" t="str">
            <v>Bayer Hungária Kereskedelmi és Szolgáltató Korlátolt Felelösségű Társaság</v>
          </cell>
          <cell r="AI2290" t="str">
            <v>Bayer Aktiengesellschaft</v>
          </cell>
        </row>
        <row r="2291">
          <cell r="A2291">
            <v>210444818</v>
          </cell>
          <cell r="B2291" t="str">
            <v>EU/1/00/143/012</v>
          </cell>
          <cell r="D2291" t="str">
            <v>KOGENATE BAYER 3000 NE POR ÉS OLDÓSZER OLDATOS INJEKCIÓHOZ</v>
          </cell>
          <cell r="E2291" t="str">
            <v>1x ampulla +1 előre betöltött fecskendő+1 bio-set eszköz</v>
          </cell>
          <cell r="F2291" t="str">
            <v>B02BD02</v>
          </cell>
          <cell r="G2291" t="str">
            <v>coagulation factor viii</v>
          </cell>
          <cell r="J2291">
            <v>6</v>
          </cell>
          <cell r="K2291">
            <v>577500</v>
          </cell>
          <cell r="L2291">
            <v>602910</v>
          </cell>
          <cell r="M2291">
            <v>634095</v>
          </cell>
          <cell r="N2291">
            <v>105682.5</v>
          </cell>
          <cell r="O2291" t="str">
            <v>NOMIN</v>
          </cell>
          <cell r="P2291">
            <v>0</v>
          </cell>
          <cell r="Q2291">
            <v>0</v>
          </cell>
          <cell r="R2291">
            <v>634095</v>
          </cell>
          <cell r="T2291">
            <v>0</v>
          </cell>
          <cell r="U2291">
            <v>0</v>
          </cell>
          <cell r="V2291">
            <v>634095</v>
          </cell>
          <cell r="AA2291">
            <v>0</v>
          </cell>
          <cell r="AB2291">
            <v>0</v>
          </cell>
          <cell r="AC2291">
            <v>634095</v>
          </cell>
          <cell r="AE2291" t="str">
            <v>Nem</v>
          </cell>
          <cell r="AF2291">
            <v>50505</v>
          </cell>
          <cell r="AG2291">
            <v>333</v>
          </cell>
          <cell r="AH2291" t="str">
            <v>Bayer Hungária Kereskedelmi és Szolgáltató Korlátolt Felelösségű Társaság</v>
          </cell>
          <cell r="AI2291" t="str">
            <v>Bayer Aktiengesellschaft</v>
          </cell>
        </row>
        <row r="2292">
          <cell r="A2292">
            <v>210221723</v>
          </cell>
          <cell r="B2292" t="str">
            <v>EU/1/00/143/005</v>
          </cell>
          <cell r="D2292" t="str">
            <v>KOGENATE BAYER 500 NE POR ÉS OLDÓSZER OLDATOS INJEKCIÓHOZ</v>
          </cell>
          <cell r="E2292" t="str">
            <v>1x ampulla +1 előretöltött fecskendő+1 bio-set eszköz</v>
          </cell>
          <cell r="F2292" t="str">
            <v>B02BD02</v>
          </cell>
          <cell r="G2292" t="str">
            <v>coagulation factor viii</v>
          </cell>
          <cell r="J2292">
            <v>1</v>
          </cell>
          <cell r="K2292">
            <v>97775</v>
          </cell>
          <cell r="L2292">
            <v>102077.1</v>
          </cell>
          <cell r="M2292">
            <v>108220</v>
          </cell>
          <cell r="N2292">
            <v>108220</v>
          </cell>
          <cell r="O2292" t="str">
            <v>NOMIN</v>
          </cell>
          <cell r="P2292">
            <v>0</v>
          </cell>
          <cell r="Q2292">
            <v>0</v>
          </cell>
          <cell r="R2292">
            <v>108220</v>
          </cell>
          <cell r="T2292">
            <v>0</v>
          </cell>
          <cell r="U2292">
            <v>0</v>
          </cell>
          <cell r="V2292">
            <v>108220</v>
          </cell>
          <cell r="AA2292">
            <v>0</v>
          </cell>
          <cell r="AB2292">
            <v>0</v>
          </cell>
          <cell r="AC2292">
            <v>108220</v>
          </cell>
          <cell r="AE2292" t="str">
            <v>Nem</v>
          </cell>
          <cell r="AF2292">
            <v>50505</v>
          </cell>
          <cell r="AG2292">
            <v>333</v>
          </cell>
          <cell r="AH2292" t="str">
            <v>Bayer Hungária Kereskedelmi és Szolgáltató Korlátolt Felelösségű Társaság</v>
          </cell>
          <cell r="AI2292" t="str">
            <v>Bayer Aktiengesellschaft</v>
          </cell>
        </row>
        <row r="2293">
          <cell r="A2293">
            <v>210182636</v>
          </cell>
          <cell r="B2293" t="str">
            <v>EU/1/00/143/002</v>
          </cell>
          <cell r="D2293" t="str">
            <v>KOGENATE BAYER 500 NE POR ÉS OLDÓSZER OLDATOS INJEKCIÓHOZ</v>
          </cell>
          <cell r="E2293" t="str">
            <v>1x porüveg+oldószerüveg +szerelék</v>
          </cell>
          <cell r="F2293" t="str">
            <v>B02BD02</v>
          </cell>
          <cell r="G2293" t="str">
            <v>coagulation factor viii</v>
          </cell>
          <cell r="J2293">
            <v>1</v>
          </cell>
          <cell r="K2293">
            <v>97775</v>
          </cell>
          <cell r="L2293">
            <v>102077.1</v>
          </cell>
          <cell r="M2293">
            <v>108220</v>
          </cell>
          <cell r="N2293">
            <v>108220</v>
          </cell>
          <cell r="O2293" t="str">
            <v>NOMIN</v>
          </cell>
          <cell r="P2293">
            <v>0</v>
          </cell>
          <cell r="Q2293">
            <v>0</v>
          </cell>
          <cell r="R2293">
            <v>108220</v>
          </cell>
          <cell r="T2293">
            <v>0</v>
          </cell>
          <cell r="U2293">
            <v>0</v>
          </cell>
          <cell r="V2293">
            <v>108220</v>
          </cell>
          <cell r="AA2293">
            <v>0</v>
          </cell>
          <cell r="AB2293">
            <v>0</v>
          </cell>
          <cell r="AC2293">
            <v>108220</v>
          </cell>
          <cell r="AE2293" t="str">
            <v>Nem</v>
          </cell>
          <cell r="AF2293">
            <v>50505</v>
          </cell>
          <cell r="AG2293">
            <v>333</v>
          </cell>
          <cell r="AH2293" t="str">
            <v>Bayer Hungária Kereskedelmi és Szolgáltató Korlátolt Felelösségű Társaság</v>
          </cell>
          <cell r="AI2293" t="str">
            <v>Bayer Aktiengesellschaft</v>
          </cell>
        </row>
        <row r="2294">
          <cell r="A2294">
            <v>210572580</v>
          </cell>
          <cell r="B2294" t="str">
            <v>EU/1/11/731/009</v>
          </cell>
          <cell r="D2294" t="str">
            <v>KOMBOGLYZE 2,5 MG/1000 MG FILMTABLETTA</v>
          </cell>
          <cell r="E2294" t="str">
            <v>60x buborékcsomagolásban</v>
          </cell>
          <cell r="F2294" t="str">
            <v>A10BD10</v>
          </cell>
          <cell r="G2294" t="str">
            <v>metformin és saxagliptin</v>
          </cell>
          <cell r="J2294">
            <v>30</v>
          </cell>
          <cell r="K2294">
            <v>10816</v>
          </cell>
          <cell r="L2294">
            <v>11291.9</v>
          </cell>
          <cell r="M2294">
            <v>12896</v>
          </cell>
          <cell r="N2294">
            <v>0</v>
          </cell>
          <cell r="O2294" t="str">
            <v>NOMIN</v>
          </cell>
          <cell r="P2294">
            <v>0</v>
          </cell>
          <cell r="Q2294">
            <v>0</v>
          </cell>
          <cell r="R2294">
            <v>12896</v>
          </cell>
          <cell r="S2294" t="str">
            <v>KOMBI</v>
          </cell>
          <cell r="T2294">
            <v>70</v>
          </cell>
          <cell r="U2294">
            <v>8871</v>
          </cell>
          <cell r="V2294">
            <v>4025</v>
          </cell>
          <cell r="X2294">
            <v>1</v>
          </cell>
          <cell r="AA2294">
            <v>0</v>
          </cell>
          <cell r="AB2294">
            <v>0</v>
          </cell>
          <cell r="AC2294">
            <v>12896</v>
          </cell>
          <cell r="AE2294" t="str">
            <v>Igen</v>
          </cell>
          <cell r="AF2294">
            <v>50505</v>
          </cell>
          <cell r="AG2294">
            <v>333</v>
          </cell>
          <cell r="AH2294" t="str">
            <v>AstraZeneca Kereskedelmi és Szolgáltató Korlátolt Felelősségű Társaság</v>
          </cell>
          <cell r="AI2294" t="str">
            <v>AstraZeneca Aktiebolag</v>
          </cell>
        </row>
        <row r="2295">
          <cell r="A2295">
            <v>210572645</v>
          </cell>
          <cell r="B2295" t="str">
            <v>EU/1/11/731/003</v>
          </cell>
          <cell r="D2295" t="str">
            <v>KOMBOGLYZE 2,5 MG/850 MG FILMTABLETTA</v>
          </cell>
          <cell r="E2295" t="str">
            <v>60x buborékcsomagolásban</v>
          </cell>
          <cell r="F2295" t="str">
            <v>A10BD10</v>
          </cell>
          <cell r="G2295" t="str">
            <v>metformin és saxagliptin</v>
          </cell>
          <cell r="J2295">
            <v>30</v>
          </cell>
          <cell r="K2295">
            <v>10400</v>
          </cell>
          <cell r="L2295">
            <v>10857.6</v>
          </cell>
          <cell r="M2295">
            <v>12440</v>
          </cell>
          <cell r="N2295">
            <v>0</v>
          </cell>
          <cell r="O2295" t="str">
            <v>NOMIN</v>
          </cell>
          <cell r="P2295">
            <v>0</v>
          </cell>
          <cell r="Q2295">
            <v>0</v>
          </cell>
          <cell r="R2295">
            <v>12440</v>
          </cell>
          <cell r="S2295" t="str">
            <v>KOMBI</v>
          </cell>
          <cell r="T2295">
            <v>70</v>
          </cell>
          <cell r="U2295">
            <v>8689</v>
          </cell>
          <cell r="V2295">
            <v>3751</v>
          </cell>
          <cell r="X2295">
            <v>1</v>
          </cell>
          <cell r="AA2295">
            <v>0</v>
          </cell>
          <cell r="AB2295">
            <v>0</v>
          </cell>
          <cell r="AC2295">
            <v>12440</v>
          </cell>
          <cell r="AE2295" t="str">
            <v>Igen</v>
          </cell>
          <cell r="AF2295">
            <v>50505</v>
          </cell>
          <cell r="AG2295">
            <v>333</v>
          </cell>
          <cell r="AH2295" t="str">
            <v>AstraZeneca Kereskedelmi és Szolgáltató Korlátolt Felelősségű Társaság</v>
          </cell>
          <cell r="AI2295" t="str">
            <v>AstraZeneca Aktiebolag</v>
          </cell>
        </row>
        <row r="2296">
          <cell r="A2296">
            <v>210016843</v>
          </cell>
          <cell r="B2296" t="str">
            <v>OGYI-T-04204/02</v>
          </cell>
          <cell r="D2296" t="str">
            <v>KONAKION 10 MG/1 ML OLDATOS INJEKCIÓ</v>
          </cell>
          <cell r="E2296" t="str">
            <v>5x1ml ampulla</v>
          </cell>
          <cell r="F2296" t="str">
            <v>B02BA01</v>
          </cell>
          <cell r="G2296" t="str">
            <v>phytomenadion</v>
          </cell>
          <cell r="J2296">
            <v>2.5</v>
          </cell>
          <cell r="K2296">
            <v>709</v>
          </cell>
          <cell r="L2296">
            <v>755.09</v>
          </cell>
          <cell r="M2296">
            <v>975</v>
          </cell>
          <cell r="N2296">
            <v>390</v>
          </cell>
          <cell r="O2296" t="str">
            <v>NOMIN</v>
          </cell>
          <cell r="P2296">
            <v>55</v>
          </cell>
          <cell r="Q2296">
            <v>536</v>
          </cell>
          <cell r="R2296">
            <v>439</v>
          </cell>
          <cell r="T2296">
            <v>0</v>
          </cell>
          <cell r="U2296">
            <v>0</v>
          </cell>
          <cell r="V2296">
            <v>975</v>
          </cell>
          <cell r="AA2296">
            <v>0</v>
          </cell>
          <cell r="AB2296">
            <v>0</v>
          </cell>
          <cell r="AC2296">
            <v>975</v>
          </cell>
          <cell r="AE2296" t="str">
            <v>Igen</v>
          </cell>
          <cell r="AF2296">
            <v>50505</v>
          </cell>
          <cell r="AG2296">
            <v>333</v>
          </cell>
          <cell r="AH2296" t="str">
            <v>Cheplapharm Arzneimittel GmbH</v>
          </cell>
          <cell r="AI2296" t="str">
            <v>Cheplapharm Arzneimittel GmbH</v>
          </cell>
        </row>
        <row r="2297">
          <cell r="A2297">
            <v>270861591</v>
          </cell>
          <cell r="B2297" t="str">
            <v>34009 300 380 5 5</v>
          </cell>
          <cell r="D2297" t="str">
            <v>KONAKION 10 MG/1 ML ORAL/I.V. (HUNGAROPHARMA)</v>
          </cell>
          <cell r="E2297" t="str">
            <v>5x1</v>
          </cell>
          <cell r="F2297" t="str">
            <v>B02BA01</v>
          </cell>
          <cell r="G2297" t="str">
            <v>phytomenadion</v>
          </cell>
          <cell r="J2297">
            <v>2.5</v>
          </cell>
          <cell r="K2297">
            <v>1875</v>
          </cell>
          <cell r="L2297">
            <v>1968.75</v>
          </cell>
          <cell r="M2297">
            <v>2481</v>
          </cell>
          <cell r="N2297">
            <v>992.4</v>
          </cell>
          <cell r="O2297" t="str">
            <v>NOMIN</v>
          </cell>
          <cell r="P2297">
            <v>55</v>
          </cell>
          <cell r="Q2297">
            <v>445</v>
          </cell>
          <cell r="R2297">
            <v>2036</v>
          </cell>
          <cell r="T2297">
            <v>0</v>
          </cell>
          <cell r="U2297">
            <v>0</v>
          </cell>
          <cell r="V2297">
            <v>2481</v>
          </cell>
          <cell r="AA2297">
            <v>0</v>
          </cell>
          <cell r="AB2297">
            <v>0</v>
          </cell>
          <cell r="AC2297">
            <v>2481</v>
          </cell>
          <cell r="AE2297" t="str">
            <v>Igen</v>
          </cell>
          <cell r="AF2297">
            <v>50505</v>
          </cell>
          <cell r="AG2297">
            <v>333</v>
          </cell>
          <cell r="AH2297" t="str">
            <v>HUNGAROPHARMA Gyógyszerkereskedelmi Zártkörűen Működő Részvénytársaság</v>
          </cell>
          <cell r="AI2297" t="str">
            <v>HUNGAROPHARMA Gyógyszerkereskedelmi Zártkörűen Működő Részvénytársaság</v>
          </cell>
        </row>
        <row r="2298">
          <cell r="A2298">
            <v>210423480</v>
          </cell>
          <cell r="B2298" t="str">
            <v>OGYI-T-04204/03</v>
          </cell>
          <cell r="D2298" t="str">
            <v>KONAKION 2 MG/0,2 ML PAEDIATRIC OLDATOS INJEKCIÓ</v>
          </cell>
          <cell r="E2298" t="str">
            <v>5x0,2ml ampulla +szájfecskendő műanyag tálcán és dobozban</v>
          </cell>
          <cell r="F2298" t="str">
            <v>B02BA01</v>
          </cell>
          <cell r="G2298" t="str">
            <v>phytomenadion</v>
          </cell>
          <cell r="J2298">
            <v>0.5</v>
          </cell>
          <cell r="K2298">
            <v>586</v>
          </cell>
          <cell r="L2298">
            <v>626</v>
          </cell>
          <cell r="M2298">
            <v>809</v>
          </cell>
          <cell r="N2298">
            <v>1618</v>
          </cell>
          <cell r="O2298" t="str">
            <v>NOMIN</v>
          </cell>
          <cell r="P2298">
            <v>55</v>
          </cell>
          <cell r="Q2298">
            <v>445</v>
          </cell>
          <cell r="R2298">
            <v>364</v>
          </cell>
          <cell r="T2298">
            <v>0</v>
          </cell>
          <cell r="U2298">
            <v>0</v>
          </cell>
          <cell r="V2298">
            <v>809</v>
          </cell>
          <cell r="Z2298" t="str">
            <v>NOMIN</v>
          </cell>
          <cell r="AA2298">
            <v>100</v>
          </cell>
          <cell r="AB2298">
            <v>509</v>
          </cell>
          <cell r="AC2298">
            <v>300</v>
          </cell>
          <cell r="AD2298">
            <v>69</v>
          </cell>
          <cell r="AE2298" t="str">
            <v>Igen</v>
          </cell>
          <cell r="AF2298">
            <v>50505</v>
          </cell>
          <cell r="AG2298">
            <v>333</v>
          </cell>
          <cell r="AH2298" t="str">
            <v>Cheplapharm Arzneimittel GmbH</v>
          </cell>
          <cell r="AI2298" t="str">
            <v>Cheplapharm Arzneimittel GmbH</v>
          </cell>
        </row>
        <row r="2299">
          <cell r="A2299">
            <v>270873247</v>
          </cell>
          <cell r="B2299" t="str">
            <v>008776066 (olasz)</v>
          </cell>
          <cell r="D2299" t="str">
            <v>KONAKION INIET OS 2 MG/0,2 ML INJEKCIÓ (PHOENIX)</v>
          </cell>
          <cell r="E2299" t="str">
            <v>5x</v>
          </cell>
          <cell r="F2299" t="str">
            <v>B02BA01</v>
          </cell>
          <cell r="G2299" t="str">
            <v>phytomenadion</v>
          </cell>
          <cell r="J2299">
            <v>0.5</v>
          </cell>
          <cell r="K2299">
            <v>1915</v>
          </cell>
          <cell r="L2299">
            <v>2010.75</v>
          </cell>
          <cell r="M2299">
            <v>2534</v>
          </cell>
          <cell r="N2299">
            <v>5068</v>
          </cell>
          <cell r="O2299" t="str">
            <v>NOMIN</v>
          </cell>
          <cell r="P2299">
            <v>55</v>
          </cell>
          <cell r="Q2299">
            <v>445</v>
          </cell>
          <cell r="R2299">
            <v>2089</v>
          </cell>
          <cell r="T2299">
            <v>0</v>
          </cell>
          <cell r="U2299">
            <v>0</v>
          </cell>
          <cell r="V2299">
            <v>2534</v>
          </cell>
          <cell r="Z2299" t="str">
            <v>NOMIN</v>
          </cell>
          <cell r="AA2299">
            <v>100</v>
          </cell>
          <cell r="AB2299">
            <v>2234</v>
          </cell>
          <cell r="AC2299">
            <v>300</v>
          </cell>
          <cell r="AD2299">
            <v>69</v>
          </cell>
          <cell r="AE2299" t="str">
            <v>Igen</v>
          </cell>
          <cell r="AF2299">
            <v>50505</v>
          </cell>
          <cell r="AG2299">
            <v>333</v>
          </cell>
          <cell r="AH2299" t="str">
            <v>Phoenix Pharma Gyógyszerkereskedelmi Zártkörűen Működő Részvénytársaság</v>
          </cell>
          <cell r="AI2299" t="str">
            <v>Phoenix Pharma Gyógyszerkereskedelmi Zártkörűen Működő Részvénytársaság</v>
          </cell>
        </row>
        <row r="2300">
          <cell r="A2300">
            <v>270867296</v>
          </cell>
          <cell r="B2300" t="str">
            <v>6044486.00.00 (DE)</v>
          </cell>
          <cell r="D2300" t="str">
            <v>KONAKION MM 10 MG LÖSUNG (HUNGAROPHARMA)</v>
          </cell>
          <cell r="E2300" t="str">
            <v>10x 1ml</v>
          </cell>
          <cell r="F2300" t="str">
            <v>B02BA01</v>
          </cell>
          <cell r="G2300" t="str">
            <v>phytomenadion</v>
          </cell>
          <cell r="J2300">
            <v>5</v>
          </cell>
          <cell r="K2300">
            <v>3660</v>
          </cell>
          <cell r="L2300">
            <v>3821.04</v>
          </cell>
          <cell r="M2300">
            <v>4747</v>
          </cell>
          <cell r="N2300">
            <v>949.4</v>
          </cell>
          <cell r="O2300" t="str">
            <v>NOMIN</v>
          </cell>
          <cell r="P2300">
            <v>55</v>
          </cell>
          <cell r="Q2300">
            <v>1072</v>
          </cell>
          <cell r="R2300">
            <v>3675</v>
          </cell>
          <cell r="T2300">
            <v>0</v>
          </cell>
          <cell r="U2300">
            <v>0</v>
          </cell>
          <cell r="V2300">
            <v>4747</v>
          </cell>
          <cell r="AA2300">
            <v>0</v>
          </cell>
          <cell r="AB2300">
            <v>0</v>
          </cell>
          <cell r="AC2300">
            <v>4747</v>
          </cell>
          <cell r="AE2300" t="str">
            <v>Igen</v>
          </cell>
          <cell r="AF2300">
            <v>50505</v>
          </cell>
          <cell r="AG2300">
            <v>333</v>
          </cell>
          <cell r="AH2300" t="str">
            <v>HUNGAROPHARMA Gyógyszerkereskedelmi Zártkörűen Működő Részvénytársaság</v>
          </cell>
          <cell r="AI2300" t="str">
            <v>HUNGAROPHARMA Gyógyszerkereskedelmi Zártkörűen Működő Részvénytársaság</v>
          </cell>
        </row>
        <row r="2301">
          <cell r="A2301">
            <v>270867288</v>
          </cell>
          <cell r="B2301" t="str">
            <v>42976.00.00 (DE)</v>
          </cell>
          <cell r="D2301" t="str">
            <v>KONAKION MM 2 MG LÖSUNG (HUNGAROPHARMA)</v>
          </cell>
          <cell r="E2301" t="str">
            <v>5x0,2 ml</v>
          </cell>
          <cell r="F2301" t="str">
            <v>B02BA01</v>
          </cell>
          <cell r="G2301" t="str">
            <v>phytomenadion</v>
          </cell>
          <cell r="J2301">
            <v>0.5</v>
          </cell>
          <cell r="K2301">
            <v>2501</v>
          </cell>
          <cell r="L2301">
            <v>2611.04</v>
          </cell>
          <cell r="M2301">
            <v>3290</v>
          </cell>
          <cell r="N2301">
            <v>6580</v>
          </cell>
          <cell r="O2301" t="str">
            <v>NOMIN</v>
          </cell>
          <cell r="P2301">
            <v>55</v>
          </cell>
          <cell r="Q2301">
            <v>445</v>
          </cell>
          <cell r="R2301">
            <v>2845</v>
          </cell>
          <cell r="T2301">
            <v>0</v>
          </cell>
          <cell r="U2301">
            <v>0</v>
          </cell>
          <cell r="V2301">
            <v>3290</v>
          </cell>
          <cell r="Z2301" t="str">
            <v>NOMIN</v>
          </cell>
          <cell r="AA2301">
            <v>100</v>
          </cell>
          <cell r="AB2301">
            <v>2990</v>
          </cell>
          <cell r="AC2301">
            <v>300</v>
          </cell>
          <cell r="AD2301">
            <v>69</v>
          </cell>
          <cell r="AE2301" t="str">
            <v>Igen</v>
          </cell>
          <cell r="AF2301">
            <v>50505</v>
          </cell>
          <cell r="AG2301">
            <v>333</v>
          </cell>
          <cell r="AH2301" t="str">
            <v>HUNGAROPHARMA Gyógyszerkereskedelmi Zártkörűen Működő Részvénytársaság</v>
          </cell>
          <cell r="AI2301" t="str">
            <v>HUNGAROPHARMA Gyógyszerkereskedelmi Zártkörűen Működő Részvénytársaság</v>
          </cell>
        </row>
        <row r="2302">
          <cell r="A2302">
            <v>270861575</v>
          </cell>
          <cell r="B2302" t="str">
            <v>42976.00.00</v>
          </cell>
          <cell r="D2302" t="str">
            <v>KONAKION MM PAEDIATRIC 2 MG/0,2 ML OLDATOS INJEKCIÓ (PHARMAROAD)</v>
          </cell>
          <cell r="E2302" t="str">
            <v>5x</v>
          </cell>
          <cell r="F2302" t="str">
            <v>B02BA01</v>
          </cell>
          <cell r="G2302" t="str">
            <v>phytomenadion</v>
          </cell>
          <cell r="J2302">
            <v>0.5</v>
          </cell>
          <cell r="K2302">
            <v>4253</v>
          </cell>
          <cell r="L2302">
            <v>4440.13</v>
          </cell>
          <cell r="M2302">
            <v>5501</v>
          </cell>
          <cell r="N2302">
            <v>11002</v>
          </cell>
          <cell r="O2302" t="str">
            <v>NOMIN</v>
          </cell>
          <cell r="P2302">
            <v>55</v>
          </cell>
          <cell r="Q2302">
            <v>445</v>
          </cell>
          <cell r="R2302">
            <v>5056</v>
          </cell>
          <cell r="T2302">
            <v>0</v>
          </cell>
          <cell r="U2302">
            <v>0</v>
          </cell>
          <cell r="V2302">
            <v>5501</v>
          </cell>
          <cell r="Z2302" t="str">
            <v>NOMIN</v>
          </cell>
          <cell r="AA2302">
            <v>100</v>
          </cell>
          <cell r="AB2302">
            <v>5201</v>
          </cell>
          <cell r="AC2302">
            <v>300</v>
          </cell>
          <cell r="AD2302">
            <v>69</v>
          </cell>
          <cell r="AE2302" t="str">
            <v>Igen</v>
          </cell>
          <cell r="AF2302">
            <v>50505</v>
          </cell>
          <cell r="AG2302">
            <v>333</v>
          </cell>
          <cell r="AH2302" t="str">
            <v>PHARMAROAD Gyógyszerkereskedelmi, Kereskedelmi és Szolgáltató Korlátolt Felelősségű Társaság</v>
          </cell>
          <cell r="AI2302" t="str">
            <v>PHARMAROAD Gyógyszerkereskedelmi, Kereskedelmi és Szolgáltató Korlátolt Felelősségű Társaság</v>
          </cell>
        </row>
        <row r="2303">
          <cell r="A2303">
            <v>270861583</v>
          </cell>
          <cell r="B2303" t="str">
            <v>34009 348 646 3 6</v>
          </cell>
          <cell r="D2303" t="str">
            <v>KONAKION MM PAEDIATRIC 2 MG/0,2 ML ORAL/I.V. (HUNGAROPHARMA)</v>
          </cell>
          <cell r="E2303" t="str">
            <v>5x0,2 ml</v>
          </cell>
          <cell r="F2303" t="str">
            <v>B02BA01</v>
          </cell>
          <cell r="G2303" t="str">
            <v>phytomenadion</v>
          </cell>
          <cell r="J2303">
            <v>0.5</v>
          </cell>
          <cell r="K2303">
            <v>2501</v>
          </cell>
          <cell r="L2303">
            <v>2611.04</v>
          </cell>
          <cell r="M2303">
            <v>3290</v>
          </cell>
          <cell r="N2303">
            <v>6580</v>
          </cell>
          <cell r="O2303" t="str">
            <v>NOMIN</v>
          </cell>
          <cell r="P2303">
            <v>55</v>
          </cell>
          <cell r="Q2303">
            <v>536</v>
          </cell>
          <cell r="R2303">
            <v>2754</v>
          </cell>
          <cell r="T2303">
            <v>0</v>
          </cell>
          <cell r="U2303">
            <v>0</v>
          </cell>
          <cell r="V2303">
            <v>3290</v>
          </cell>
          <cell r="Z2303" t="str">
            <v>NOMIN</v>
          </cell>
          <cell r="AA2303">
            <v>100</v>
          </cell>
          <cell r="AB2303">
            <v>2990</v>
          </cell>
          <cell r="AC2303">
            <v>300</v>
          </cell>
          <cell r="AD2303">
            <v>69</v>
          </cell>
          <cell r="AE2303" t="str">
            <v>Igen</v>
          </cell>
          <cell r="AF2303">
            <v>50505</v>
          </cell>
          <cell r="AG2303">
            <v>333</v>
          </cell>
          <cell r="AH2303" t="str">
            <v>HUNGAROPHARMA Gyógyszerkereskedelmi Zártkörűen Működő Részvénytársaság</v>
          </cell>
          <cell r="AI2303" t="str">
            <v>HUNGAROPHARMA Gyógyszerkereskedelmi Zártkörűen Működő Részvénytársaság</v>
          </cell>
        </row>
        <row r="2304">
          <cell r="A2304">
            <v>270864581</v>
          </cell>
          <cell r="B2304" t="str">
            <v>AIC n*008776066</v>
          </cell>
          <cell r="D2304" t="str">
            <v>KONAKION PRÍMA INFANZIA 2 MG/0,2 ML ORALE E INIETTABILE (PHARMAROAD)</v>
          </cell>
          <cell r="E2304" t="str">
            <v>5x</v>
          </cell>
          <cell r="F2304" t="str">
            <v>B02BA01</v>
          </cell>
          <cell r="G2304" t="str">
            <v>phytomenadion</v>
          </cell>
          <cell r="J2304">
            <v>0.5</v>
          </cell>
          <cell r="K2304">
            <v>3455</v>
          </cell>
          <cell r="L2304">
            <v>3607.02</v>
          </cell>
          <cell r="M2304">
            <v>4522</v>
          </cell>
          <cell r="N2304">
            <v>9044</v>
          </cell>
          <cell r="O2304" t="str">
            <v>NOMIN</v>
          </cell>
          <cell r="P2304">
            <v>55</v>
          </cell>
          <cell r="Q2304">
            <v>445</v>
          </cell>
          <cell r="R2304">
            <v>4077</v>
          </cell>
          <cell r="T2304">
            <v>0</v>
          </cell>
          <cell r="U2304">
            <v>0</v>
          </cell>
          <cell r="V2304">
            <v>4522</v>
          </cell>
          <cell r="Z2304" t="str">
            <v>NOMIN</v>
          </cell>
          <cell r="AA2304">
            <v>100</v>
          </cell>
          <cell r="AB2304">
            <v>4222</v>
          </cell>
          <cell r="AC2304">
            <v>300</v>
          </cell>
          <cell r="AD2304">
            <v>69</v>
          </cell>
          <cell r="AE2304" t="str">
            <v>Igen</v>
          </cell>
          <cell r="AF2304">
            <v>50505</v>
          </cell>
          <cell r="AG2304">
            <v>333</v>
          </cell>
          <cell r="AH2304" t="str">
            <v>PHARMAROAD Gyógyszerkereskedelmi, Kereskedelmi és Szolgáltató Korlátolt Felelősségű Társaság</v>
          </cell>
          <cell r="AI2304" t="str">
            <v>PHARMAROAD Gyógyszerkereskedelmi, Kereskedelmi és Szolgáltató Korlátolt Felelősségű Társaság</v>
          </cell>
        </row>
        <row r="2305">
          <cell r="A2305">
            <v>210741260</v>
          </cell>
          <cell r="B2305" t="str">
            <v>EU/1/15/1076/006</v>
          </cell>
          <cell r="D2305" t="str">
            <v>KOVALTRY 1000 NE POR ÉS OLDÓSZER OLDATOS INJEKCIÓHOZ</v>
          </cell>
          <cell r="E2305" t="str">
            <v>1x ampulla +1 előretöltött fecskendő (3 ml)+1 üveg adapter+1 vénapunkciós készlet</v>
          </cell>
          <cell r="F2305" t="str">
            <v>B02BD02</v>
          </cell>
          <cell r="G2305" t="str">
            <v>coagulation factor viii</v>
          </cell>
          <cell r="J2305">
            <v>2</v>
          </cell>
          <cell r="K2305">
            <v>182741</v>
          </cell>
          <cell r="L2305">
            <v>190781.6</v>
          </cell>
          <cell r="M2305">
            <v>201361</v>
          </cell>
          <cell r="N2305">
            <v>100680.5</v>
          </cell>
          <cell r="O2305" t="str">
            <v>NOMIN</v>
          </cell>
          <cell r="P2305">
            <v>0</v>
          </cell>
          <cell r="Q2305">
            <v>0</v>
          </cell>
          <cell r="R2305">
            <v>201361</v>
          </cell>
          <cell r="T2305">
            <v>0</v>
          </cell>
          <cell r="U2305">
            <v>0</v>
          </cell>
          <cell r="V2305">
            <v>201361</v>
          </cell>
          <cell r="AA2305">
            <v>0</v>
          </cell>
          <cell r="AB2305">
            <v>0</v>
          </cell>
          <cell r="AC2305">
            <v>201361</v>
          </cell>
          <cell r="AE2305" t="str">
            <v>Igen</v>
          </cell>
          <cell r="AF2305">
            <v>50505</v>
          </cell>
          <cell r="AG2305">
            <v>333</v>
          </cell>
          <cell r="AH2305" t="str">
            <v>Bayer Hungária Kereskedelmi és Szolgáltató Korlátolt Felelösségű Társaság</v>
          </cell>
          <cell r="AI2305" t="str">
            <v>Bayer Aktiengesellschaft</v>
          </cell>
        </row>
        <row r="2306">
          <cell r="A2306">
            <v>210810776</v>
          </cell>
          <cell r="B2306" t="str">
            <v>EU/1/15/1076/016</v>
          </cell>
          <cell r="D2306" t="str">
            <v>KOVALTRY 1000 NE POR ÉS OLDÓSZER OLDATOS INJEKCIÓHOZ</v>
          </cell>
          <cell r="E2306" t="str">
            <v>1x1000 ne porampulla +1 előretöltött fecskendő (5 ml)+1 db üveg adapter+1 vénapunkciós készlet</v>
          </cell>
          <cell r="F2306" t="str">
            <v>B02BD02</v>
          </cell>
          <cell r="G2306" t="str">
            <v>coagulation factor viii</v>
          </cell>
          <cell r="J2306">
            <v>2</v>
          </cell>
          <cell r="K2306">
            <v>182741</v>
          </cell>
          <cell r="L2306">
            <v>190781.6</v>
          </cell>
          <cell r="M2306">
            <v>201361</v>
          </cell>
          <cell r="N2306">
            <v>100680.5</v>
          </cell>
          <cell r="O2306" t="str">
            <v>NOMIN</v>
          </cell>
          <cell r="P2306">
            <v>0</v>
          </cell>
          <cell r="Q2306">
            <v>0</v>
          </cell>
          <cell r="R2306">
            <v>201361</v>
          </cell>
          <cell r="T2306">
            <v>0</v>
          </cell>
          <cell r="U2306">
            <v>0</v>
          </cell>
          <cell r="V2306">
            <v>201361</v>
          </cell>
          <cell r="AA2306">
            <v>0</v>
          </cell>
          <cell r="AB2306">
            <v>0</v>
          </cell>
          <cell r="AC2306">
            <v>201361</v>
          </cell>
          <cell r="AE2306" t="str">
            <v>Igen</v>
          </cell>
          <cell r="AF2306">
            <v>50505</v>
          </cell>
          <cell r="AG2306">
            <v>333</v>
          </cell>
          <cell r="AH2306" t="str">
            <v>Bayer Hungária Kereskedelmi és Szolgáltató Korlátolt Felelösségű Társaság</v>
          </cell>
          <cell r="AI2306" t="str">
            <v>Bayer Aktiengesellschaft</v>
          </cell>
        </row>
        <row r="2307">
          <cell r="A2307">
            <v>210741286</v>
          </cell>
          <cell r="B2307" t="str">
            <v>EU/1/15/1076/008</v>
          </cell>
          <cell r="D2307" t="str">
            <v>KOVALTRY 2000 NE POR ÉS OLDÓSZER OLDATOS INJEKCIÓHOZ</v>
          </cell>
          <cell r="E2307" t="str">
            <v>1x ampulla +1 előretöltött fecskendő (5 ml)+1 üveg adapter+1 vénapunkciós készlet</v>
          </cell>
          <cell r="F2307" t="str">
            <v>B02BD02</v>
          </cell>
          <cell r="G2307" t="str">
            <v>coagulation factor viii</v>
          </cell>
          <cell r="J2307">
            <v>4</v>
          </cell>
          <cell r="K2307">
            <v>365482</v>
          </cell>
          <cell r="L2307">
            <v>381563.21</v>
          </cell>
          <cell r="M2307">
            <v>401681</v>
          </cell>
          <cell r="N2307">
            <v>100420.25</v>
          </cell>
          <cell r="O2307" t="str">
            <v>NOMIN</v>
          </cell>
          <cell r="P2307">
            <v>0</v>
          </cell>
          <cell r="Q2307">
            <v>0</v>
          </cell>
          <cell r="R2307">
            <v>401681</v>
          </cell>
          <cell r="T2307">
            <v>0</v>
          </cell>
          <cell r="U2307">
            <v>0</v>
          </cell>
          <cell r="V2307">
            <v>401681</v>
          </cell>
          <cell r="AA2307">
            <v>0</v>
          </cell>
          <cell r="AB2307">
            <v>0</v>
          </cell>
          <cell r="AC2307">
            <v>401681</v>
          </cell>
          <cell r="AE2307" t="str">
            <v>Igen</v>
          </cell>
          <cell r="AF2307">
            <v>50505</v>
          </cell>
          <cell r="AG2307">
            <v>333</v>
          </cell>
          <cell r="AH2307" t="str">
            <v>Bayer Hungária Kereskedelmi és Szolgáltató Korlátolt Felelösségű Társaság</v>
          </cell>
          <cell r="AI2307" t="str">
            <v>Bayer Aktiengesellschaft</v>
          </cell>
        </row>
        <row r="2308">
          <cell r="A2308">
            <v>210741228</v>
          </cell>
          <cell r="B2308" t="str">
            <v>EU/1/15/1076/002</v>
          </cell>
          <cell r="D2308" t="str">
            <v>KOVALTRY 250 NE POR ÉS OLDÓSZER OLDATOS INJEKCIÓHOZ</v>
          </cell>
          <cell r="E2308" t="str">
            <v>1x ampulla +1 előretöltött fecskendő (3 ml)+1 üveg adapter+1 vénapunkciós készlet</v>
          </cell>
          <cell r="F2308" t="str">
            <v>B02BD02</v>
          </cell>
          <cell r="G2308" t="str">
            <v>coagulation factor viii</v>
          </cell>
          <cell r="J2308">
            <v>0.5</v>
          </cell>
          <cell r="K2308">
            <v>45685</v>
          </cell>
          <cell r="L2308">
            <v>47695.14</v>
          </cell>
          <cell r="M2308">
            <v>51119</v>
          </cell>
          <cell r="N2308">
            <v>102238</v>
          </cell>
          <cell r="O2308" t="str">
            <v>NOMIN</v>
          </cell>
          <cell r="P2308">
            <v>0</v>
          </cell>
          <cell r="Q2308">
            <v>0</v>
          </cell>
          <cell r="R2308">
            <v>51119</v>
          </cell>
          <cell r="T2308">
            <v>0</v>
          </cell>
          <cell r="U2308">
            <v>0</v>
          </cell>
          <cell r="V2308">
            <v>51119</v>
          </cell>
          <cell r="AA2308">
            <v>0</v>
          </cell>
          <cell r="AB2308">
            <v>0</v>
          </cell>
          <cell r="AC2308">
            <v>51119</v>
          </cell>
          <cell r="AE2308" t="str">
            <v>Igen</v>
          </cell>
          <cell r="AF2308">
            <v>50505</v>
          </cell>
          <cell r="AG2308">
            <v>333</v>
          </cell>
          <cell r="AH2308" t="str">
            <v>Bayer Hungária Kereskedelmi és Szolgáltató Korlátolt Felelösségű Társaság</v>
          </cell>
          <cell r="AI2308" t="str">
            <v>Bayer Aktiengesellschaft</v>
          </cell>
        </row>
        <row r="2309">
          <cell r="A2309">
            <v>210810734</v>
          </cell>
          <cell r="B2309" t="str">
            <v>EU/1/15/1076/012</v>
          </cell>
          <cell r="D2309" t="str">
            <v>KOVALTRY 250 NE POR ÉS OLDÓSZER OLDATOS INJEKCIÓHOZ</v>
          </cell>
          <cell r="E2309" t="str">
            <v>1x250 ne porampulla +1 előretöltött fecskendő (5 ml)+1 db üveg adapter+1 vénapunkciós készlet</v>
          </cell>
          <cell r="F2309" t="str">
            <v>B02BD02</v>
          </cell>
          <cell r="G2309" t="str">
            <v>coagulation factor viii</v>
          </cell>
          <cell r="J2309">
            <v>0.5</v>
          </cell>
          <cell r="K2309">
            <v>45685</v>
          </cell>
          <cell r="L2309">
            <v>47695.14</v>
          </cell>
          <cell r="M2309">
            <v>51119</v>
          </cell>
          <cell r="N2309">
            <v>102238</v>
          </cell>
          <cell r="O2309" t="str">
            <v>NOMIN</v>
          </cell>
          <cell r="P2309">
            <v>0</v>
          </cell>
          <cell r="Q2309">
            <v>0</v>
          </cell>
          <cell r="R2309">
            <v>51119</v>
          </cell>
          <cell r="T2309">
            <v>0</v>
          </cell>
          <cell r="U2309">
            <v>0</v>
          </cell>
          <cell r="V2309">
            <v>51119</v>
          </cell>
          <cell r="AA2309">
            <v>0</v>
          </cell>
          <cell r="AB2309">
            <v>0</v>
          </cell>
          <cell r="AC2309">
            <v>51119</v>
          </cell>
          <cell r="AE2309" t="str">
            <v>Igen</v>
          </cell>
          <cell r="AF2309">
            <v>50505</v>
          </cell>
          <cell r="AG2309">
            <v>333</v>
          </cell>
          <cell r="AH2309" t="str">
            <v>Bayer Hungária Kereskedelmi és Szolgáltató Korlátolt Felelösségű Társaság</v>
          </cell>
          <cell r="AI2309" t="str">
            <v>Bayer Aktiengesellschaft</v>
          </cell>
        </row>
        <row r="2310">
          <cell r="A2310">
            <v>210741309</v>
          </cell>
          <cell r="B2310" t="str">
            <v>EU/1/15/1076/010</v>
          </cell>
          <cell r="D2310" t="str">
            <v>KOVALTRY 3000 NE POR ÉS OLDÓSZER OLDATOS INJEKCIÓHOZ</v>
          </cell>
          <cell r="E2310" t="str">
            <v>1x ampulla +1 előretöltött fecskendő (5 ml)+1 üveg adapter+1 vénapunkciós készlet</v>
          </cell>
          <cell r="F2310" t="str">
            <v>B02BD02</v>
          </cell>
          <cell r="G2310" t="str">
            <v>coagulation factor viii</v>
          </cell>
          <cell r="J2310">
            <v>6</v>
          </cell>
          <cell r="K2310">
            <v>548223</v>
          </cell>
          <cell r="L2310">
            <v>572344.81000000006</v>
          </cell>
          <cell r="M2310">
            <v>602002</v>
          </cell>
          <cell r="N2310">
            <v>100333.67</v>
          </cell>
          <cell r="O2310" t="str">
            <v>NOMIN</v>
          </cell>
          <cell r="P2310">
            <v>0</v>
          </cell>
          <cell r="Q2310">
            <v>0</v>
          </cell>
          <cell r="R2310">
            <v>602002</v>
          </cell>
          <cell r="T2310">
            <v>0</v>
          </cell>
          <cell r="U2310">
            <v>0</v>
          </cell>
          <cell r="V2310">
            <v>602002</v>
          </cell>
          <cell r="AA2310">
            <v>0</v>
          </cell>
          <cell r="AB2310">
            <v>0</v>
          </cell>
          <cell r="AC2310">
            <v>602002</v>
          </cell>
          <cell r="AE2310" t="str">
            <v>Igen</v>
          </cell>
          <cell r="AF2310">
            <v>50505</v>
          </cell>
          <cell r="AG2310">
            <v>333</v>
          </cell>
          <cell r="AH2310" t="str">
            <v>Bayer Hungária Kereskedelmi és Szolgáltató Korlátolt Felelösségű Társaság</v>
          </cell>
          <cell r="AI2310" t="str">
            <v>Bayer Aktiengesellschaft</v>
          </cell>
        </row>
        <row r="2311">
          <cell r="A2311">
            <v>210741244</v>
          </cell>
          <cell r="B2311" t="str">
            <v>EU/1/15/1076/004</v>
          </cell>
          <cell r="D2311" t="str">
            <v>KOVALTRY 500 NE POR ÉS OLDÓSZER OLDATOS INJEKCIÓHOZ</v>
          </cell>
          <cell r="E2311" t="str">
            <v>1x ampulla +1 előretöltött fecskendő (3 ml)+1 üveg adapter+1 vénapunkciós készlet</v>
          </cell>
          <cell r="F2311" t="str">
            <v>B02BD02</v>
          </cell>
          <cell r="G2311" t="str">
            <v>coagulation factor viii</v>
          </cell>
          <cell r="J2311">
            <v>1</v>
          </cell>
          <cell r="K2311">
            <v>91370</v>
          </cell>
          <cell r="L2311">
            <v>95390.28</v>
          </cell>
          <cell r="M2311">
            <v>101199</v>
          </cell>
          <cell r="N2311">
            <v>101199</v>
          </cell>
          <cell r="O2311" t="str">
            <v>NOMIN</v>
          </cell>
          <cell r="P2311">
            <v>0</v>
          </cell>
          <cell r="Q2311">
            <v>0</v>
          </cell>
          <cell r="R2311">
            <v>101199</v>
          </cell>
          <cell r="T2311">
            <v>0</v>
          </cell>
          <cell r="U2311">
            <v>0</v>
          </cell>
          <cell r="V2311">
            <v>101199</v>
          </cell>
          <cell r="AA2311">
            <v>0</v>
          </cell>
          <cell r="AB2311">
            <v>0</v>
          </cell>
          <cell r="AC2311">
            <v>101199</v>
          </cell>
          <cell r="AE2311" t="str">
            <v>Igen</v>
          </cell>
          <cell r="AF2311">
            <v>50505</v>
          </cell>
          <cell r="AG2311">
            <v>333</v>
          </cell>
          <cell r="AH2311" t="str">
            <v>Bayer Hungária Kereskedelmi és Szolgáltató Korlátolt Felelösségű Társaság</v>
          </cell>
          <cell r="AI2311" t="str">
            <v>Bayer Aktiengesellschaft</v>
          </cell>
        </row>
        <row r="2312">
          <cell r="A2312">
            <v>210810750</v>
          </cell>
          <cell r="B2312" t="str">
            <v>EU/1/15/1076/014</v>
          </cell>
          <cell r="D2312" t="str">
            <v>KOVALTRY 500 NE POR ÉS OLDÓSZER OLDATOS INJEKCIÓHOZ</v>
          </cell>
          <cell r="E2312" t="str">
            <v>1x500 ne porampulla +1 előretöltött fecskendő (5 ml)+1 db üveg adapter+1 vénapunkciós készlet</v>
          </cell>
          <cell r="F2312" t="str">
            <v>B02BD02</v>
          </cell>
          <cell r="G2312" t="str">
            <v>coagulation factor viii</v>
          </cell>
          <cell r="J2312">
            <v>1</v>
          </cell>
          <cell r="K2312">
            <v>91370</v>
          </cell>
          <cell r="L2312">
            <v>95390.28</v>
          </cell>
          <cell r="M2312">
            <v>101199</v>
          </cell>
          <cell r="N2312">
            <v>101199</v>
          </cell>
          <cell r="O2312" t="str">
            <v>NOMIN</v>
          </cell>
          <cell r="P2312">
            <v>0</v>
          </cell>
          <cell r="Q2312">
            <v>0</v>
          </cell>
          <cell r="R2312">
            <v>101199</v>
          </cell>
          <cell r="T2312">
            <v>0</v>
          </cell>
          <cell r="U2312">
            <v>0</v>
          </cell>
          <cell r="V2312">
            <v>101199</v>
          </cell>
          <cell r="AA2312">
            <v>0</v>
          </cell>
          <cell r="AB2312">
            <v>0</v>
          </cell>
          <cell r="AC2312">
            <v>101199</v>
          </cell>
          <cell r="AE2312" t="str">
            <v>Igen</v>
          </cell>
          <cell r="AF2312">
            <v>50505</v>
          </cell>
          <cell r="AG2312">
            <v>333</v>
          </cell>
          <cell r="AH2312" t="str">
            <v>Bayer Hungária Kereskedelmi és Szolgáltató Korlátolt Felelösségű Társaság</v>
          </cell>
          <cell r="AI2312" t="str">
            <v>Bayer Aktiengesellschaft</v>
          </cell>
        </row>
        <row r="2313">
          <cell r="A2313">
            <v>210708212</v>
          </cell>
          <cell r="B2313" t="str">
            <v>OGYI-T-04231/10</v>
          </cell>
          <cell r="D2313" t="str">
            <v>KREON 10.000 EGYSÉG GYOMORNEDV-ELLENÁLLÓ KEMÉNY KAPSZULA</v>
          </cell>
          <cell r="E2313" t="str">
            <v>20x buborékcsomagolásban</v>
          </cell>
          <cell r="F2313" t="str">
            <v>A09AA02</v>
          </cell>
          <cell r="G2313" t="str">
            <v>multienzim készítmények (lipáz, proteáz, stb.)</v>
          </cell>
          <cell r="J2313">
            <v>4.4400000000000004</v>
          </cell>
          <cell r="K2313">
            <v>563</v>
          </cell>
          <cell r="L2313">
            <v>603</v>
          </cell>
          <cell r="M2313">
            <v>779</v>
          </cell>
          <cell r="N2313">
            <v>0</v>
          </cell>
          <cell r="O2313" t="str">
            <v>NOMIN</v>
          </cell>
          <cell r="P2313">
            <v>0</v>
          </cell>
          <cell r="Q2313">
            <v>0</v>
          </cell>
          <cell r="R2313">
            <v>779</v>
          </cell>
          <cell r="S2313" t="str">
            <v>NOMIN</v>
          </cell>
          <cell r="T2313">
            <v>70</v>
          </cell>
          <cell r="U2313">
            <v>545</v>
          </cell>
          <cell r="V2313">
            <v>234</v>
          </cell>
          <cell r="X2313">
            <v>5</v>
          </cell>
          <cell r="Z2313" t="str">
            <v>NOMIN</v>
          </cell>
          <cell r="AA2313">
            <v>100</v>
          </cell>
          <cell r="AB2313">
            <v>479</v>
          </cell>
          <cell r="AC2313">
            <v>300</v>
          </cell>
          <cell r="AD2313" t="str">
            <v>9/a</v>
          </cell>
          <cell r="AE2313" t="str">
            <v>Igen</v>
          </cell>
          <cell r="AF2313">
            <v>50505</v>
          </cell>
          <cell r="AG2313">
            <v>333</v>
          </cell>
          <cell r="AH2313" t="str">
            <v>Viatris Healthcare Limited</v>
          </cell>
          <cell r="AI2313" t="str">
            <v>Viatris Healthcare Limited</v>
          </cell>
        </row>
        <row r="2314">
          <cell r="A2314">
            <v>210050295</v>
          </cell>
          <cell r="B2314" t="str">
            <v>OGYI-T-04231/09</v>
          </cell>
          <cell r="D2314" t="str">
            <v>KREON 10.000 EGYSÉG GYOMORNEDV-ELLENÁLLÓ KEMÉNY KAPSZULA</v>
          </cell>
          <cell r="E2314" t="str">
            <v>50x hdpe tartályban</v>
          </cell>
          <cell r="F2314" t="str">
            <v>A09AA02</v>
          </cell>
          <cell r="G2314" t="str">
            <v>multienzim készítmények (lipáz, proteáz, stb.)</v>
          </cell>
          <cell r="J2314">
            <v>11.11</v>
          </cell>
          <cell r="K2314">
            <v>1098</v>
          </cell>
          <cell r="L2314">
            <v>1163</v>
          </cell>
          <cell r="M2314">
            <v>1502</v>
          </cell>
          <cell r="N2314">
            <v>0</v>
          </cell>
          <cell r="O2314" t="str">
            <v>NOMIN</v>
          </cell>
          <cell r="P2314">
            <v>0</v>
          </cell>
          <cell r="Q2314">
            <v>0</v>
          </cell>
          <cell r="R2314">
            <v>1502</v>
          </cell>
          <cell r="S2314" t="str">
            <v>NOMIN</v>
          </cell>
          <cell r="T2314">
            <v>70</v>
          </cell>
          <cell r="U2314">
            <v>1051</v>
          </cell>
          <cell r="V2314">
            <v>451</v>
          </cell>
          <cell r="X2314">
            <v>5</v>
          </cell>
          <cell r="Z2314" t="str">
            <v>NOMIN</v>
          </cell>
          <cell r="AA2314">
            <v>100</v>
          </cell>
          <cell r="AB2314">
            <v>1202</v>
          </cell>
          <cell r="AC2314">
            <v>300</v>
          </cell>
          <cell r="AD2314" t="str">
            <v>9/a</v>
          </cell>
          <cell r="AE2314" t="str">
            <v>Igen</v>
          </cell>
          <cell r="AF2314">
            <v>50505</v>
          </cell>
          <cell r="AG2314">
            <v>333</v>
          </cell>
          <cell r="AH2314" t="str">
            <v>Viatris Healthcare Limited</v>
          </cell>
          <cell r="AI2314" t="str">
            <v>Viatris Healthcare Limited</v>
          </cell>
        </row>
        <row r="2315">
          <cell r="A2315">
            <v>210016893</v>
          </cell>
          <cell r="B2315" t="str">
            <v>OGYI-T-04231/03</v>
          </cell>
          <cell r="D2315" t="str">
            <v>KREON 25.000 EGYSÉG GYOMORNEDV-ELLENÁLLÓ KEMÉNY KAPSZULA</v>
          </cell>
          <cell r="E2315" t="str">
            <v>100x hdpe tartályban</v>
          </cell>
          <cell r="F2315" t="str">
            <v>A09AA02</v>
          </cell>
          <cell r="G2315" t="str">
            <v>multienzim készítmények (lipáz, proteáz, stb.)</v>
          </cell>
          <cell r="J2315">
            <v>44.44</v>
          </cell>
          <cell r="K2315">
            <v>6088</v>
          </cell>
          <cell r="L2315">
            <v>6355.87</v>
          </cell>
          <cell r="M2315">
            <v>7713</v>
          </cell>
          <cell r="N2315">
            <v>0</v>
          </cell>
          <cell r="O2315" t="str">
            <v>NOMIN</v>
          </cell>
          <cell r="P2315">
            <v>0</v>
          </cell>
          <cell r="Q2315">
            <v>0</v>
          </cell>
          <cell r="R2315">
            <v>7713</v>
          </cell>
          <cell r="S2315" t="str">
            <v>NOMIN</v>
          </cell>
          <cell r="T2315">
            <v>70</v>
          </cell>
          <cell r="U2315">
            <v>5399</v>
          </cell>
          <cell r="V2315">
            <v>2314</v>
          </cell>
          <cell r="X2315">
            <v>5</v>
          </cell>
          <cell r="Z2315" t="str">
            <v>NOMIN</v>
          </cell>
          <cell r="AA2315">
            <v>100</v>
          </cell>
          <cell r="AB2315">
            <v>7413</v>
          </cell>
          <cell r="AC2315">
            <v>300</v>
          </cell>
          <cell r="AD2315" t="str">
            <v>9/a,60</v>
          </cell>
          <cell r="AE2315" t="str">
            <v>Igen</v>
          </cell>
          <cell r="AF2315">
            <v>50505</v>
          </cell>
          <cell r="AG2315">
            <v>333</v>
          </cell>
          <cell r="AH2315" t="str">
            <v>Viatris Healthcare Limited</v>
          </cell>
          <cell r="AI2315" t="str">
            <v>Viatris Healthcare Limited</v>
          </cell>
        </row>
        <row r="2316">
          <cell r="A2316">
            <v>210016885</v>
          </cell>
          <cell r="B2316" t="str">
            <v>OGYI-T-04231/02</v>
          </cell>
          <cell r="D2316" t="str">
            <v>KREON 25.000 EGYSÉG GYOMORNEDV-ELLENÁLLÓ KEMÉNY KAPSZULA</v>
          </cell>
          <cell r="E2316" t="str">
            <v>50x hdpe tartályban</v>
          </cell>
          <cell r="F2316" t="str">
            <v>A09AA02</v>
          </cell>
          <cell r="G2316" t="str">
            <v>multienzim készítmények (lipáz, proteáz, stb.)</v>
          </cell>
          <cell r="J2316">
            <v>22.22</v>
          </cell>
          <cell r="K2316">
            <v>3581</v>
          </cell>
          <cell r="L2316">
            <v>3738.56</v>
          </cell>
          <cell r="M2316">
            <v>4661</v>
          </cell>
          <cell r="N2316">
            <v>0</v>
          </cell>
          <cell r="O2316" t="str">
            <v>NOMIN</v>
          </cell>
          <cell r="P2316">
            <v>0</v>
          </cell>
          <cell r="Q2316">
            <v>0</v>
          </cell>
          <cell r="R2316">
            <v>4661</v>
          </cell>
          <cell r="S2316" t="str">
            <v>NOMIN</v>
          </cell>
          <cell r="T2316">
            <v>70</v>
          </cell>
          <cell r="U2316">
            <v>3263</v>
          </cell>
          <cell r="V2316">
            <v>1398</v>
          </cell>
          <cell r="X2316">
            <v>5</v>
          </cell>
          <cell r="Z2316" t="str">
            <v>NOMIN</v>
          </cell>
          <cell r="AA2316">
            <v>100</v>
          </cell>
          <cell r="AB2316">
            <v>4361</v>
          </cell>
          <cell r="AC2316">
            <v>300</v>
          </cell>
          <cell r="AD2316" t="str">
            <v>9/a</v>
          </cell>
          <cell r="AE2316" t="str">
            <v>Igen</v>
          </cell>
          <cell r="AF2316">
            <v>50505</v>
          </cell>
          <cell r="AG2316">
            <v>333</v>
          </cell>
          <cell r="AH2316" t="str">
            <v>Viatris Healthcare Limited</v>
          </cell>
          <cell r="AI2316" t="str">
            <v>Viatris Healthcare Limited</v>
          </cell>
        </row>
        <row r="2317">
          <cell r="A2317">
            <v>210230049</v>
          </cell>
          <cell r="B2317" t="str">
            <v>OGYI-T-20471/16</v>
          </cell>
          <cell r="D2317" t="str">
            <v>KVENTIAX 100 MG FILMTABLETTA</v>
          </cell>
          <cell r="E2317" t="str">
            <v>60x buborékcsomagolásban</v>
          </cell>
          <cell r="F2317" t="str">
            <v>N05AH04</v>
          </cell>
          <cell r="G2317" t="str">
            <v>quetiapine</v>
          </cell>
          <cell r="H2317">
            <v>413</v>
          </cell>
          <cell r="J2317">
            <v>15</v>
          </cell>
          <cell r="K2317">
            <v>982</v>
          </cell>
          <cell r="L2317">
            <v>1045.83</v>
          </cell>
          <cell r="M2317">
            <v>1350</v>
          </cell>
          <cell r="N2317">
            <v>90</v>
          </cell>
          <cell r="O2317" t="str">
            <v>NOMIN</v>
          </cell>
          <cell r="P2317">
            <v>0</v>
          </cell>
          <cell r="Q2317">
            <v>0</v>
          </cell>
          <cell r="R2317">
            <v>1350</v>
          </cell>
          <cell r="T2317">
            <v>0</v>
          </cell>
          <cell r="U2317">
            <v>0</v>
          </cell>
          <cell r="V2317">
            <v>1350</v>
          </cell>
          <cell r="Z2317" t="str">
            <v>NOMIN</v>
          </cell>
          <cell r="AA2317">
            <v>100</v>
          </cell>
          <cell r="AB2317">
            <v>1050</v>
          </cell>
          <cell r="AC2317">
            <v>300</v>
          </cell>
          <cell r="AD2317" t="str">
            <v>10/a2,10/b3</v>
          </cell>
          <cell r="AE2317" t="str">
            <v>Igen</v>
          </cell>
          <cell r="AF2317">
            <v>50505</v>
          </cell>
          <cell r="AG2317">
            <v>333</v>
          </cell>
          <cell r="AH2317" t="str">
            <v>KRKA Magyarország Kereskedelmi Korlátolt Felelősségű Társaság</v>
          </cell>
          <cell r="AI2317" t="str">
            <v>KRKA TOVARNA ZDRAVIL, D.D.</v>
          </cell>
        </row>
        <row r="2318">
          <cell r="A2318">
            <v>210230065</v>
          </cell>
          <cell r="B2318" t="str">
            <v>OGYI-T-20471/38</v>
          </cell>
          <cell r="D2318" t="str">
            <v>KVENTIAX 200 MG FILMTABLETTA</v>
          </cell>
          <cell r="E2318" t="str">
            <v>60x buborékcsomagolásban</v>
          </cell>
          <cell r="F2318" t="str">
            <v>N05AH04</v>
          </cell>
          <cell r="G2318" t="str">
            <v>quetiapine</v>
          </cell>
          <cell r="H2318">
            <v>414</v>
          </cell>
          <cell r="J2318">
            <v>30</v>
          </cell>
          <cell r="K2318">
            <v>1394</v>
          </cell>
          <cell r="L2318">
            <v>1463.7</v>
          </cell>
          <cell r="M2318">
            <v>1890</v>
          </cell>
          <cell r="N2318">
            <v>63</v>
          </cell>
          <cell r="O2318" t="str">
            <v>NOMIN</v>
          </cell>
          <cell r="P2318">
            <v>0</v>
          </cell>
          <cell r="Q2318">
            <v>0</v>
          </cell>
          <cell r="R2318">
            <v>1890</v>
          </cell>
          <cell r="T2318">
            <v>0</v>
          </cell>
          <cell r="U2318">
            <v>0</v>
          </cell>
          <cell r="V2318">
            <v>1890</v>
          </cell>
          <cell r="Z2318" t="str">
            <v>NOMIN</v>
          </cell>
          <cell r="AA2318">
            <v>100</v>
          </cell>
          <cell r="AB2318">
            <v>1590</v>
          </cell>
          <cell r="AC2318">
            <v>300</v>
          </cell>
          <cell r="AD2318" t="str">
            <v>10/a2,10/b3</v>
          </cell>
          <cell r="AE2318" t="str">
            <v>Igen</v>
          </cell>
          <cell r="AF2318">
            <v>50505</v>
          </cell>
          <cell r="AG2318">
            <v>333</v>
          </cell>
          <cell r="AH2318" t="str">
            <v>KRKA Magyarország Kereskedelmi Korlátolt Felelősségű Társaság</v>
          </cell>
          <cell r="AI2318" t="str">
            <v>KRKA TOVARNA ZDRAVIL, D.D.</v>
          </cell>
        </row>
        <row r="2319">
          <cell r="A2319">
            <v>210230057</v>
          </cell>
          <cell r="B2319" t="str">
            <v>OGYI-T-20471/07</v>
          </cell>
          <cell r="D2319" t="str">
            <v>KVENTIAX 25 MG FILMTABLETTA</v>
          </cell>
          <cell r="E2319" t="str">
            <v>60x buborékcsomagolásban</v>
          </cell>
          <cell r="F2319" t="str">
            <v>N05AH04</v>
          </cell>
          <cell r="G2319" t="str">
            <v>quetiapine</v>
          </cell>
          <cell r="H2319">
            <v>412</v>
          </cell>
          <cell r="J2319">
            <v>3.75</v>
          </cell>
          <cell r="K2319">
            <v>1239</v>
          </cell>
          <cell r="L2319">
            <v>1304</v>
          </cell>
          <cell r="M2319">
            <v>1684</v>
          </cell>
          <cell r="N2319">
            <v>449.07</v>
          </cell>
          <cell r="O2319" t="str">
            <v>NOMIN</v>
          </cell>
          <cell r="P2319">
            <v>0</v>
          </cell>
          <cell r="Q2319">
            <v>0</v>
          </cell>
          <cell r="R2319">
            <v>1684</v>
          </cell>
          <cell r="T2319">
            <v>0</v>
          </cell>
          <cell r="U2319">
            <v>0</v>
          </cell>
          <cell r="V2319">
            <v>1684</v>
          </cell>
          <cell r="Z2319" t="str">
            <v>HFIX</v>
          </cell>
          <cell r="AA2319">
            <v>100</v>
          </cell>
          <cell r="AB2319">
            <v>1304</v>
          </cell>
          <cell r="AC2319">
            <v>380</v>
          </cell>
          <cell r="AD2319" t="str">
            <v>10/a2,10/b3</v>
          </cell>
          <cell r="AE2319" t="str">
            <v>Igen</v>
          </cell>
          <cell r="AF2319">
            <v>50502</v>
          </cell>
          <cell r="AG2319">
            <v>331</v>
          </cell>
          <cell r="AH2319" t="str">
            <v>KRKA Magyarország Kereskedelmi Korlátolt Felelősségű Társaság</v>
          </cell>
          <cell r="AI2319" t="str">
            <v>KRKA TOVARNA ZDRAVIL, D.D.</v>
          </cell>
        </row>
        <row r="2320">
          <cell r="A2320">
            <v>210230073</v>
          </cell>
          <cell r="B2320" t="str">
            <v>OGYI-T-20471/48</v>
          </cell>
          <cell r="D2320" t="str">
            <v>KVENTIAX 300 MG FILMTABLETTA</v>
          </cell>
          <cell r="E2320" t="str">
            <v>60x buborékcsomagolásban</v>
          </cell>
          <cell r="F2320" t="str">
            <v>N05AH04</v>
          </cell>
          <cell r="G2320" t="str">
            <v>quetiapine</v>
          </cell>
          <cell r="H2320">
            <v>415</v>
          </cell>
          <cell r="J2320">
            <v>45</v>
          </cell>
          <cell r="K2320">
            <v>2989</v>
          </cell>
          <cell r="L2320">
            <v>3120.52</v>
          </cell>
          <cell r="M2320">
            <v>3932</v>
          </cell>
          <cell r="N2320">
            <v>87.38</v>
          </cell>
          <cell r="O2320" t="str">
            <v>NOMIN</v>
          </cell>
          <cell r="P2320">
            <v>0</v>
          </cell>
          <cell r="Q2320">
            <v>0</v>
          </cell>
          <cell r="R2320">
            <v>3932</v>
          </cell>
          <cell r="T2320">
            <v>0</v>
          </cell>
          <cell r="U2320">
            <v>0</v>
          </cell>
          <cell r="V2320">
            <v>3932</v>
          </cell>
          <cell r="Z2320" t="str">
            <v>NOMIN</v>
          </cell>
          <cell r="AA2320">
            <v>100</v>
          </cell>
          <cell r="AB2320">
            <v>3632</v>
          </cell>
          <cell r="AC2320">
            <v>300</v>
          </cell>
          <cell r="AD2320" t="str">
            <v>10/a2,10/b3</v>
          </cell>
          <cell r="AE2320" t="str">
            <v>Igen</v>
          </cell>
          <cell r="AF2320">
            <v>50505</v>
          </cell>
          <cell r="AG2320">
            <v>333</v>
          </cell>
          <cell r="AH2320" t="str">
            <v>KRKA Magyarország Kereskedelmi Korlátolt Felelősségű Társaság</v>
          </cell>
          <cell r="AI2320" t="str">
            <v>KRKA TOVARNA ZDRAVIL, D.D.</v>
          </cell>
        </row>
        <row r="2321">
          <cell r="A2321">
            <v>210701862</v>
          </cell>
          <cell r="B2321" t="str">
            <v>OGYI-T-20471/58</v>
          </cell>
          <cell r="D2321" t="str">
            <v>KVENTIAX SR 150 MG RETARD TABLETTA</v>
          </cell>
          <cell r="E2321" t="str">
            <v>60x buborékcsomagolásban</v>
          </cell>
          <cell r="F2321" t="str">
            <v>N05AH04</v>
          </cell>
          <cell r="G2321" t="str">
            <v>quetiapine</v>
          </cell>
          <cell r="H2321">
            <v>986</v>
          </cell>
          <cell r="J2321">
            <v>22.5</v>
          </cell>
          <cell r="K2321">
            <v>8800</v>
          </cell>
          <cell r="L2321">
            <v>9187.2000000000007</v>
          </cell>
          <cell r="M2321">
            <v>10686</v>
          </cell>
          <cell r="N2321">
            <v>474.93</v>
          </cell>
          <cell r="O2321" t="str">
            <v>NOMIN</v>
          </cell>
          <cell r="P2321">
            <v>0</v>
          </cell>
          <cell r="Q2321">
            <v>0</v>
          </cell>
          <cell r="R2321">
            <v>10686</v>
          </cell>
          <cell r="T2321">
            <v>0</v>
          </cell>
          <cell r="U2321">
            <v>0</v>
          </cell>
          <cell r="V2321">
            <v>10686</v>
          </cell>
          <cell r="Z2321" t="str">
            <v>NOMIN</v>
          </cell>
          <cell r="AA2321">
            <v>100</v>
          </cell>
          <cell r="AB2321">
            <v>10386</v>
          </cell>
          <cell r="AC2321">
            <v>300</v>
          </cell>
          <cell r="AD2321" t="str">
            <v>10/a2</v>
          </cell>
          <cell r="AE2321" t="str">
            <v>Igen</v>
          </cell>
          <cell r="AF2321">
            <v>50505</v>
          </cell>
          <cell r="AG2321">
            <v>333</v>
          </cell>
          <cell r="AH2321" t="str">
            <v>KRKA Magyarország Kereskedelmi Korlátolt Felelősségű Társaság</v>
          </cell>
          <cell r="AI2321" t="str">
            <v>KRKA TOVARNA ZDRAVIL, D.D.</v>
          </cell>
        </row>
        <row r="2322">
          <cell r="A2322">
            <v>210701927</v>
          </cell>
          <cell r="B2322" t="str">
            <v>OGYI-T-20471/64</v>
          </cell>
          <cell r="D2322" t="str">
            <v>KVENTIAX SR 200 MG RETARD TABLETTA</v>
          </cell>
          <cell r="E2322" t="str">
            <v>60x buborékcsomagolásban</v>
          </cell>
          <cell r="F2322" t="str">
            <v>N05AH04</v>
          </cell>
          <cell r="G2322" t="str">
            <v>quetiapine</v>
          </cell>
          <cell r="H2322">
            <v>908</v>
          </cell>
          <cell r="J2322">
            <v>30</v>
          </cell>
          <cell r="K2322">
            <v>10162</v>
          </cell>
          <cell r="L2322">
            <v>10609.13</v>
          </cell>
          <cell r="M2322">
            <v>12179</v>
          </cell>
          <cell r="N2322">
            <v>405.97</v>
          </cell>
          <cell r="O2322" t="str">
            <v>NOMIN</v>
          </cell>
          <cell r="P2322">
            <v>0</v>
          </cell>
          <cell r="Q2322">
            <v>0</v>
          </cell>
          <cell r="R2322">
            <v>12179</v>
          </cell>
          <cell r="T2322">
            <v>0</v>
          </cell>
          <cell r="U2322">
            <v>0</v>
          </cell>
          <cell r="V2322">
            <v>12179</v>
          </cell>
          <cell r="Z2322" t="str">
            <v>NOMIN</v>
          </cell>
          <cell r="AA2322">
            <v>100</v>
          </cell>
          <cell r="AB2322">
            <v>11879</v>
          </cell>
          <cell r="AC2322">
            <v>300</v>
          </cell>
          <cell r="AD2322" t="str">
            <v>10/a2</v>
          </cell>
          <cell r="AE2322" t="str">
            <v>Igen</v>
          </cell>
          <cell r="AF2322">
            <v>50505</v>
          </cell>
          <cell r="AG2322">
            <v>333</v>
          </cell>
          <cell r="AH2322" t="str">
            <v>KRKA Magyarország Kereskedelmi Korlátolt Felelősségű Társaság</v>
          </cell>
          <cell r="AI2322" t="str">
            <v>KRKA TOVARNA ZDRAVIL, D.D.</v>
          </cell>
        </row>
        <row r="2323">
          <cell r="A2323">
            <v>210701985</v>
          </cell>
          <cell r="B2323" t="str">
            <v>OGYI-T-20471/70</v>
          </cell>
          <cell r="D2323" t="str">
            <v>KVENTIAX SR 300 MG RETARD TABLETTA</v>
          </cell>
          <cell r="E2323" t="str">
            <v>60x buborékcsomagolásban</v>
          </cell>
          <cell r="F2323" t="str">
            <v>N05AH04</v>
          </cell>
          <cell r="G2323" t="str">
            <v>quetiapine</v>
          </cell>
          <cell r="H2323">
            <v>909</v>
          </cell>
          <cell r="J2323">
            <v>45</v>
          </cell>
          <cell r="K2323">
            <v>15083</v>
          </cell>
          <cell r="L2323">
            <v>15746.65</v>
          </cell>
          <cell r="M2323">
            <v>17574</v>
          </cell>
          <cell r="N2323">
            <v>390.53</v>
          </cell>
          <cell r="O2323" t="str">
            <v>NOMIN</v>
          </cell>
          <cell r="P2323">
            <v>0</v>
          </cell>
          <cell r="Q2323">
            <v>0</v>
          </cell>
          <cell r="R2323">
            <v>17574</v>
          </cell>
          <cell r="T2323">
            <v>0</v>
          </cell>
          <cell r="U2323">
            <v>0</v>
          </cell>
          <cell r="V2323">
            <v>17574</v>
          </cell>
          <cell r="Z2323" t="str">
            <v>NOMIN</v>
          </cell>
          <cell r="AA2323">
            <v>100</v>
          </cell>
          <cell r="AB2323">
            <v>17274</v>
          </cell>
          <cell r="AC2323">
            <v>300</v>
          </cell>
          <cell r="AD2323" t="str">
            <v>10/a2</v>
          </cell>
          <cell r="AE2323" t="str">
            <v>Igen</v>
          </cell>
          <cell r="AF2323">
            <v>50505</v>
          </cell>
          <cell r="AG2323">
            <v>333</v>
          </cell>
          <cell r="AH2323" t="str">
            <v>KRKA Magyarország Kereskedelmi Korlátolt Felelősségű Társaság</v>
          </cell>
          <cell r="AI2323" t="str">
            <v>KRKA TOVARNA ZDRAVIL, D.D.</v>
          </cell>
        </row>
        <row r="2324">
          <cell r="A2324">
            <v>210780345</v>
          </cell>
          <cell r="B2324" t="str">
            <v>OGYI-T-20471/82</v>
          </cell>
          <cell r="D2324" t="str">
            <v>KVENTIAX SR 400 MG RETARD TABLETTA</v>
          </cell>
          <cell r="E2324" t="str">
            <v>60x buborékcsomagolásban</v>
          </cell>
          <cell r="F2324" t="str">
            <v>N05AH04</v>
          </cell>
          <cell r="G2324" t="str">
            <v>quetiapine</v>
          </cell>
          <cell r="H2324">
            <v>910</v>
          </cell>
          <cell r="J2324">
            <v>60</v>
          </cell>
          <cell r="K2324">
            <v>17174</v>
          </cell>
          <cell r="L2324">
            <v>17929.66</v>
          </cell>
          <cell r="M2324">
            <v>19866</v>
          </cell>
          <cell r="N2324">
            <v>331.1</v>
          </cell>
          <cell r="O2324" t="str">
            <v>NOMIN</v>
          </cell>
          <cell r="P2324">
            <v>0</v>
          </cell>
          <cell r="Q2324">
            <v>0</v>
          </cell>
          <cell r="R2324">
            <v>19866</v>
          </cell>
          <cell r="T2324">
            <v>0</v>
          </cell>
          <cell r="U2324">
            <v>0</v>
          </cell>
          <cell r="V2324">
            <v>19866</v>
          </cell>
          <cell r="Z2324" t="str">
            <v>NOMIN</v>
          </cell>
          <cell r="AA2324">
            <v>100</v>
          </cell>
          <cell r="AB2324">
            <v>19566</v>
          </cell>
          <cell r="AC2324">
            <v>300</v>
          </cell>
          <cell r="AD2324" t="str">
            <v>10/a2</v>
          </cell>
          <cell r="AE2324" t="str">
            <v>Igen</v>
          </cell>
          <cell r="AF2324">
            <v>50505</v>
          </cell>
          <cell r="AG2324">
            <v>333</v>
          </cell>
          <cell r="AH2324" t="str">
            <v>KRKA Magyarország Kereskedelmi Korlátolt Felelősségű Társaság</v>
          </cell>
          <cell r="AI2324" t="str">
            <v>KRKA TOVARNA ZDRAVIL, D.D.</v>
          </cell>
        </row>
        <row r="2325">
          <cell r="A2325">
            <v>210730269</v>
          </cell>
          <cell r="B2325" t="str">
            <v>OGYI-T-20471/76</v>
          </cell>
          <cell r="D2325" t="str">
            <v>KVENTIAX SR 50 MG RETARD TABLETTA</v>
          </cell>
          <cell r="E2325" t="str">
            <v>60x buborékcsomagolásban</v>
          </cell>
          <cell r="F2325" t="str">
            <v>N05AH04</v>
          </cell>
          <cell r="G2325" t="str">
            <v>quetiapine</v>
          </cell>
          <cell r="H2325">
            <v>924</v>
          </cell>
          <cell r="J2325">
            <v>7.5</v>
          </cell>
          <cell r="K2325">
            <v>4635</v>
          </cell>
          <cell r="L2325">
            <v>4838.9399999999996</v>
          </cell>
          <cell r="M2325">
            <v>5996</v>
          </cell>
          <cell r="N2325">
            <v>799.47</v>
          </cell>
          <cell r="O2325" t="str">
            <v>NOMIN</v>
          </cell>
          <cell r="P2325">
            <v>0</v>
          </cell>
          <cell r="Q2325">
            <v>0</v>
          </cell>
          <cell r="R2325">
            <v>5996</v>
          </cell>
          <cell r="T2325">
            <v>0</v>
          </cell>
          <cell r="U2325">
            <v>0</v>
          </cell>
          <cell r="V2325">
            <v>5996</v>
          </cell>
          <cell r="Z2325" t="str">
            <v>NOMIN</v>
          </cell>
          <cell r="AA2325">
            <v>100</v>
          </cell>
          <cell r="AB2325">
            <v>5696</v>
          </cell>
          <cell r="AC2325">
            <v>300</v>
          </cell>
          <cell r="AD2325" t="str">
            <v>10/a2</v>
          </cell>
          <cell r="AE2325" t="str">
            <v>Igen</v>
          </cell>
          <cell r="AF2325">
            <v>50505</v>
          </cell>
          <cell r="AG2325">
            <v>333</v>
          </cell>
          <cell r="AH2325" t="str">
            <v>KRKA Magyarország Kereskedelmi Korlátolt Felelősségű Társaság</v>
          </cell>
          <cell r="AI2325" t="str">
            <v>KRKA TOVARNA ZDRAVIL, D.D.</v>
          </cell>
        </row>
        <row r="2326">
          <cell r="A2326">
            <v>210906357</v>
          </cell>
          <cell r="B2326" t="str">
            <v>OGYI-T-23882/03</v>
          </cell>
          <cell r="D2326" t="str">
            <v>KWIKATON 50 MG TABLETTA</v>
          </cell>
          <cell r="E2326" t="str">
            <v>28x buborékcsomagolásban alumínium/alumínium (opa/al/pvc//al)</v>
          </cell>
          <cell r="F2326" t="str">
            <v>A10BH02</v>
          </cell>
          <cell r="G2326" t="str">
            <v>vildagliptin</v>
          </cell>
          <cell r="H2326">
            <v>2019</v>
          </cell>
          <cell r="J2326">
            <v>14</v>
          </cell>
          <cell r="K2326">
            <v>1488</v>
          </cell>
          <cell r="L2326">
            <v>1562.4</v>
          </cell>
          <cell r="M2326">
            <v>2002</v>
          </cell>
          <cell r="N2326">
            <v>143</v>
          </cell>
          <cell r="O2326" t="str">
            <v>NOMIN</v>
          </cell>
          <cell r="P2326">
            <v>0</v>
          </cell>
          <cell r="Q2326">
            <v>0</v>
          </cell>
          <cell r="R2326">
            <v>2002</v>
          </cell>
          <cell r="S2326" t="str">
            <v>HFIX</v>
          </cell>
          <cell r="T2326">
            <v>70</v>
          </cell>
          <cell r="U2326">
            <v>1401</v>
          </cell>
          <cell r="V2326">
            <v>601</v>
          </cell>
          <cell r="X2326">
            <v>1</v>
          </cell>
          <cell r="AA2326">
            <v>0</v>
          </cell>
          <cell r="AB2326">
            <v>0</v>
          </cell>
          <cell r="AC2326">
            <v>2002</v>
          </cell>
          <cell r="AE2326" t="str">
            <v>Igen</v>
          </cell>
          <cell r="AF2326">
            <v>50205</v>
          </cell>
          <cell r="AG2326">
            <v>333</v>
          </cell>
          <cell r="AH2326" t="str">
            <v>STADA Hungary Korlátolt Felelősségű Társaság</v>
          </cell>
          <cell r="AI2326" t="str">
            <v>Stada Arzneimittel Aktiengesellschaft</v>
          </cell>
        </row>
        <row r="2327">
          <cell r="A2327">
            <v>210046733</v>
          </cell>
          <cell r="B2327" t="str">
            <v>OGYI-T-05237/01</v>
          </cell>
          <cell r="D2327" t="str">
            <v>KYBERNIN 50 NE/ML POR ÉS OLDÓSZER OLDATOS INJEKCIÓHOZ VAGY INFÚZIÓHOZ</v>
          </cell>
          <cell r="E2327" t="str">
            <v>1x porüveg+oldószerüveg</v>
          </cell>
          <cell r="F2327" t="str">
            <v>B01AB02</v>
          </cell>
          <cell r="G2327" t="str">
            <v>antithrombin III</v>
          </cell>
          <cell r="J2327">
            <v>0.24</v>
          </cell>
          <cell r="K2327">
            <v>38228</v>
          </cell>
          <cell r="L2327">
            <v>39910.03</v>
          </cell>
          <cell r="M2327">
            <v>42945</v>
          </cell>
          <cell r="N2327">
            <v>180369</v>
          </cell>
          <cell r="O2327" t="str">
            <v>NOMIN</v>
          </cell>
          <cell r="P2327">
            <v>0</v>
          </cell>
          <cell r="Q2327">
            <v>0</v>
          </cell>
          <cell r="R2327">
            <v>42945</v>
          </cell>
          <cell r="T2327">
            <v>0</v>
          </cell>
          <cell r="U2327">
            <v>0</v>
          </cell>
          <cell r="V2327">
            <v>42945</v>
          </cell>
          <cell r="AA2327">
            <v>0</v>
          </cell>
          <cell r="AB2327">
            <v>0</v>
          </cell>
          <cell r="AC2327">
            <v>42945</v>
          </cell>
          <cell r="AE2327" t="str">
            <v>Nem</v>
          </cell>
          <cell r="AF2327">
            <v>50505</v>
          </cell>
          <cell r="AG2327">
            <v>333</v>
          </cell>
          <cell r="AH2327" t="str">
            <v>CSL Behring Korlátolt Felelősségű Társaság</v>
          </cell>
          <cell r="AI2327" t="str">
            <v>CSL Behring GmbH</v>
          </cell>
        </row>
        <row r="2328">
          <cell r="A2328">
            <v>210809741</v>
          </cell>
          <cell r="B2328" t="str">
            <v>EU/1/15/1060/002</v>
          </cell>
          <cell r="D2328" t="str">
            <v>KYPROLIS 10 MG POR OLDATOS INFÚZIÓHOZ</v>
          </cell>
          <cell r="E2328" t="str">
            <v>1x injekciós üvegben</v>
          </cell>
          <cell r="F2328" t="str">
            <v>L01XG02</v>
          </cell>
          <cell r="G2328" t="str">
            <v>carfilzomib</v>
          </cell>
          <cell r="J2328">
            <v>0.83</v>
          </cell>
          <cell r="K2328">
            <v>61526</v>
          </cell>
          <cell r="L2328">
            <v>64233.14</v>
          </cell>
          <cell r="M2328">
            <v>68484</v>
          </cell>
          <cell r="N2328">
            <v>0</v>
          </cell>
          <cell r="O2328" t="str">
            <v>NOMIN</v>
          </cell>
          <cell r="P2328">
            <v>0</v>
          </cell>
          <cell r="Q2328">
            <v>0</v>
          </cell>
          <cell r="R2328">
            <v>68484</v>
          </cell>
          <cell r="T2328">
            <v>0</v>
          </cell>
          <cell r="U2328">
            <v>0</v>
          </cell>
          <cell r="V2328">
            <v>68484</v>
          </cell>
          <cell r="AA2328">
            <v>0</v>
          </cell>
          <cell r="AB2328">
            <v>0</v>
          </cell>
          <cell r="AC2328">
            <v>68484</v>
          </cell>
          <cell r="AE2328" t="str">
            <v>Nem</v>
          </cell>
          <cell r="AF2328">
            <v>50505</v>
          </cell>
          <cell r="AG2328">
            <v>333</v>
          </cell>
          <cell r="AH2328" t="str">
            <v>Amgen Gyógyszerkereskedelmi Korlátolt Felelősségű Társaság</v>
          </cell>
          <cell r="AI2328" t="str">
            <v>Amgen Europe B.V.</v>
          </cell>
        </row>
        <row r="2329">
          <cell r="A2329">
            <v>210809759</v>
          </cell>
          <cell r="B2329" t="str">
            <v>EU/1/15/1060/003</v>
          </cell>
          <cell r="D2329" t="str">
            <v>KYPROLIS 30 MG POR OLDATOS INFÚZIÓHOZ</v>
          </cell>
          <cell r="E2329" t="str">
            <v>1x injekciós üvegben</v>
          </cell>
          <cell r="F2329" t="str">
            <v>L01XG02</v>
          </cell>
          <cell r="G2329" t="str">
            <v>carfilzomib</v>
          </cell>
          <cell r="J2329">
            <v>2.5</v>
          </cell>
          <cell r="K2329">
            <v>184578</v>
          </cell>
          <cell r="L2329">
            <v>192699.43</v>
          </cell>
          <cell r="M2329">
            <v>203373</v>
          </cell>
          <cell r="N2329">
            <v>0</v>
          </cell>
          <cell r="O2329" t="str">
            <v>NOMIN</v>
          </cell>
          <cell r="P2329">
            <v>0</v>
          </cell>
          <cell r="Q2329">
            <v>0</v>
          </cell>
          <cell r="R2329">
            <v>203373</v>
          </cell>
          <cell r="T2329">
            <v>0</v>
          </cell>
          <cell r="U2329">
            <v>0</v>
          </cell>
          <cell r="V2329">
            <v>203373</v>
          </cell>
          <cell r="AA2329">
            <v>0</v>
          </cell>
          <cell r="AB2329">
            <v>0</v>
          </cell>
          <cell r="AC2329">
            <v>203373</v>
          </cell>
          <cell r="AE2329" t="str">
            <v>Nem</v>
          </cell>
          <cell r="AF2329">
            <v>50505</v>
          </cell>
          <cell r="AG2329">
            <v>333</v>
          </cell>
          <cell r="AH2329" t="str">
            <v>Amgen Gyógyszerkereskedelmi Korlátolt Felelősségű Társaság</v>
          </cell>
          <cell r="AI2329" t="str">
            <v>Amgen Europe B.V.</v>
          </cell>
        </row>
        <row r="2330">
          <cell r="A2330">
            <v>210734302</v>
          </cell>
          <cell r="B2330" t="str">
            <v>EU/1/15/1060/001</v>
          </cell>
          <cell r="D2330" t="str">
            <v>KYPROLIS 60 MG POR OLDATOS INFÚZIÓHOZ</v>
          </cell>
          <cell r="E2330" t="str">
            <v>1x injekciós üvegben</v>
          </cell>
          <cell r="F2330" t="str">
            <v>L01XG02</v>
          </cell>
          <cell r="G2330" t="str">
            <v>carfilzomib</v>
          </cell>
          <cell r="J2330">
            <v>5</v>
          </cell>
          <cell r="K2330">
            <v>369157</v>
          </cell>
          <cell r="L2330">
            <v>385399.91</v>
          </cell>
          <cell r="M2330">
            <v>405710</v>
          </cell>
          <cell r="N2330">
            <v>0</v>
          </cell>
          <cell r="O2330" t="str">
            <v>NOMIN</v>
          </cell>
          <cell r="P2330">
            <v>0</v>
          </cell>
          <cell r="Q2330">
            <v>0</v>
          </cell>
          <cell r="R2330">
            <v>405710</v>
          </cell>
          <cell r="T2330">
            <v>0</v>
          </cell>
          <cell r="U2330">
            <v>0</v>
          </cell>
          <cell r="V2330">
            <v>405710</v>
          </cell>
          <cell r="AA2330">
            <v>0</v>
          </cell>
          <cell r="AB2330">
            <v>0</v>
          </cell>
          <cell r="AC2330">
            <v>405710</v>
          </cell>
          <cell r="AE2330" t="str">
            <v>Nem</v>
          </cell>
          <cell r="AF2330">
            <v>50505</v>
          </cell>
          <cell r="AG2330">
            <v>333</v>
          </cell>
          <cell r="AH2330" t="str">
            <v>Amgen Gyógyszerkereskedelmi Korlátolt Felelősségű Társaság</v>
          </cell>
          <cell r="AI2330" t="str">
            <v>Amgen Europe B.V.</v>
          </cell>
        </row>
        <row r="2331">
          <cell r="A2331">
            <v>210832875</v>
          </cell>
          <cell r="B2331" t="str">
            <v>OGYI-T-23308/03</v>
          </cell>
          <cell r="D2331" t="str">
            <v>LACOSAMID TEVA 100 MG FILMTABLETTA</v>
          </cell>
          <cell r="E2331" t="str">
            <v>56x buborékcsomagolásban</v>
          </cell>
          <cell r="F2331" t="str">
            <v>N03AX18</v>
          </cell>
          <cell r="G2331" t="str">
            <v>lacosamide</v>
          </cell>
          <cell r="H2331">
            <v>2281</v>
          </cell>
          <cell r="J2331">
            <v>18.670000000000002</v>
          </cell>
          <cell r="K2331">
            <v>8085</v>
          </cell>
          <cell r="L2331">
            <v>8440.74</v>
          </cell>
          <cell r="M2331">
            <v>9903</v>
          </cell>
          <cell r="N2331">
            <v>530.52</v>
          </cell>
          <cell r="O2331" t="str">
            <v>NOMIN</v>
          </cell>
          <cell r="P2331">
            <v>0</v>
          </cell>
          <cell r="Q2331">
            <v>0</v>
          </cell>
          <cell r="R2331">
            <v>9903</v>
          </cell>
          <cell r="S2331" t="str">
            <v>NOMIN</v>
          </cell>
          <cell r="T2331">
            <v>90</v>
          </cell>
          <cell r="U2331">
            <v>8913</v>
          </cell>
          <cell r="V2331">
            <v>990</v>
          </cell>
          <cell r="Y2331" t="str">
            <v>5/a3</v>
          </cell>
          <cell r="AA2331">
            <v>0</v>
          </cell>
          <cell r="AB2331">
            <v>0</v>
          </cell>
          <cell r="AC2331">
            <v>9903</v>
          </cell>
          <cell r="AE2331" t="str">
            <v>Igen</v>
          </cell>
          <cell r="AF2331">
            <v>50505</v>
          </cell>
          <cell r="AG2331">
            <v>333</v>
          </cell>
          <cell r="AH2331" t="str">
            <v>Teva Nederland B.V.</v>
          </cell>
          <cell r="AI2331" t="str">
            <v>Teva Nederland B.V.</v>
          </cell>
        </row>
        <row r="2332">
          <cell r="A2332">
            <v>210832891</v>
          </cell>
          <cell r="B2332" t="str">
            <v>OGYI-T-23308/05</v>
          </cell>
          <cell r="D2332" t="str">
            <v>LACOSAMID TEVA 150 MG FILMTABLETTA</v>
          </cell>
          <cell r="E2332" t="str">
            <v>56x buborékcsomagolásban</v>
          </cell>
          <cell r="F2332" t="str">
            <v>N03AX18</v>
          </cell>
          <cell r="G2332" t="str">
            <v>lacosamide</v>
          </cell>
          <cell r="H2332">
            <v>2284</v>
          </cell>
          <cell r="J2332">
            <v>28</v>
          </cell>
          <cell r="K2332">
            <v>13478</v>
          </cell>
          <cell r="L2332">
            <v>14071.03</v>
          </cell>
          <cell r="M2332">
            <v>15814</v>
          </cell>
          <cell r="N2332">
            <v>564.79</v>
          </cell>
          <cell r="O2332" t="str">
            <v>NOMIN</v>
          </cell>
          <cell r="P2332">
            <v>0</v>
          </cell>
          <cell r="Q2332">
            <v>0</v>
          </cell>
          <cell r="R2332">
            <v>15814</v>
          </cell>
          <cell r="S2332" t="str">
            <v>NOMIN</v>
          </cell>
          <cell r="T2332">
            <v>90</v>
          </cell>
          <cell r="U2332">
            <v>14233</v>
          </cell>
          <cell r="V2332">
            <v>1581</v>
          </cell>
          <cell r="Y2332" t="str">
            <v>5/a3</v>
          </cell>
          <cell r="AA2332">
            <v>0</v>
          </cell>
          <cell r="AB2332">
            <v>0</v>
          </cell>
          <cell r="AC2332">
            <v>15814</v>
          </cell>
          <cell r="AE2332" t="str">
            <v>Igen</v>
          </cell>
          <cell r="AF2332">
            <v>50505</v>
          </cell>
          <cell r="AG2332">
            <v>333</v>
          </cell>
          <cell r="AH2332" t="str">
            <v>Teva Nederland B.V.</v>
          </cell>
          <cell r="AI2332" t="str">
            <v>Teva Nederland B.V.</v>
          </cell>
        </row>
        <row r="2333">
          <cell r="A2333">
            <v>210832914</v>
          </cell>
          <cell r="B2333" t="str">
            <v>OGYI-T-23308/07</v>
          </cell>
          <cell r="D2333" t="str">
            <v>LACOSAMID TEVA 200 MG FILMTABLETTA</v>
          </cell>
          <cell r="E2333" t="str">
            <v>56x buborékcsomagolásban</v>
          </cell>
          <cell r="F2333" t="str">
            <v>N03AX18</v>
          </cell>
          <cell r="G2333" t="str">
            <v>lacosamide</v>
          </cell>
          <cell r="H2333">
            <v>2287</v>
          </cell>
          <cell r="J2333">
            <v>37.33</v>
          </cell>
          <cell r="K2333">
            <v>17972</v>
          </cell>
          <cell r="L2333">
            <v>18762.77</v>
          </cell>
          <cell r="M2333">
            <v>20741</v>
          </cell>
          <cell r="N2333">
            <v>555.55999999999995</v>
          </cell>
          <cell r="O2333" t="str">
            <v>NOMIN</v>
          </cell>
          <cell r="P2333">
            <v>0</v>
          </cell>
          <cell r="Q2333">
            <v>0</v>
          </cell>
          <cell r="R2333">
            <v>20741</v>
          </cell>
          <cell r="S2333" t="str">
            <v>NOMIN</v>
          </cell>
          <cell r="T2333">
            <v>90</v>
          </cell>
          <cell r="U2333">
            <v>18667</v>
          </cell>
          <cell r="V2333">
            <v>2074</v>
          </cell>
          <cell r="Y2333" t="str">
            <v>5/a3</v>
          </cell>
          <cell r="AA2333">
            <v>0</v>
          </cell>
          <cell r="AB2333">
            <v>0</v>
          </cell>
          <cell r="AC2333">
            <v>20741</v>
          </cell>
          <cell r="AE2333" t="str">
            <v>Igen</v>
          </cell>
          <cell r="AF2333">
            <v>50505</v>
          </cell>
          <cell r="AG2333">
            <v>333</v>
          </cell>
          <cell r="AH2333" t="str">
            <v>Teva Nederland B.V.</v>
          </cell>
          <cell r="AI2333" t="str">
            <v>Teva Nederland B.V.</v>
          </cell>
        </row>
        <row r="2334">
          <cell r="A2334">
            <v>210832859</v>
          </cell>
          <cell r="B2334" t="str">
            <v>OGYI-T-23308/01</v>
          </cell>
          <cell r="D2334" t="str">
            <v>LACOSAMID TEVA 50 MG FILMTABLETTA</v>
          </cell>
          <cell r="E2334" t="str">
            <v>14x buborékcsomagolásban</v>
          </cell>
          <cell r="F2334" t="str">
            <v>N03AX18</v>
          </cell>
          <cell r="G2334" t="str">
            <v>lacosamide</v>
          </cell>
          <cell r="H2334">
            <v>2278</v>
          </cell>
          <cell r="J2334">
            <v>2.33</v>
          </cell>
          <cell r="K2334">
            <v>1123</v>
          </cell>
          <cell r="L2334">
            <v>1188</v>
          </cell>
          <cell r="M2334">
            <v>1534</v>
          </cell>
          <cell r="N2334">
            <v>657.43</v>
          </cell>
          <cell r="O2334" t="str">
            <v>NOMIN</v>
          </cell>
          <cell r="P2334">
            <v>0</v>
          </cell>
          <cell r="Q2334">
            <v>0</v>
          </cell>
          <cell r="R2334">
            <v>1534</v>
          </cell>
          <cell r="S2334" t="str">
            <v>NOMIN</v>
          </cell>
          <cell r="T2334">
            <v>90</v>
          </cell>
          <cell r="U2334">
            <v>1381</v>
          </cell>
          <cell r="V2334">
            <v>153</v>
          </cell>
          <cell r="Y2334" t="str">
            <v>5/a3</v>
          </cell>
          <cell r="AA2334">
            <v>0</v>
          </cell>
          <cell r="AB2334">
            <v>0</v>
          </cell>
          <cell r="AC2334">
            <v>1534</v>
          </cell>
          <cell r="AE2334" t="str">
            <v>Igen</v>
          </cell>
          <cell r="AF2334">
            <v>50505</v>
          </cell>
          <cell r="AG2334">
            <v>333</v>
          </cell>
          <cell r="AH2334" t="str">
            <v>Teva Nederland B.V.</v>
          </cell>
          <cell r="AI2334" t="str">
            <v>Teva Nederland B.V.</v>
          </cell>
        </row>
        <row r="2335">
          <cell r="A2335">
            <v>230936102</v>
          </cell>
          <cell r="B2335" t="str">
            <v>T/3159/2022</v>
          </cell>
          <cell r="D2335" t="str">
            <v>LACTASE COMFORT CSEPP SPEC. GYÓGY. ÉLELM.</v>
          </cell>
          <cell r="E2335" t="str">
            <v>200 csepp/10 ml</v>
          </cell>
          <cell r="F2335" t="str">
            <v>V06D</v>
          </cell>
          <cell r="G2335" t="str">
            <v>speciális gyógyászati célra szánt élelmiszer</v>
          </cell>
          <cell r="J2335">
            <v>40</v>
          </cell>
          <cell r="K2335">
            <v>4250</v>
          </cell>
          <cell r="L2335">
            <v>4437</v>
          </cell>
          <cell r="M2335">
            <v>5498</v>
          </cell>
          <cell r="N2335">
            <v>0</v>
          </cell>
          <cell r="O2335" t="str">
            <v>NOMIN</v>
          </cell>
          <cell r="P2335">
            <v>55</v>
          </cell>
          <cell r="Q2335">
            <v>3024</v>
          </cell>
          <cell r="R2335">
            <v>2474</v>
          </cell>
          <cell r="T2335">
            <v>0</v>
          </cell>
          <cell r="U2335">
            <v>0</v>
          </cell>
          <cell r="V2335">
            <v>5498</v>
          </cell>
          <cell r="AA2335">
            <v>0</v>
          </cell>
          <cell r="AB2335">
            <v>0</v>
          </cell>
          <cell r="AC2335">
            <v>5498</v>
          </cell>
          <cell r="AE2335" t="str">
            <v>Igen</v>
          </cell>
          <cell r="AF2335">
            <v>50505</v>
          </cell>
          <cell r="AG2335">
            <v>333</v>
          </cell>
          <cell r="AH2335" t="str">
            <v>Brand Up Pharma Marketing és Kereskedelmi Korlátolt Felelősségű Társaság</v>
          </cell>
          <cell r="AI2335" t="str">
            <v>Brand Up Pharma Marketing és Kereskedelmi Korlátolt Felelősségű Társaság</v>
          </cell>
        </row>
        <row r="2336">
          <cell r="A2336">
            <v>210875831</v>
          </cell>
          <cell r="B2336" t="str">
            <v>OGYI-T-08220/06</v>
          </cell>
          <cell r="D2336" t="str">
            <v>LACTASE RÁGÓTABLETTA</v>
          </cell>
          <cell r="E2336" t="str">
            <v>100x buborékcsomagolásban pvc/aclar//al</v>
          </cell>
          <cell r="F2336" t="str">
            <v>A09AA04</v>
          </cell>
          <cell r="G2336" t="str">
            <v>tilactáz</v>
          </cell>
          <cell r="J2336">
            <v>20</v>
          </cell>
          <cell r="K2336">
            <v>3750</v>
          </cell>
          <cell r="L2336">
            <v>3915</v>
          </cell>
          <cell r="M2336">
            <v>4851</v>
          </cell>
          <cell r="N2336">
            <v>0</v>
          </cell>
          <cell r="O2336" t="str">
            <v>NOMIN</v>
          </cell>
          <cell r="P2336">
            <v>55</v>
          </cell>
          <cell r="Q2336">
            <v>2668</v>
          </cell>
          <cell r="R2336">
            <v>2183</v>
          </cell>
          <cell r="T2336">
            <v>0</v>
          </cell>
          <cell r="U2336">
            <v>0</v>
          </cell>
          <cell r="V2336">
            <v>4851</v>
          </cell>
          <cell r="AA2336">
            <v>0</v>
          </cell>
          <cell r="AB2336">
            <v>0</v>
          </cell>
          <cell r="AC2336">
            <v>4851</v>
          </cell>
          <cell r="AE2336" t="str">
            <v>Igen</v>
          </cell>
          <cell r="AF2336">
            <v>50505</v>
          </cell>
          <cell r="AG2336">
            <v>333</v>
          </cell>
          <cell r="AH2336" t="str">
            <v>Strathmann GmbH &amp; Co. KG</v>
          </cell>
          <cell r="AI2336" t="str">
            <v>Strathmann GmbH &amp; Co. KG</v>
          </cell>
        </row>
        <row r="2337">
          <cell r="A2337">
            <v>210148454</v>
          </cell>
          <cell r="B2337" t="str">
            <v>OGYI-T-08220/02</v>
          </cell>
          <cell r="D2337" t="str">
            <v>LACTASE RÁGÓTABLETTA</v>
          </cell>
          <cell r="E2337" t="str">
            <v>100x buborékcsomagolásban pvc/pvdc//al</v>
          </cell>
          <cell r="F2337" t="str">
            <v>A09AA04</v>
          </cell>
          <cell r="G2337" t="str">
            <v>tilactáz</v>
          </cell>
          <cell r="J2337">
            <v>20</v>
          </cell>
          <cell r="K2337">
            <v>3750</v>
          </cell>
          <cell r="L2337">
            <v>3915</v>
          </cell>
          <cell r="M2337">
            <v>4851</v>
          </cell>
          <cell r="N2337">
            <v>0</v>
          </cell>
          <cell r="O2337" t="str">
            <v>NOMIN</v>
          </cell>
          <cell r="P2337">
            <v>55</v>
          </cell>
          <cell r="Q2337">
            <v>2668</v>
          </cell>
          <cell r="R2337">
            <v>2183</v>
          </cell>
          <cell r="T2337">
            <v>0</v>
          </cell>
          <cell r="U2337">
            <v>0</v>
          </cell>
          <cell r="V2337">
            <v>4851</v>
          </cell>
          <cell r="AA2337">
            <v>0</v>
          </cell>
          <cell r="AB2337">
            <v>0</v>
          </cell>
          <cell r="AC2337">
            <v>4851</v>
          </cell>
          <cell r="AE2337" t="str">
            <v>Igen</v>
          </cell>
          <cell r="AF2337">
            <v>50505</v>
          </cell>
          <cell r="AG2337">
            <v>333</v>
          </cell>
          <cell r="AH2337" t="str">
            <v>Strathmann GmbH &amp; Co KG Közvetlen Kereskedelmi Képviselete</v>
          </cell>
          <cell r="AI2337" t="str">
            <v>Strathmann GmbH &amp; Co. KG</v>
          </cell>
        </row>
        <row r="2338">
          <cell r="A2338">
            <v>210148446</v>
          </cell>
          <cell r="B2338" t="str">
            <v>OGYI-T-08220/04</v>
          </cell>
          <cell r="D2338" t="str">
            <v>LACTASE RÁGÓTABLETTA</v>
          </cell>
          <cell r="E2338" t="str">
            <v>50x buborékcsomagolásban pvc/pvdc//al</v>
          </cell>
          <cell r="F2338" t="str">
            <v>A09AA04</v>
          </cell>
          <cell r="G2338" t="str">
            <v>tilactáz</v>
          </cell>
          <cell r="J2338">
            <v>10</v>
          </cell>
          <cell r="K2338">
            <v>2375</v>
          </cell>
          <cell r="L2338">
            <v>2479.5</v>
          </cell>
          <cell r="M2338">
            <v>3124</v>
          </cell>
          <cell r="N2338">
            <v>0</v>
          </cell>
          <cell r="O2338" t="str">
            <v>NOMIN</v>
          </cell>
          <cell r="P2338">
            <v>0</v>
          </cell>
          <cell r="Q2338">
            <v>0</v>
          </cell>
          <cell r="R2338">
            <v>3124</v>
          </cell>
          <cell r="T2338">
            <v>0</v>
          </cell>
          <cell r="U2338">
            <v>0</v>
          </cell>
          <cell r="V2338">
            <v>3124</v>
          </cell>
          <cell r="AA2338">
            <v>0</v>
          </cell>
          <cell r="AB2338">
            <v>0</v>
          </cell>
          <cell r="AC2338">
            <v>3124</v>
          </cell>
          <cell r="AE2338" t="str">
            <v>Igen</v>
          </cell>
          <cell r="AF2338">
            <v>50505</v>
          </cell>
          <cell r="AG2338">
            <v>333</v>
          </cell>
          <cell r="AH2338" t="str">
            <v>Strathmann GmbH &amp; Co KG Közvetlen Kereskedelmi Képviselete</v>
          </cell>
          <cell r="AI2338" t="str">
            <v>Strathmann GmbH &amp; Co. KG</v>
          </cell>
        </row>
        <row r="2339">
          <cell r="A2339">
            <v>230931534</v>
          </cell>
          <cell r="B2339" t="str">
            <v>T/3150/2022</v>
          </cell>
          <cell r="D2339" t="str">
            <v>LACTOGEN HARMONY 1 TEJALAPÚ ANYATEJ-HELYETTESÍTŐ TÁPSZER</v>
          </cell>
          <cell r="E2339" t="str">
            <v>800 g (2x400 g)</v>
          </cell>
          <cell r="F2339" t="str">
            <v>V06C</v>
          </cell>
          <cell r="G2339" t="str">
            <v>csecsemőtápszerek</v>
          </cell>
          <cell r="J2339">
            <v>7.89</v>
          </cell>
          <cell r="K2339">
            <v>3184</v>
          </cell>
          <cell r="L2339">
            <v>3324.1</v>
          </cell>
          <cell r="M2339">
            <v>4188</v>
          </cell>
          <cell r="N2339">
            <v>0</v>
          </cell>
          <cell r="O2339" t="str">
            <v>NOMIN</v>
          </cell>
          <cell r="P2339">
            <v>25</v>
          </cell>
          <cell r="Q2339">
            <v>1047</v>
          </cell>
          <cell r="R2339">
            <v>3141</v>
          </cell>
          <cell r="T2339">
            <v>0</v>
          </cell>
          <cell r="U2339">
            <v>0</v>
          </cell>
          <cell r="V2339">
            <v>4188</v>
          </cell>
          <cell r="AA2339">
            <v>0</v>
          </cell>
          <cell r="AB2339">
            <v>0</v>
          </cell>
          <cell r="AC2339">
            <v>4188</v>
          </cell>
          <cell r="AE2339" t="str">
            <v>Igen</v>
          </cell>
          <cell r="AF2339">
            <v>50505</v>
          </cell>
          <cell r="AG2339">
            <v>333</v>
          </cell>
          <cell r="AH2339" t="str">
            <v>Nestlé Hungária Korlátolt Felelősségű Társaság</v>
          </cell>
          <cell r="AI2339" t="str">
            <v>Nestlé Hungária Korlátolt Felelősségű Társaság</v>
          </cell>
        </row>
        <row r="2340">
          <cell r="A2340">
            <v>110014751</v>
          </cell>
          <cell r="B2340" t="str">
            <v>Ph. Hg. VIII.</v>
          </cell>
          <cell r="D2340" t="str">
            <v>LACTOSUM MONOHYDRICUM</v>
          </cell>
          <cell r="E2340" t="str">
            <v>1000 g</v>
          </cell>
          <cell r="F2340" t="str">
            <v>ISMTLEN</v>
          </cell>
          <cell r="G2340" t="str">
            <v>ismeretlen</v>
          </cell>
          <cell r="J2340">
            <v>0</v>
          </cell>
          <cell r="K2340">
            <v>3600</v>
          </cell>
          <cell r="L2340">
            <v>4320</v>
          </cell>
          <cell r="M2340">
            <v>6350</v>
          </cell>
          <cell r="N2340">
            <v>0</v>
          </cell>
          <cell r="O2340" t="str">
            <v>NOMIN</v>
          </cell>
          <cell r="P2340">
            <v>50</v>
          </cell>
          <cell r="Q2340">
            <v>3175</v>
          </cell>
          <cell r="R2340">
            <v>3175</v>
          </cell>
          <cell r="T2340">
            <v>0</v>
          </cell>
          <cell r="U2340">
            <v>0</v>
          </cell>
          <cell r="V2340">
            <v>6350</v>
          </cell>
          <cell r="AA2340">
            <v>0</v>
          </cell>
          <cell r="AB2340">
            <v>0</v>
          </cell>
          <cell r="AC2340">
            <v>6350</v>
          </cell>
          <cell r="AE2340" t="str">
            <v>Igen</v>
          </cell>
          <cell r="AF2340">
            <v>50505</v>
          </cell>
          <cell r="AG2340">
            <v>333</v>
          </cell>
          <cell r="AH2340" t="str">
            <v>Ismeretlen</v>
          </cell>
          <cell r="AI2340" t="str">
            <v>Ismeretlen</v>
          </cell>
        </row>
        <row r="2341">
          <cell r="A2341">
            <v>210333465</v>
          </cell>
          <cell r="B2341" t="str">
            <v>OGYI-T-20320/02</v>
          </cell>
          <cell r="D2341" t="str">
            <v>LADYBON 2,5 MG TABLETTA</v>
          </cell>
          <cell r="E2341" t="str">
            <v>3x28 buborékcsomagolásban</v>
          </cell>
          <cell r="F2341" t="str">
            <v>G03CX01</v>
          </cell>
          <cell r="G2341" t="str">
            <v>tibolone</v>
          </cell>
          <cell r="H2341">
            <v>488</v>
          </cell>
          <cell r="J2341">
            <v>84</v>
          </cell>
          <cell r="K2341">
            <v>5675</v>
          </cell>
          <cell r="L2341">
            <v>5924.7</v>
          </cell>
          <cell r="M2341">
            <v>7261</v>
          </cell>
          <cell r="N2341">
            <v>86.44</v>
          </cell>
          <cell r="O2341" t="str">
            <v>HFIX</v>
          </cell>
          <cell r="P2341">
            <v>25</v>
          </cell>
          <cell r="Q2341">
            <v>1246</v>
          </cell>
          <cell r="R2341">
            <v>6015</v>
          </cell>
          <cell r="T2341">
            <v>0</v>
          </cell>
          <cell r="U2341">
            <v>0</v>
          </cell>
          <cell r="V2341">
            <v>7261</v>
          </cell>
          <cell r="AA2341">
            <v>0</v>
          </cell>
          <cell r="AB2341">
            <v>0</v>
          </cell>
          <cell r="AC2341">
            <v>7261</v>
          </cell>
          <cell r="AE2341" t="str">
            <v>Nem</v>
          </cell>
          <cell r="AF2341">
            <v>40505</v>
          </cell>
          <cell r="AG2341">
            <v>233</v>
          </cell>
          <cell r="AH2341" t="str">
            <v>Q Pharma Gyógyszerkereskedelmi és Szolgáltató Korlátolt Felelősségű Társaság</v>
          </cell>
          <cell r="AI2341" t="str">
            <v>Q Pharma Gyógyszerkereskedelmi és Szolgáltató Korlátolt Felelősségű Társaság</v>
          </cell>
        </row>
        <row r="2342">
          <cell r="A2342">
            <v>210845983</v>
          </cell>
          <cell r="B2342" t="str">
            <v>OGYI-T-23423/01</v>
          </cell>
          <cell r="D2342" t="str">
            <v>LAMEGOM 25 MG FILMTABLETTA</v>
          </cell>
          <cell r="E2342" t="str">
            <v>28x buborékcsomagolásban</v>
          </cell>
          <cell r="F2342" t="str">
            <v>N06AX22</v>
          </cell>
          <cell r="G2342" t="str">
            <v>agomelatine</v>
          </cell>
          <cell r="H2342">
            <v>2652</v>
          </cell>
          <cell r="J2342">
            <v>28</v>
          </cell>
          <cell r="K2342">
            <v>3020</v>
          </cell>
          <cell r="L2342">
            <v>3152.88</v>
          </cell>
          <cell r="M2342">
            <v>3972</v>
          </cell>
          <cell r="N2342">
            <v>141.86000000000001</v>
          </cell>
          <cell r="O2342" t="str">
            <v>NOMIN</v>
          </cell>
          <cell r="P2342">
            <v>0</v>
          </cell>
          <cell r="Q2342">
            <v>0</v>
          </cell>
          <cell r="R2342">
            <v>3972</v>
          </cell>
          <cell r="S2342" t="str">
            <v>HFIX</v>
          </cell>
          <cell r="T2342">
            <v>90</v>
          </cell>
          <cell r="U2342">
            <v>3575</v>
          </cell>
          <cell r="V2342">
            <v>397</v>
          </cell>
          <cell r="Y2342" t="str">
            <v>7/a3</v>
          </cell>
          <cell r="AA2342">
            <v>0</v>
          </cell>
          <cell r="AB2342">
            <v>0</v>
          </cell>
          <cell r="AC2342">
            <v>3972</v>
          </cell>
          <cell r="AE2342" t="str">
            <v>Igen</v>
          </cell>
          <cell r="AF2342">
            <v>50105</v>
          </cell>
          <cell r="AG2342">
            <v>313</v>
          </cell>
          <cell r="AH2342" t="str">
            <v>KRKA Magyarország Kereskedelmi Korlátolt Felelősségű Társaság</v>
          </cell>
          <cell r="AI2342" t="str">
            <v>KRKA TOVARNA ZDRAVIL, D.D.</v>
          </cell>
        </row>
        <row r="2343">
          <cell r="A2343">
            <v>210880365</v>
          </cell>
          <cell r="B2343" t="str">
            <v>OGYI-T-04094/22</v>
          </cell>
          <cell r="D2343" t="str">
            <v>LAMICTAL 100 MG TABLETTA</v>
          </cell>
          <cell r="E2343" t="str">
            <v>42x buborékcsomagolásban gyermekbiztos pvc/al papír</v>
          </cell>
          <cell r="F2343" t="str">
            <v>N03AX09</v>
          </cell>
          <cell r="G2343" t="str">
            <v>lamotrigin</v>
          </cell>
          <cell r="H2343">
            <v>278</v>
          </cell>
          <cell r="J2343">
            <v>14</v>
          </cell>
          <cell r="K2343">
            <v>3466</v>
          </cell>
          <cell r="L2343">
            <v>3618.5</v>
          </cell>
          <cell r="M2343">
            <v>4535</v>
          </cell>
          <cell r="N2343">
            <v>323.93</v>
          </cell>
          <cell r="O2343" t="str">
            <v>NOMIN</v>
          </cell>
          <cell r="P2343">
            <v>0</v>
          </cell>
          <cell r="Q2343">
            <v>0</v>
          </cell>
          <cell r="R2343">
            <v>4535</v>
          </cell>
          <cell r="S2343" t="str">
            <v>HFIX</v>
          </cell>
          <cell r="T2343">
            <v>90</v>
          </cell>
          <cell r="U2343">
            <v>3968</v>
          </cell>
          <cell r="V2343">
            <v>567</v>
          </cell>
          <cell r="Y2343" t="str">
            <v>5/a2, 7/b3</v>
          </cell>
          <cell r="AA2343">
            <v>0</v>
          </cell>
          <cell r="AB2343">
            <v>0</v>
          </cell>
          <cell r="AC2343">
            <v>4535</v>
          </cell>
          <cell r="AE2343" t="str">
            <v>Igen</v>
          </cell>
          <cell r="AF2343">
            <v>50205</v>
          </cell>
          <cell r="AG2343">
            <v>313</v>
          </cell>
          <cell r="AH2343" t="str">
            <v>GlaxoSmithKline Trading Services Limited</v>
          </cell>
          <cell r="AI2343" t="str">
            <v>GlaxoSmithKline Trading Services Limited</v>
          </cell>
        </row>
        <row r="2344">
          <cell r="A2344">
            <v>210437269</v>
          </cell>
          <cell r="B2344" t="str">
            <v>OGYI-T-04094/15</v>
          </cell>
          <cell r="D2344" t="str">
            <v>LAMICTAL 100 MG TABLETTA</v>
          </cell>
          <cell r="E2344" t="str">
            <v>42x buborékcsomagolásban pvc/al</v>
          </cell>
          <cell r="F2344" t="str">
            <v>N03AX09</v>
          </cell>
          <cell r="G2344" t="str">
            <v>lamotrigin</v>
          </cell>
          <cell r="H2344">
            <v>278</v>
          </cell>
          <cell r="J2344">
            <v>14</v>
          </cell>
          <cell r="K2344">
            <v>3466</v>
          </cell>
          <cell r="L2344">
            <v>3618.5</v>
          </cell>
          <cell r="M2344">
            <v>4535</v>
          </cell>
          <cell r="N2344">
            <v>323.93</v>
          </cell>
          <cell r="O2344" t="str">
            <v>NOMIN</v>
          </cell>
          <cell r="P2344">
            <v>0</v>
          </cell>
          <cell r="Q2344">
            <v>0</v>
          </cell>
          <cell r="R2344">
            <v>4535</v>
          </cell>
          <cell r="S2344" t="str">
            <v>HFIX</v>
          </cell>
          <cell r="T2344">
            <v>90</v>
          </cell>
          <cell r="U2344">
            <v>3968</v>
          </cell>
          <cell r="V2344">
            <v>567</v>
          </cell>
          <cell r="Y2344" t="str">
            <v>5/a2, 7/b3</v>
          </cell>
          <cell r="AA2344">
            <v>0</v>
          </cell>
          <cell r="AB2344">
            <v>0</v>
          </cell>
          <cell r="AC2344">
            <v>4535</v>
          </cell>
          <cell r="AE2344" t="str">
            <v>Igen</v>
          </cell>
          <cell r="AF2344">
            <v>50205</v>
          </cell>
          <cell r="AG2344">
            <v>313</v>
          </cell>
          <cell r="AH2344" t="str">
            <v>GlaxoSmithKline Trading Services Limited</v>
          </cell>
          <cell r="AI2344" t="str">
            <v>GlaxoSmithKline Trading Services Limited</v>
          </cell>
        </row>
        <row r="2345">
          <cell r="A2345">
            <v>210437277</v>
          </cell>
          <cell r="B2345" t="str">
            <v>OGYI-T-04094/17</v>
          </cell>
          <cell r="D2345" t="str">
            <v>LAMICTAL 200 MG RÁGÓTABLETTA/DISZPERGÁLÓDÓ TABLETTA</v>
          </cell>
          <cell r="E2345" t="str">
            <v>42x buborékcsomagolásban pvc/pvdc/al</v>
          </cell>
          <cell r="F2345" t="str">
            <v>N03AX09</v>
          </cell>
          <cell r="G2345" t="str">
            <v>lamotrigin</v>
          </cell>
          <cell r="H2345">
            <v>284</v>
          </cell>
          <cell r="J2345">
            <v>28</v>
          </cell>
          <cell r="K2345">
            <v>11239</v>
          </cell>
          <cell r="L2345">
            <v>11733.52</v>
          </cell>
          <cell r="M2345">
            <v>13360</v>
          </cell>
          <cell r="N2345">
            <v>477.14</v>
          </cell>
          <cell r="O2345" t="str">
            <v>NOMIN</v>
          </cell>
          <cell r="P2345">
            <v>0</v>
          </cell>
          <cell r="Q2345">
            <v>0</v>
          </cell>
          <cell r="R2345">
            <v>13360</v>
          </cell>
          <cell r="S2345" t="str">
            <v>HFIX</v>
          </cell>
          <cell r="T2345">
            <v>90</v>
          </cell>
          <cell r="U2345">
            <v>12024</v>
          </cell>
          <cell r="V2345">
            <v>1336</v>
          </cell>
          <cell r="Y2345" t="str">
            <v>5/a2, 7/b3</v>
          </cell>
          <cell r="AA2345">
            <v>0</v>
          </cell>
          <cell r="AB2345">
            <v>0</v>
          </cell>
          <cell r="AC2345">
            <v>13360</v>
          </cell>
          <cell r="AE2345" t="str">
            <v>Igen</v>
          </cell>
          <cell r="AF2345">
            <v>50105</v>
          </cell>
          <cell r="AG2345">
            <v>313</v>
          </cell>
          <cell r="AH2345" t="str">
            <v>GlaxoSmithKline Trading Services Limited</v>
          </cell>
          <cell r="AI2345" t="str">
            <v>GlaxoSmithKline Trading Services Limited</v>
          </cell>
        </row>
        <row r="2346">
          <cell r="A2346">
            <v>210314445</v>
          </cell>
          <cell r="B2346" t="str">
            <v>OGYI-T-04094/04</v>
          </cell>
          <cell r="D2346" t="str">
            <v>LAMICTAL 25 MG TABLETTA</v>
          </cell>
          <cell r="E2346" t="str">
            <v>42x buborékcsomagolásban pvc/al</v>
          </cell>
          <cell r="F2346" t="str">
            <v>N03AX09</v>
          </cell>
          <cell r="G2346" t="str">
            <v>lamotrigin</v>
          </cell>
          <cell r="H2346">
            <v>276</v>
          </cell>
          <cell r="J2346">
            <v>3.5</v>
          </cell>
          <cell r="K2346">
            <v>1415</v>
          </cell>
          <cell r="L2346">
            <v>1485.75</v>
          </cell>
          <cell r="M2346">
            <v>1918</v>
          </cell>
          <cell r="N2346">
            <v>548</v>
          </cell>
          <cell r="O2346" t="str">
            <v>NOMIN</v>
          </cell>
          <cell r="P2346">
            <v>0</v>
          </cell>
          <cell r="Q2346">
            <v>0</v>
          </cell>
          <cell r="R2346">
            <v>1918</v>
          </cell>
          <cell r="S2346" t="str">
            <v>NOMIN</v>
          </cell>
          <cell r="T2346">
            <v>90</v>
          </cell>
          <cell r="U2346">
            <v>1726</v>
          </cell>
          <cell r="V2346">
            <v>192</v>
          </cell>
          <cell r="Y2346" t="str">
            <v>5/a2, 7/b3</v>
          </cell>
          <cell r="AA2346">
            <v>0</v>
          </cell>
          <cell r="AB2346">
            <v>0</v>
          </cell>
          <cell r="AC2346">
            <v>1918</v>
          </cell>
          <cell r="AE2346" t="str">
            <v>Igen</v>
          </cell>
          <cell r="AF2346">
            <v>50505</v>
          </cell>
          <cell r="AG2346">
            <v>333</v>
          </cell>
          <cell r="AH2346" t="str">
            <v>GlaxoSmithKline Trading Services Limited</v>
          </cell>
          <cell r="AI2346" t="str">
            <v>GlaxoSmithKline Trading Services Limited</v>
          </cell>
        </row>
        <row r="2347">
          <cell r="A2347">
            <v>210314453</v>
          </cell>
          <cell r="B2347" t="str">
            <v>OGYI-T-04094/06</v>
          </cell>
          <cell r="D2347" t="str">
            <v>LAMICTAL 50 MG TABLETTA</v>
          </cell>
          <cell r="E2347" t="str">
            <v>42x buborékcsomagolásban pvc/al</v>
          </cell>
          <cell r="F2347" t="str">
            <v>N03AX09</v>
          </cell>
          <cell r="G2347" t="str">
            <v>lamotrigin</v>
          </cell>
          <cell r="H2347">
            <v>277</v>
          </cell>
          <cell r="J2347">
            <v>7</v>
          </cell>
          <cell r="K2347">
            <v>2553</v>
          </cell>
          <cell r="L2347">
            <v>2665.33</v>
          </cell>
          <cell r="M2347">
            <v>3358</v>
          </cell>
          <cell r="N2347">
            <v>479.71</v>
          </cell>
          <cell r="O2347" t="str">
            <v>NOMIN</v>
          </cell>
          <cell r="P2347">
            <v>0</v>
          </cell>
          <cell r="Q2347">
            <v>0</v>
          </cell>
          <cell r="R2347">
            <v>3358</v>
          </cell>
          <cell r="S2347" t="str">
            <v>HFIX</v>
          </cell>
          <cell r="T2347">
            <v>90</v>
          </cell>
          <cell r="U2347">
            <v>2783</v>
          </cell>
          <cell r="V2347">
            <v>575</v>
          </cell>
          <cell r="Y2347" t="str">
            <v>5/a2, 7/b3</v>
          </cell>
          <cell r="AA2347">
            <v>0</v>
          </cell>
          <cell r="AB2347">
            <v>0</v>
          </cell>
          <cell r="AC2347">
            <v>3358</v>
          </cell>
          <cell r="AE2347" t="str">
            <v>Igen</v>
          </cell>
          <cell r="AF2347">
            <v>50205</v>
          </cell>
          <cell r="AG2347">
            <v>313</v>
          </cell>
          <cell r="AH2347" t="str">
            <v>GlaxoSmithKline Trading Services Limited</v>
          </cell>
          <cell r="AI2347" t="str">
            <v>GlaxoSmithKline Trading Services Limited</v>
          </cell>
        </row>
        <row r="2348">
          <cell r="A2348">
            <v>210039532</v>
          </cell>
          <cell r="B2348" t="str">
            <v>OGYI-T-01866/03</v>
          </cell>
          <cell r="D2348" t="str">
            <v>LAMISIL PEDIATRIC 125 MG TABLETTA</v>
          </cell>
          <cell r="E2348" t="str">
            <v>14x buborékcsomagolásban</v>
          </cell>
          <cell r="F2348" t="str">
            <v>D01BA02</v>
          </cell>
          <cell r="G2348" t="str">
            <v>terbinafin</v>
          </cell>
          <cell r="H2348">
            <v>485</v>
          </cell>
          <cell r="J2348">
            <v>7</v>
          </cell>
          <cell r="K2348">
            <v>3598</v>
          </cell>
          <cell r="L2348">
            <v>3756.31</v>
          </cell>
          <cell r="M2348">
            <v>4679</v>
          </cell>
          <cell r="N2348">
            <v>668.43</v>
          </cell>
          <cell r="O2348" t="str">
            <v>NOMIN</v>
          </cell>
          <cell r="P2348">
            <v>25</v>
          </cell>
          <cell r="Q2348">
            <v>1170</v>
          </cell>
          <cell r="R2348">
            <v>3509</v>
          </cell>
          <cell r="S2348" t="str">
            <v>NOMIN</v>
          </cell>
          <cell r="T2348">
            <v>90</v>
          </cell>
          <cell r="U2348">
            <v>4211</v>
          </cell>
          <cell r="V2348">
            <v>468</v>
          </cell>
          <cell r="Y2348" t="str">
            <v>12, 28</v>
          </cell>
          <cell r="AA2348">
            <v>0</v>
          </cell>
          <cell r="AB2348">
            <v>0</v>
          </cell>
          <cell r="AC2348">
            <v>4679</v>
          </cell>
          <cell r="AE2348" t="str">
            <v>Igen</v>
          </cell>
          <cell r="AF2348">
            <v>50505</v>
          </cell>
          <cell r="AG2348">
            <v>333</v>
          </cell>
          <cell r="AH2348" t="str">
            <v>Novartis Hungária Egészségügyi Korlátolt Felelősségű Társaság</v>
          </cell>
          <cell r="AI2348" t="str">
            <v>Novartis Hungária Egészségügyi Korlátolt Felelősségű Társaság</v>
          </cell>
        </row>
        <row r="2349">
          <cell r="A2349">
            <v>210184387</v>
          </cell>
          <cell r="B2349" t="str">
            <v>OGYI-T-09333/03</v>
          </cell>
          <cell r="D2349" t="str">
            <v>LAMOLEP 100 MG TABLETTA</v>
          </cell>
          <cell r="E2349" t="str">
            <v>30x buborékcsomagolásban</v>
          </cell>
          <cell r="F2349" t="str">
            <v>N03AX09</v>
          </cell>
          <cell r="G2349" t="str">
            <v>lamotrigin</v>
          </cell>
          <cell r="H2349">
            <v>278</v>
          </cell>
          <cell r="J2349">
            <v>10</v>
          </cell>
          <cell r="K2349">
            <v>2394</v>
          </cell>
          <cell r="L2349">
            <v>2499.34</v>
          </cell>
          <cell r="M2349">
            <v>3149</v>
          </cell>
          <cell r="N2349">
            <v>314.89999999999998</v>
          </cell>
          <cell r="O2349" t="str">
            <v>NOMIN</v>
          </cell>
          <cell r="P2349">
            <v>0</v>
          </cell>
          <cell r="Q2349">
            <v>0</v>
          </cell>
          <cell r="R2349">
            <v>3149</v>
          </cell>
          <cell r="S2349" t="str">
            <v>HFIX</v>
          </cell>
          <cell r="T2349">
            <v>90</v>
          </cell>
          <cell r="U2349">
            <v>2834</v>
          </cell>
          <cell r="V2349">
            <v>315</v>
          </cell>
          <cell r="Y2349" t="str">
            <v>5/a2, 7/b3</v>
          </cell>
          <cell r="AA2349">
            <v>0</v>
          </cell>
          <cell r="AB2349">
            <v>0</v>
          </cell>
          <cell r="AC2349">
            <v>3149</v>
          </cell>
          <cell r="AE2349" t="str">
            <v>Igen</v>
          </cell>
          <cell r="AF2349">
            <v>50105</v>
          </cell>
          <cell r="AG2349">
            <v>313</v>
          </cell>
          <cell r="AH2349" t="str">
            <v>Richter Gedeon Vegyészeti Gyár NyRt.</v>
          </cell>
          <cell r="AI2349" t="str">
            <v>Richter Gedeon Vegyészeti Gyár NyRt.</v>
          </cell>
        </row>
        <row r="2350">
          <cell r="A2350">
            <v>210184395</v>
          </cell>
          <cell r="B2350" t="str">
            <v>OGYI-T-09333/04</v>
          </cell>
          <cell r="D2350" t="str">
            <v>LAMOLEP 200 MG TABLETTA</v>
          </cell>
          <cell r="E2350" t="str">
            <v>30x buborékcsomagolásban</v>
          </cell>
          <cell r="F2350" t="str">
            <v>N03AX09</v>
          </cell>
          <cell r="G2350" t="str">
            <v>lamotrigin</v>
          </cell>
          <cell r="H2350">
            <v>279</v>
          </cell>
          <cell r="J2350">
            <v>20</v>
          </cell>
          <cell r="K2350">
            <v>7796</v>
          </cell>
          <cell r="L2350">
            <v>8139.02</v>
          </cell>
          <cell r="M2350">
            <v>9585</v>
          </cell>
          <cell r="N2350">
            <v>479.25</v>
          </cell>
          <cell r="O2350" t="str">
            <v>NOMIN</v>
          </cell>
          <cell r="P2350">
            <v>0</v>
          </cell>
          <cell r="Q2350">
            <v>0</v>
          </cell>
          <cell r="R2350">
            <v>9585</v>
          </cell>
          <cell r="S2350" t="str">
            <v>HFIX</v>
          </cell>
          <cell r="T2350">
            <v>90</v>
          </cell>
          <cell r="U2350">
            <v>8589</v>
          </cell>
          <cell r="V2350">
            <v>996</v>
          </cell>
          <cell r="Y2350" t="str">
            <v>5/a2, 7/b3</v>
          </cell>
          <cell r="AA2350">
            <v>0</v>
          </cell>
          <cell r="AB2350">
            <v>0</v>
          </cell>
          <cell r="AC2350">
            <v>9585</v>
          </cell>
          <cell r="AE2350" t="str">
            <v>Igen</v>
          </cell>
          <cell r="AF2350">
            <v>50205</v>
          </cell>
          <cell r="AG2350">
            <v>313</v>
          </cell>
          <cell r="AH2350" t="str">
            <v>Richter Gedeon Vegyészeti Gyár NyRt.</v>
          </cell>
          <cell r="AI2350" t="str">
            <v>Richter Gedeon Vegyészeti Gyár NyRt.</v>
          </cell>
        </row>
        <row r="2351">
          <cell r="A2351">
            <v>210184400</v>
          </cell>
          <cell r="B2351" t="str">
            <v>OGYI-T-09333/01</v>
          </cell>
          <cell r="D2351" t="str">
            <v>LAMOLEP 25 MG TABLETTA</v>
          </cell>
          <cell r="E2351" t="str">
            <v>30x buborékcsomagolásban</v>
          </cell>
          <cell r="F2351" t="str">
            <v>N03AX09</v>
          </cell>
          <cell r="G2351" t="str">
            <v>lamotrigin</v>
          </cell>
          <cell r="H2351">
            <v>276</v>
          </cell>
          <cell r="J2351">
            <v>2.5</v>
          </cell>
          <cell r="K2351">
            <v>1101</v>
          </cell>
          <cell r="L2351">
            <v>1166</v>
          </cell>
          <cell r="M2351">
            <v>1506</v>
          </cell>
          <cell r="N2351">
            <v>602.4</v>
          </cell>
          <cell r="O2351" t="str">
            <v>NOMIN</v>
          </cell>
          <cell r="P2351">
            <v>0</v>
          </cell>
          <cell r="Q2351">
            <v>0</v>
          </cell>
          <cell r="R2351">
            <v>1506</v>
          </cell>
          <cell r="S2351" t="str">
            <v>NOMIN</v>
          </cell>
          <cell r="T2351">
            <v>90</v>
          </cell>
          <cell r="U2351">
            <v>1355</v>
          </cell>
          <cell r="V2351">
            <v>151</v>
          </cell>
          <cell r="Y2351" t="str">
            <v>5/a2, 7/b3</v>
          </cell>
          <cell r="AA2351">
            <v>0</v>
          </cell>
          <cell r="AB2351">
            <v>0</v>
          </cell>
          <cell r="AC2351">
            <v>1506</v>
          </cell>
          <cell r="AE2351" t="str">
            <v>Igen</v>
          </cell>
          <cell r="AF2351">
            <v>50505</v>
          </cell>
          <cell r="AG2351">
            <v>333</v>
          </cell>
          <cell r="AH2351" t="str">
            <v>Richter Gedeon Vegyészeti Gyár NyRt.</v>
          </cell>
          <cell r="AI2351" t="str">
            <v>Richter Gedeon Vegyészeti Gyár NyRt.</v>
          </cell>
        </row>
        <row r="2352">
          <cell r="A2352">
            <v>210184418</v>
          </cell>
          <cell r="B2352" t="str">
            <v>OGYI-T-09333/02</v>
          </cell>
          <cell r="D2352" t="str">
            <v>LAMOLEP 50 MG TABLETTA</v>
          </cell>
          <cell r="E2352" t="str">
            <v>30x buborékcsomagolásban</v>
          </cell>
          <cell r="F2352" t="str">
            <v>N03AX09</v>
          </cell>
          <cell r="G2352" t="str">
            <v>lamotrigin</v>
          </cell>
          <cell r="H2352">
            <v>277</v>
          </cell>
          <cell r="J2352">
            <v>5</v>
          </cell>
          <cell r="K2352">
            <v>1670</v>
          </cell>
          <cell r="L2352">
            <v>1753.5</v>
          </cell>
          <cell r="M2352">
            <v>2209</v>
          </cell>
          <cell r="N2352">
            <v>441.8</v>
          </cell>
          <cell r="O2352" t="str">
            <v>NOMIN</v>
          </cell>
          <cell r="P2352">
            <v>0</v>
          </cell>
          <cell r="Q2352">
            <v>0</v>
          </cell>
          <cell r="R2352">
            <v>2209</v>
          </cell>
          <cell r="S2352" t="str">
            <v>HFIX</v>
          </cell>
          <cell r="T2352">
            <v>90</v>
          </cell>
          <cell r="U2352">
            <v>1988</v>
          </cell>
          <cell r="V2352">
            <v>221</v>
          </cell>
          <cell r="Y2352" t="str">
            <v>5/a2, 7/b3</v>
          </cell>
          <cell r="AA2352">
            <v>0</v>
          </cell>
          <cell r="AB2352">
            <v>0</v>
          </cell>
          <cell r="AC2352">
            <v>2209</v>
          </cell>
          <cell r="AE2352" t="str">
            <v>Igen</v>
          </cell>
          <cell r="AF2352">
            <v>50105</v>
          </cell>
          <cell r="AG2352">
            <v>313</v>
          </cell>
          <cell r="AH2352" t="str">
            <v>Richter Gedeon Vegyészeti Gyár NyRt.</v>
          </cell>
          <cell r="AI2352" t="str">
            <v>Richter Gedeon Vegyészeti Gyár NyRt.</v>
          </cell>
        </row>
        <row r="2353">
          <cell r="A2353">
            <v>210224585</v>
          </cell>
          <cell r="B2353" t="str">
            <v>OGYI-T-20157/03</v>
          </cell>
          <cell r="D2353" t="str">
            <v>LAMOTRIGIN-TEVA 100 MG TABLETTA</v>
          </cell>
          <cell r="E2353" t="str">
            <v>30x buborékcsomagolásban</v>
          </cell>
          <cell r="F2353" t="str">
            <v>N03AX09</v>
          </cell>
          <cell r="G2353" t="str">
            <v>lamotrigin</v>
          </cell>
          <cell r="H2353">
            <v>278</v>
          </cell>
          <cell r="J2353">
            <v>10</v>
          </cell>
          <cell r="K2353">
            <v>2466</v>
          </cell>
          <cell r="L2353">
            <v>2574.5</v>
          </cell>
          <cell r="M2353">
            <v>3243</v>
          </cell>
          <cell r="N2353">
            <v>324.3</v>
          </cell>
          <cell r="O2353" t="str">
            <v>NOMIN</v>
          </cell>
          <cell r="P2353">
            <v>0</v>
          </cell>
          <cell r="Q2353">
            <v>0</v>
          </cell>
          <cell r="R2353">
            <v>3243</v>
          </cell>
          <cell r="S2353" t="str">
            <v>HFIX</v>
          </cell>
          <cell r="T2353">
            <v>90</v>
          </cell>
          <cell r="U2353">
            <v>2834</v>
          </cell>
          <cell r="V2353">
            <v>409</v>
          </cell>
          <cell r="Y2353" t="str">
            <v>5/a2, 7/b3</v>
          </cell>
          <cell r="AA2353">
            <v>0</v>
          </cell>
          <cell r="AB2353">
            <v>0</v>
          </cell>
          <cell r="AC2353">
            <v>3243</v>
          </cell>
          <cell r="AE2353" t="str">
            <v>Igen</v>
          </cell>
          <cell r="AF2353">
            <v>50205</v>
          </cell>
          <cell r="AG2353">
            <v>313</v>
          </cell>
          <cell r="AH2353" t="str">
            <v>Teva Gyógyszergyár Zártkörűen Működő Részvénytársaság</v>
          </cell>
          <cell r="AI2353" t="str">
            <v>Teva Gyógyszergyár Zártkörűen Működő Részvénytársaság</v>
          </cell>
        </row>
        <row r="2354">
          <cell r="A2354">
            <v>210224593</v>
          </cell>
          <cell r="B2354" t="str">
            <v>OGYI-T-20157/01</v>
          </cell>
          <cell r="D2354" t="str">
            <v>LAMOTRIGIN-TEVA 25 MG TABLETTA</v>
          </cell>
          <cell r="E2354" t="str">
            <v>30x buborékcsomagolásban</v>
          </cell>
          <cell r="F2354" t="str">
            <v>N03AX09</v>
          </cell>
          <cell r="G2354" t="str">
            <v>lamotrigin</v>
          </cell>
          <cell r="H2354">
            <v>276</v>
          </cell>
          <cell r="J2354">
            <v>2.5</v>
          </cell>
          <cell r="K2354">
            <v>1020</v>
          </cell>
          <cell r="L2354">
            <v>1085</v>
          </cell>
          <cell r="M2354">
            <v>1402</v>
          </cell>
          <cell r="N2354">
            <v>560.79999999999995</v>
          </cell>
          <cell r="O2354" t="str">
            <v>NOMIN</v>
          </cell>
          <cell r="P2354">
            <v>0</v>
          </cell>
          <cell r="Q2354">
            <v>0</v>
          </cell>
          <cell r="R2354">
            <v>1402</v>
          </cell>
          <cell r="S2354" t="str">
            <v>NOMIN</v>
          </cell>
          <cell r="T2354">
            <v>90</v>
          </cell>
          <cell r="U2354">
            <v>1262</v>
          </cell>
          <cell r="V2354">
            <v>140</v>
          </cell>
          <cell r="Y2354" t="str">
            <v>5/a2, 7/b3</v>
          </cell>
          <cell r="AA2354">
            <v>0</v>
          </cell>
          <cell r="AB2354">
            <v>0</v>
          </cell>
          <cell r="AC2354">
            <v>1402</v>
          </cell>
          <cell r="AE2354" t="str">
            <v>Igen</v>
          </cell>
          <cell r="AF2354">
            <v>50505</v>
          </cell>
          <cell r="AG2354">
            <v>333</v>
          </cell>
          <cell r="AH2354" t="str">
            <v>Teva Gyógyszergyár Zártkörűen Működő Részvénytársaság</v>
          </cell>
          <cell r="AI2354" t="str">
            <v>Teva Gyógyszergyár Zártkörűen Működő Részvénytársaság</v>
          </cell>
        </row>
        <row r="2355">
          <cell r="A2355">
            <v>210224608</v>
          </cell>
          <cell r="B2355" t="str">
            <v>OGYI-T-20157/02</v>
          </cell>
          <cell r="D2355" t="str">
            <v>LAMOTRIGIN-TEVA 50 MG TABLETTA</v>
          </cell>
          <cell r="E2355" t="str">
            <v>30x buborékcsomagolásban</v>
          </cell>
          <cell r="F2355" t="str">
            <v>N03AX09</v>
          </cell>
          <cell r="G2355" t="str">
            <v>lamotrigin</v>
          </cell>
          <cell r="H2355">
            <v>277</v>
          </cell>
          <cell r="J2355">
            <v>5</v>
          </cell>
          <cell r="K2355">
            <v>1653</v>
          </cell>
          <cell r="L2355">
            <v>1735.65</v>
          </cell>
          <cell r="M2355">
            <v>2185</v>
          </cell>
          <cell r="N2355">
            <v>437</v>
          </cell>
          <cell r="O2355" t="str">
            <v>NOMIN</v>
          </cell>
          <cell r="P2355">
            <v>0</v>
          </cell>
          <cell r="Q2355">
            <v>0</v>
          </cell>
          <cell r="R2355">
            <v>2185</v>
          </cell>
          <cell r="S2355" t="str">
            <v>HFIX</v>
          </cell>
          <cell r="T2355">
            <v>90</v>
          </cell>
          <cell r="U2355">
            <v>1967</v>
          </cell>
          <cell r="V2355">
            <v>218</v>
          </cell>
          <cell r="Y2355" t="str">
            <v>5/a2, 7/b3</v>
          </cell>
          <cell r="AA2355">
            <v>0</v>
          </cell>
          <cell r="AB2355">
            <v>0</v>
          </cell>
          <cell r="AC2355">
            <v>2185</v>
          </cell>
          <cell r="AE2355" t="str">
            <v>Igen</v>
          </cell>
          <cell r="AF2355">
            <v>50205</v>
          </cell>
          <cell r="AG2355">
            <v>313</v>
          </cell>
          <cell r="AH2355" t="str">
            <v>Teva Gyógyszergyár Zártkörűen Működő Részvénytársaság</v>
          </cell>
          <cell r="AI2355" t="str">
            <v>Teva Gyógyszergyár Zártkörűen Működő Részvénytársaság</v>
          </cell>
        </row>
        <row r="2356">
          <cell r="A2356">
            <v>210386256</v>
          </cell>
          <cell r="B2356" t="str">
            <v>OGYI-T-20984/01</v>
          </cell>
          <cell r="D2356" t="str">
            <v>LANOCIPRAM 10 MG FILMTABLETTA</v>
          </cell>
          <cell r="E2356" t="str">
            <v>30x buborékcsomagolásban</v>
          </cell>
          <cell r="F2356" t="str">
            <v>N06AB10</v>
          </cell>
          <cell r="G2356" t="str">
            <v>escitalopram</v>
          </cell>
          <cell r="H2356">
            <v>625</v>
          </cell>
          <cell r="J2356">
            <v>30</v>
          </cell>
          <cell r="K2356">
            <v>1310</v>
          </cell>
          <cell r="L2356">
            <v>1375.5</v>
          </cell>
          <cell r="M2356">
            <v>1777</v>
          </cell>
          <cell r="N2356">
            <v>59.23</v>
          </cell>
          <cell r="O2356" t="str">
            <v>HFIX</v>
          </cell>
          <cell r="P2356">
            <v>25</v>
          </cell>
          <cell r="Q2356">
            <v>444</v>
          </cell>
          <cell r="R2356">
            <v>1333</v>
          </cell>
          <cell r="S2356" t="str">
            <v>HFIX</v>
          </cell>
          <cell r="T2356">
            <v>90</v>
          </cell>
          <cell r="U2356">
            <v>1599</v>
          </cell>
          <cell r="V2356">
            <v>178</v>
          </cell>
          <cell r="Y2356" t="str">
            <v>7/a2</v>
          </cell>
          <cell r="AA2356">
            <v>0</v>
          </cell>
          <cell r="AB2356">
            <v>0</v>
          </cell>
          <cell r="AC2356">
            <v>1777</v>
          </cell>
          <cell r="AE2356" t="str">
            <v>Igen</v>
          </cell>
          <cell r="AF2356">
            <v>20205</v>
          </cell>
          <cell r="AG2356">
            <v>113</v>
          </cell>
          <cell r="AH2356" t="str">
            <v>G.L. Pharma Magyarország Korlátolt Felelősségű Társaság</v>
          </cell>
          <cell r="AI2356" t="str">
            <v>G.L. Pharma GmbH</v>
          </cell>
        </row>
        <row r="2357">
          <cell r="A2357">
            <v>210451328</v>
          </cell>
          <cell r="B2357" t="str">
            <v>OGYI-T-21504/01</v>
          </cell>
          <cell r="D2357" t="str">
            <v>LANOTAN 50 MIKROGRAMM/ML OLDATOS SZEMCSEPP</v>
          </cell>
          <cell r="E2357" t="str">
            <v>1x2,5ml tartályban</v>
          </cell>
          <cell r="F2357" t="str">
            <v>S01EE01</v>
          </cell>
          <cell r="G2357" t="str">
            <v>latanoprost</v>
          </cell>
          <cell r="H2357">
            <v>697</v>
          </cell>
          <cell r="J2357">
            <v>25</v>
          </cell>
          <cell r="K2357">
            <v>1565</v>
          </cell>
          <cell r="L2357">
            <v>1643.25</v>
          </cell>
          <cell r="M2357">
            <v>2087</v>
          </cell>
          <cell r="N2357">
            <v>0</v>
          </cell>
          <cell r="O2357" t="str">
            <v>NOMIN</v>
          </cell>
          <cell r="P2357">
            <v>0</v>
          </cell>
          <cell r="Q2357">
            <v>0</v>
          </cell>
          <cell r="R2357">
            <v>2087</v>
          </cell>
          <cell r="S2357" t="str">
            <v>HFIX</v>
          </cell>
          <cell r="T2357">
            <v>90</v>
          </cell>
          <cell r="U2357">
            <v>1805</v>
          </cell>
          <cell r="V2357">
            <v>282</v>
          </cell>
          <cell r="Y2357" t="str">
            <v>22/a</v>
          </cell>
          <cell r="AA2357">
            <v>0</v>
          </cell>
          <cell r="AB2357">
            <v>0</v>
          </cell>
          <cell r="AC2357">
            <v>2087</v>
          </cell>
          <cell r="AE2357" t="str">
            <v>Igen</v>
          </cell>
          <cell r="AF2357">
            <v>50205</v>
          </cell>
          <cell r="AG2357">
            <v>313</v>
          </cell>
          <cell r="AH2357" t="str">
            <v>BAUSCH HEALTH Magyarország Korlátolt Felelősségű Társaság</v>
          </cell>
          <cell r="AI2357" t="str">
            <v>Dr. Gerhard Mann Chem.-pharm. Fabrik GmbH</v>
          </cell>
        </row>
        <row r="2358">
          <cell r="A2358">
            <v>210222868</v>
          </cell>
          <cell r="B2358" t="str">
            <v>OGYI-T-20133/03</v>
          </cell>
          <cell r="D2358" t="str">
            <v>LANSACID 30 MG GYOMORNEDV-ELLENÁLLÓ KEMÉNY KAPSZULA</v>
          </cell>
          <cell r="E2358" t="str">
            <v>28x hdpe tartályban</v>
          </cell>
          <cell r="F2358" t="str">
            <v>A02BC03</v>
          </cell>
          <cell r="G2358" t="str">
            <v>lansoprazol</v>
          </cell>
          <cell r="H2358">
            <v>285</v>
          </cell>
          <cell r="J2358">
            <v>28</v>
          </cell>
          <cell r="K2358">
            <v>800</v>
          </cell>
          <cell r="L2358">
            <v>852</v>
          </cell>
          <cell r="M2358">
            <v>1100</v>
          </cell>
          <cell r="N2358">
            <v>39.29</v>
          </cell>
          <cell r="O2358" t="str">
            <v>TFX</v>
          </cell>
          <cell r="P2358">
            <v>55</v>
          </cell>
          <cell r="Q2358">
            <v>392</v>
          </cell>
          <cell r="R2358">
            <v>708</v>
          </cell>
          <cell r="T2358">
            <v>0</v>
          </cell>
          <cell r="U2358">
            <v>0</v>
          </cell>
          <cell r="V2358">
            <v>1100</v>
          </cell>
          <cell r="AA2358">
            <v>0</v>
          </cell>
          <cell r="AB2358">
            <v>0</v>
          </cell>
          <cell r="AC2358">
            <v>1100</v>
          </cell>
          <cell r="AE2358" t="str">
            <v>Igen</v>
          </cell>
          <cell r="AF2358">
            <v>50505</v>
          </cell>
          <cell r="AG2358">
            <v>233</v>
          </cell>
          <cell r="AH2358" t="str">
            <v>ZENTIVA PHARMA Gyógyszermarketing Kereskedelmi és Szolgáltató Korlátolt Felelősségű Társaság</v>
          </cell>
          <cell r="AI2358" t="str">
            <v>Zentiva, k.s.</v>
          </cell>
        </row>
        <row r="2359">
          <cell r="A2359">
            <v>210458922</v>
          </cell>
          <cell r="B2359" t="str">
            <v>OGYI-T-20374/07</v>
          </cell>
          <cell r="D2359" t="str">
            <v>LANSOPRAZOL-TEVA 15 MG GYOMORNEDV-ELLENÁLLÓ KEMÉNY KAPSZULA</v>
          </cell>
          <cell r="E2359" t="str">
            <v>28x buborékcsomagolásban</v>
          </cell>
          <cell r="F2359" t="str">
            <v>A02BC03</v>
          </cell>
          <cell r="G2359" t="str">
            <v>lansoprazol</v>
          </cell>
          <cell r="H2359">
            <v>545</v>
          </cell>
          <cell r="J2359">
            <v>14</v>
          </cell>
          <cell r="K2359">
            <v>515</v>
          </cell>
          <cell r="L2359">
            <v>555</v>
          </cell>
          <cell r="M2359">
            <v>726</v>
          </cell>
          <cell r="N2359">
            <v>51.86</v>
          </cell>
          <cell r="O2359" t="str">
            <v>TFX</v>
          </cell>
          <cell r="P2359">
            <v>55</v>
          </cell>
          <cell r="Q2359">
            <v>196</v>
          </cell>
          <cell r="R2359">
            <v>530</v>
          </cell>
          <cell r="T2359">
            <v>0</v>
          </cell>
          <cell r="U2359">
            <v>0</v>
          </cell>
          <cell r="V2359">
            <v>726</v>
          </cell>
          <cell r="AA2359">
            <v>0</v>
          </cell>
          <cell r="AB2359">
            <v>0</v>
          </cell>
          <cell r="AC2359">
            <v>726</v>
          </cell>
          <cell r="AE2359" t="str">
            <v>Igen</v>
          </cell>
          <cell r="AF2359">
            <v>50505</v>
          </cell>
          <cell r="AG2359">
            <v>233</v>
          </cell>
          <cell r="AH2359" t="str">
            <v>Teva Gyógyszergyár Zártkörűen Működő Részvénytársaság</v>
          </cell>
          <cell r="AI2359" t="str">
            <v>Teva Gyógyszergyár Zártkörűen Működő Részvénytársaság</v>
          </cell>
        </row>
        <row r="2360">
          <cell r="A2360">
            <v>210458914</v>
          </cell>
          <cell r="B2360" t="str">
            <v>OGYI-T-20374/08</v>
          </cell>
          <cell r="D2360" t="str">
            <v>LANSOPRAZOL-TEVA 15 MG GYOMORNEDV-ELLENÁLLÓ KEMÉNY KAPSZULA</v>
          </cell>
          <cell r="E2360" t="str">
            <v>56x buborékcsomagolásban</v>
          </cell>
          <cell r="F2360" t="str">
            <v>A02BC03</v>
          </cell>
          <cell r="G2360" t="str">
            <v>lansoprazol</v>
          </cell>
          <cell r="H2360">
            <v>545</v>
          </cell>
          <cell r="J2360">
            <v>28</v>
          </cell>
          <cell r="K2360">
            <v>1059</v>
          </cell>
          <cell r="L2360">
            <v>1124</v>
          </cell>
          <cell r="M2360">
            <v>1452</v>
          </cell>
          <cell r="N2360">
            <v>51.86</v>
          </cell>
          <cell r="O2360" t="str">
            <v>TFX</v>
          </cell>
          <cell r="P2360">
            <v>55</v>
          </cell>
          <cell r="Q2360">
            <v>392</v>
          </cell>
          <cell r="R2360">
            <v>1060</v>
          </cell>
          <cell r="T2360">
            <v>0</v>
          </cell>
          <cell r="U2360">
            <v>0</v>
          </cell>
          <cell r="V2360">
            <v>1452</v>
          </cell>
          <cell r="AA2360">
            <v>0</v>
          </cell>
          <cell r="AB2360">
            <v>0</v>
          </cell>
          <cell r="AC2360">
            <v>1452</v>
          </cell>
          <cell r="AE2360" t="str">
            <v>Igen</v>
          </cell>
          <cell r="AF2360">
            <v>50505</v>
          </cell>
          <cell r="AG2360">
            <v>233</v>
          </cell>
          <cell r="AH2360" t="str">
            <v>Teva Gyógyszergyár Zártkörűen Működő Részvénytársaság</v>
          </cell>
          <cell r="AI2360" t="str">
            <v>Teva Gyógyszergyár Zártkörűen Működő Részvénytársaság</v>
          </cell>
        </row>
        <row r="2361">
          <cell r="A2361">
            <v>210458891</v>
          </cell>
          <cell r="B2361" t="str">
            <v>OGYI-T-20374/10</v>
          </cell>
          <cell r="D2361" t="str">
            <v>LANSOPRAZOL-TEVA 30 MG GYOMORNEDV-ELLENÁLLÓ KEMÉNY KAPSZULA</v>
          </cell>
          <cell r="E2361" t="str">
            <v>28x buborékcsomagolásban</v>
          </cell>
          <cell r="F2361" t="str">
            <v>A02BC03</v>
          </cell>
          <cell r="G2361" t="str">
            <v>lansoprazol</v>
          </cell>
          <cell r="H2361">
            <v>285</v>
          </cell>
          <cell r="J2361">
            <v>28</v>
          </cell>
          <cell r="K2361">
            <v>552</v>
          </cell>
          <cell r="L2361">
            <v>592</v>
          </cell>
          <cell r="M2361">
            <v>764</v>
          </cell>
          <cell r="N2361">
            <v>27.29</v>
          </cell>
          <cell r="O2361" t="str">
            <v>TFX</v>
          </cell>
          <cell r="P2361">
            <v>55</v>
          </cell>
          <cell r="Q2361">
            <v>420</v>
          </cell>
          <cell r="R2361">
            <v>344</v>
          </cell>
          <cell r="T2361">
            <v>0</v>
          </cell>
          <cell r="U2361">
            <v>0</v>
          </cell>
          <cell r="V2361">
            <v>764</v>
          </cell>
          <cell r="AA2361">
            <v>0</v>
          </cell>
          <cell r="AB2361">
            <v>0</v>
          </cell>
          <cell r="AC2361">
            <v>764</v>
          </cell>
          <cell r="AE2361" t="str">
            <v>Igen</v>
          </cell>
          <cell r="AF2361">
            <v>50505</v>
          </cell>
          <cell r="AG2361">
            <v>133</v>
          </cell>
          <cell r="AH2361" t="str">
            <v>Teva Gyógyszergyár Zártkörűen Működő Részvénytársaság</v>
          </cell>
          <cell r="AI2361" t="str">
            <v>Teva Gyógyszergyár Zártkörűen Működő Részvénytársaság</v>
          </cell>
        </row>
        <row r="2362">
          <cell r="A2362">
            <v>210458883</v>
          </cell>
          <cell r="B2362" t="str">
            <v>OGYI-T-20374/11</v>
          </cell>
          <cell r="D2362" t="str">
            <v>LANSOPRAZOL-TEVA 30 MG GYOMORNEDV-ELLENÁLLÓ KEMÉNY KAPSZULA</v>
          </cell>
          <cell r="E2362" t="str">
            <v>56x buborékcsomagolásban</v>
          </cell>
          <cell r="F2362" t="str">
            <v>A02BC03</v>
          </cell>
          <cell r="G2362" t="str">
            <v>lansoprazol</v>
          </cell>
          <cell r="H2362">
            <v>285</v>
          </cell>
          <cell r="J2362">
            <v>56</v>
          </cell>
          <cell r="K2362">
            <v>1118</v>
          </cell>
          <cell r="L2362">
            <v>1183</v>
          </cell>
          <cell r="M2362">
            <v>1528</v>
          </cell>
          <cell r="N2362">
            <v>27.29</v>
          </cell>
          <cell r="O2362" t="str">
            <v>TFX</v>
          </cell>
          <cell r="P2362">
            <v>55</v>
          </cell>
          <cell r="Q2362">
            <v>840</v>
          </cell>
          <cell r="R2362">
            <v>688</v>
          </cell>
          <cell r="T2362">
            <v>0</v>
          </cell>
          <cell r="U2362">
            <v>0</v>
          </cell>
          <cell r="V2362">
            <v>1528</v>
          </cell>
          <cell r="AA2362">
            <v>0</v>
          </cell>
          <cell r="AB2362">
            <v>0</v>
          </cell>
          <cell r="AC2362">
            <v>1528</v>
          </cell>
          <cell r="AE2362" t="str">
            <v>Igen</v>
          </cell>
          <cell r="AF2362">
            <v>50505</v>
          </cell>
          <cell r="AG2362">
            <v>133</v>
          </cell>
          <cell r="AH2362" t="str">
            <v>Teva Gyógyszergyár Zártkörűen Működő Részvénytársaság</v>
          </cell>
          <cell r="AI2362" t="str">
            <v>Teva Gyógyszergyár Zártkörűen Működő Részvénytársaság</v>
          </cell>
        </row>
        <row r="2363">
          <cell r="A2363">
            <v>210220078</v>
          </cell>
          <cell r="B2363" t="str">
            <v>OGYI-T-20064/03</v>
          </cell>
          <cell r="D2363" t="str">
            <v>LANSOPTOL 15 MG GYOMORNEDV-ELLENÁLLÓ KEMÉNY KAPSZULA</v>
          </cell>
          <cell r="E2363" t="str">
            <v>28x buborékcsomagolásban</v>
          </cell>
          <cell r="F2363" t="str">
            <v>A02BC03</v>
          </cell>
          <cell r="G2363" t="str">
            <v>lansoprazol</v>
          </cell>
          <cell r="H2363">
            <v>545</v>
          </cell>
          <cell r="J2363">
            <v>14</v>
          </cell>
          <cell r="K2363">
            <v>843</v>
          </cell>
          <cell r="L2363">
            <v>897.8</v>
          </cell>
          <cell r="M2363">
            <v>1159</v>
          </cell>
          <cell r="N2363">
            <v>82.79</v>
          </cell>
          <cell r="O2363" t="str">
            <v>TFX</v>
          </cell>
          <cell r="P2363">
            <v>55</v>
          </cell>
          <cell r="Q2363">
            <v>196</v>
          </cell>
          <cell r="R2363">
            <v>963</v>
          </cell>
          <cell r="T2363">
            <v>0</v>
          </cell>
          <cell r="U2363">
            <v>0</v>
          </cell>
          <cell r="V2363">
            <v>1159</v>
          </cell>
          <cell r="AA2363">
            <v>0</v>
          </cell>
          <cell r="AB2363">
            <v>0</v>
          </cell>
          <cell r="AC2363">
            <v>1159</v>
          </cell>
          <cell r="AE2363" t="str">
            <v>Igen</v>
          </cell>
          <cell r="AF2363">
            <v>50505</v>
          </cell>
          <cell r="AG2363">
            <v>233</v>
          </cell>
          <cell r="AH2363" t="str">
            <v>KRKA Magyarország Kereskedelmi Korlátolt Felelősségű Társaság</v>
          </cell>
          <cell r="AI2363" t="str">
            <v>KRKA TOVARNA ZDRAVIL, D.D.</v>
          </cell>
        </row>
        <row r="2364">
          <cell r="A2364">
            <v>210220086</v>
          </cell>
          <cell r="B2364" t="str">
            <v>OGYI-T-20064/07</v>
          </cell>
          <cell r="D2364" t="str">
            <v>LANSOPTOL 30 MG GYOMORNEDV-ELLENÁLLÓ KEMÉNY KAPSZULA</v>
          </cell>
          <cell r="E2364" t="str">
            <v>28x buborékcsomagolásban</v>
          </cell>
          <cell r="F2364" t="str">
            <v>A02BC03</v>
          </cell>
          <cell r="G2364" t="str">
            <v>lansoprazol</v>
          </cell>
          <cell r="H2364">
            <v>285</v>
          </cell>
          <cell r="J2364">
            <v>28</v>
          </cell>
          <cell r="K2364">
            <v>838</v>
          </cell>
          <cell r="L2364">
            <v>892.47</v>
          </cell>
          <cell r="M2364">
            <v>1153</v>
          </cell>
          <cell r="N2364">
            <v>41.18</v>
          </cell>
          <cell r="O2364" t="str">
            <v>TFX</v>
          </cell>
          <cell r="P2364">
            <v>55</v>
          </cell>
          <cell r="Q2364">
            <v>392</v>
          </cell>
          <cell r="R2364">
            <v>761</v>
          </cell>
          <cell r="T2364">
            <v>0</v>
          </cell>
          <cell r="U2364">
            <v>0</v>
          </cell>
          <cell r="V2364">
            <v>1153</v>
          </cell>
          <cell r="AA2364">
            <v>0</v>
          </cell>
          <cell r="AB2364">
            <v>0</v>
          </cell>
          <cell r="AC2364">
            <v>1153</v>
          </cell>
          <cell r="AE2364" t="str">
            <v>Igen</v>
          </cell>
          <cell r="AF2364">
            <v>50505</v>
          </cell>
          <cell r="AG2364">
            <v>233</v>
          </cell>
          <cell r="AH2364" t="str">
            <v>KRKA Magyarország Kereskedelmi Korlátolt Felelősségű Társaság</v>
          </cell>
          <cell r="AI2364" t="str">
            <v>KRKA TOVARNA ZDRAVIL, D.D.</v>
          </cell>
        </row>
        <row r="2365">
          <cell r="A2365">
            <v>210143991</v>
          </cell>
          <cell r="B2365" t="str">
            <v>EU/1/00/134/006</v>
          </cell>
          <cell r="D2365" t="str">
            <v>LANTUS 100 EGYSÉG/ML OLDATOS INJEKCIÓ PATRONBAN</v>
          </cell>
          <cell r="E2365" t="str">
            <v>5x3ml</v>
          </cell>
          <cell r="F2365" t="str">
            <v>A10AE04</v>
          </cell>
          <cell r="G2365" t="str">
            <v>insulin glargine</v>
          </cell>
          <cell r="J2365">
            <v>37.5</v>
          </cell>
          <cell r="K2365">
            <v>13280</v>
          </cell>
          <cell r="L2365">
            <v>13864.32</v>
          </cell>
          <cell r="M2365">
            <v>15597</v>
          </cell>
          <cell r="N2365">
            <v>0</v>
          </cell>
          <cell r="O2365" t="str">
            <v>NOMIN</v>
          </cell>
          <cell r="P2365">
            <v>0</v>
          </cell>
          <cell r="Q2365">
            <v>0</v>
          </cell>
          <cell r="R2365">
            <v>15597</v>
          </cell>
          <cell r="S2365" t="str">
            <v>NOMIN</v>
          </cell>
          <cell r="T2365">
            <v>50</v>
          </cell>
          <cell r="U2365">
            <v>7799</v>
          </cell>
          <cell r="V2365">
            <v>7798</v>
          </cell>
          <cell r="W2365" t="str">
            <v>6/a, 6/d</v>
          </cell>
          <cell r="Z2365" t="str">
            <v>NOMIN</v>
          </cell>
          <cell r="AA2365">
            <v>100</v>
          </cell>
          <cell r="AB2365">
            <v>15297</v>
          </cell>
          <cell r="AC2365">
            <v>300</v>
          </cell>
          <cell r="AD2365">
            <v>3</v>
          </cell>
          <cell r="AE2365" t="str">
            <v>Igen</v>
          </cell>
          <cell r="AF2365">
            <v>50505</v>
          </cell>
          <cell r="AG2365">
            <v>333</v>
          </cell>
          <cell r="AH2365" t="str">
            <v>Sanofi-Aventis Magyarország Kereskedelmi és Szolgáltató Zártkörűen Működő Részvénytársaság</v>
          </cell>
          <cell r="AI2365" t="str">
            <v>Sanofi-Aventis Pharma Deutschland GmbH</v>
          </cell>
        </row>
        <row r="2366">
          <cell r="A2366">
            <v>210229739</v>
          </cell>
          <cell r="B2366" t="str">
            <v>EU/1/00/134/033</v>
          </cell>
          <cell r="D2366" t="str">
            <v>LANTUS SOLOSTAR 100 EGYSÉG/ML OLDATOS INJEKCIÓ ELŐRETÖLTÖTT INJEKCIÓS TOLLBAN</v>
          </cell>
          <cell r="E2366" t="str">
            <v>5x3ml előretöltött injekciós tollban (solostar)</v>
          </cell>
          <cell r="F2366" t="str">
            <v>A10AE04</v>
          </cell>
          <cell r="G2366" t="str">
            <v>insulin glargine</v>
          </cell>
          <cell r="J2366">
            <v>37.5</v>
          </cell>
          <cell r="K2366">
            <v>13280</v>
          </cell>
          <cell r="L2366">
            <v>13864.32</v>
          </cell>
          <cell r="M2366">
            <v>15597</v>
          </cell>
          <cell r="N2366">
            <v>0</v>
          </cell>
          <cell r="O2366" t="str">
            <v>NOMIN</v>
          </cell>
          <cell r="P2366">
            <v>0</v>
          </cell>
          <cell r="Q2366">
            <v>0</v>
          </cell>
          <cell r="R2366">
            <v>15597</v>
          </cell>
          <cell r="S2366" t="str">
            <v>NOMIN</v>
          </cell>
          <cell r="T2366">
            <v>50</v>
          </cell>
          <cell r="U2366">
            <v>7799</v>
          </cell>
          <cell r="V2366">
            <v>7798</v>
          </cell>
          <cell r="W2366" t="str">
            <v>6/a, 6/d</v>
          </cell>
          <cell r="Z2366" t="str">
            <v>NOMIN</v>
          </cell>
          <cell r="AA2366">
            <v>100</v>
          </cell>
          <cell r="AB2366">
            <v>15297</v>
          </cell>
          <cell r="AC2366">
            <v>300</v>
          </cell>
          <cell r="AD2366">
            <v>3</v>
          </cell>
          <cell r="AE2366" t="str">
            <v>Igen</v>
          </cell>
          <cell r="AF2366">
            <v>50505</v>
          </cell>
          <cell r="AG2366">
            <v>333</v>
          </cell>
          <cell r="AH2366" t="str">
            <v>Sanofi-Aventis Magyarország Kereskedelmi és Szolgáltató Zártkörűen Működő Részvénytársaság</v>
          </cell>
          <cell r="AI2366" t="str">
            <v>Sanofi-Aventis Pharma Deutschland GmbH</v>
          </cell>
        </row>
        <row r="2367">
          <cell r="A2367">
            <v>210419245</v>
          </cell>
          <cell r="B2367" t="str">
            <v>OGYI-T-21286/02</v>
          </cell>
          <cell r="D2367" t="str">
            <v>LAPIDEN 1,5 MG RETARD TABLETTA</v>
          </cell>
          <cell r="E2367" t="str">
            <v>30x buborékcsomagolásban (al//pvc)</v>
          </cell>
          <cell r="F2367" t="str">
            <v>C03BA11</v>
          </cell>
          <cell r="G2367" t="str">
            <v>indapamide</v>
          </cell>
          <cell r="H2367">
            <v>263</v>
          </cell>
          <cell r="J2367">
            <v>18</v>
          </cell>
          <cell r="K2367">
            <v>400</v>
          </cell>
          <cell r="L2367">
            <v>432</v>
          </cell>
          <cell r="M2367">
            <v>576</v>
          </cell>
          <cell r="N2367">
            <v>32</v>
          </cell>
          <cell r="O2367" t="str">
            <v>HFIX</v>
          </cell>
          <cell r="P2367">
            <v>55</v>
          </cell>
          <cell r="Q2367">
            <v>317</v>
          </cell>
          <cell r="R2367">
            <v>259</v>
          </cell>
          <cell r="T2367">
            <v>0</v>
          </cell>
          <cell r="U2367">
            <v>0</v>
          </cell>
          <cell r="V2367">
            <v>576</v>
          </cell>
          <cell r="AA2367">
            <v>0</v>
          </cell>
          <cell r="AB2367">
            <v>0</v>
          </cell>
          <cell r="AC2367">
            <v>576</v>
          </cell>
          <cell r="AE2367" t="str">
            <v>Igen</v>
          </cell>
          <cell r="AF2367">
            <v>10505</v>
          </cell>
          <cell r="AG2367">
            <v>133</v>
          </cell>
          <cell r="AH2367" t="str">
            <v>Teva Gyógyszergyár Zártkörűen Működő Részvénytársaság</v>
          </cell>
          <cell r="AI2367" t="str">
            <v>Actavis Group PTC ehf.</v>
          </cell>
        </row>
        <row r="2368">
          <cell r="A2368">
            <v>210503858</v>
          </cell>
          <cell r="B2368" t="str">
            <v>OGYI-T-21743/01</v>
          </cell>
          <cell r="D2368" t="str">
            <v>LAPROSEP 0,05 MG/ML OLDATOS SZEMCSEPP</v>
          </cell>
          <cell r="E2368" t="str">
            <v>1x2,5ml tartályban (ldpe)</v>
          </cell>
          <cell r="F2368" t="str">
            <v>S01EE01</v>
          </cell>
          <cell r="G2368" t="str">
            <v>latanoprost</v>
          </cell>
          <cell r="H2368">
            <v>697</v>
          </cell>
          <cell r="J2368">
            <v>25</v>
          </cell>
          <cell r="K2368">
            <v>1490</v>
          </cell>
          <cell r="L2368">
            <v>1564.5</v>
          </cell>
          <cell r="M2368">
            <v>2006</v>
          </cell>
          <cell r="N2368">
            <v>0</v>
          </cell>
          <cell r="O2368" t="str">
            <v>NOMIN</v>
          </cell>
          <cell r="P2368">
            <v>0</v>
          </cell>
          <cell r="Q2368">
            <v>0</v>
          </cell>
          <cell r="R2368">
            <v>2006</v>
          </cell>
          <cell r="S2368" t="str">
            <v>HFIX</v>
          </cell>
          <cell r="T2368">
            <v>90</v>
          </cell>
          <cell r="U2368">
            <v>1805</v>
          </cell>
          <cell r="V2368">
            <v>201</v>
          </cell>
          <cell r="Y2368" t="str">
            <v>22/a</v>
          </cell>
          <cell r="AA2368">
            <v>0</v>
          </cell>
          <cell r="AB2368">
            <v>0</v>
          </cell>
          <cell r="AC2368">
            <v>2006</v>
          </cell>
          <cell r="AE2368" t="str">
            <v>Igen</v>
          </cell>
          <cell r="AF2368">
            <v>50105</v>
          </cell>
          <cell r="AG2368">
            <v>313</v>
          </cell>
          <cell r="AH2368" t="str">
            <v>ExtractumPharma Gyógyszergyártó, Forgalmazó és Szaktanácsadó Zártkörűen működő részvénytársaság</v>
          </cell>
          <cell r="AI2368" t="str">
            <v>ExtractumPharma Gyógyszergyártó, Forgalmazó és Szaktanácsadó Zártkörűen működő részvénytársaság</v>
          </cell>
        </row>
        <row r="2369">
          <cell r="A2369">
            <v>210682589</v>
          </cell>
          <cell r="B2369" t="str">
            <v>OGYI-T-22602/01</v>
          </cell>
          <cell r="D2369" t="str">
            <v>LAPROSEP KOMB 0,05 MG/ML + 5 MG/ML OLDATOS SZEMCSEPP</v>
          </cell>
          <cell r="E2369" t="str">
            <v>1x2,5ml tartályban</v>
          </cell>
          <cell r="F2369" t="str">
            <v>S01ED51</v>
          </cell>
          <cell r="G2369" t="str">
            <v>timolol kombinációk</v>
          </cell>
          <cell r="H2369">
            <v>835</v>
          </cell>
          <cell r="J2369">
            <v>25</v>
          </cell>
          <cell r="K2369">
            <v>1753</v>
          </cell>
          <cell r="L2369">
            <v>1840.65</v>
          </cell>
          <cell r="M2369">
            <v>2319</v>
          </cell>
          <cell r="N2369">
            <v>0</v>
          </cell>
          <cell r="O2369" t="str">
            <v>NOMIN</v>
          </cell>
          <cell r="P2369">
            <v>0</v>
          </cell>
          <cell r="Q2369">
            <v>0</v>
          </cell>
          <cell r="R2369">
            <v>2319</v>
          </cell>
          <cell r="S2369" t="str">
            <v>HFIX</v>
          </cell>
          <cell r="T2369">
            <v>90</v>
          </cell>
          <cell r="U2369">
            <v>2087</v>
          </cell>
          <cell r="V2369">
            <v>232</v>
          </cell>
          <cell r="Y2369" t="str">
            <v>22/a</v>
          </cell>
          <cell r="AA2369">
            <v>0</v>
          </cell>
          <cell r="AB2369">
            <v>0</v>
          </cell>
          <cell r="AC2369">
            <v>2319</v>
          </cell>
          <cell r="AE2369" t="str">
            <v>Igen</v>
          </cell>
          <cell r="AF2369">
            <v>50105</v>
          </cell>
          <cell r="AG2369">
            <v>313</v>
          </cell>
          <cell r="AH2369" t="str">
            <v>ExtractumPharma Gyógyszergyártó, Forgalmazó és Szaktanácsadó Zártkörűen működő részvénytársaság</v>
          </cell>
          <cell r="AI2369" t="str">
            <v>ExtractumPharma Gyógyszergyártó, Forgalmazó és Szaktanácsadó Zártkörűen működő részvénytársaság</v>
          </cell>
        </row>
        <row r="2370">
          <cell r="A2370">
            <v>210409258</v>
          </cell>
          <cell r="B2370" t="str">
            <v>OGYI-T-21165/01</v>
          </cell>
          <cell r="D2370" t="str">
            <v>LATANOPROST ACTAVIS 0,05 MG/ML OLDATOS SZEMCSEPP</v>
          </cell>
          <cell r="E2370" t="str">
            <v>1x2,5ml tartályban (ldpe)</v>
          </cell>
          <cell r="F2370" t="str">
            <v>S01EE01</v>
          </cell>
          <cell r="G2370" t="str">
            <v>latanoprost</v>
          </cell>
          <cell r="H2370">
            <v>697</v>
          </cell>
          <cell r="J2370">
            <v>25</v>
          </cell>
          <cell r="K2370">
            <v>1579</v>
          </cell>
          <cell r="L2370">
            <v>1657.95</v>
          </cell>
          <cell r="M2370">
            <v>2103</v>
          </cell>
          <cell r="N2370">
            <v>0</v>
          </cell>
          <cell r="O2370" t="str">
            <v>NOMIN</v>
          </cell>
          <cell r="P2370">
            <v>0</v>
          </cell>
          <cell r="Q2370">
            <v>0</v>
          </cell>
          <cell r="R2370">
            <v>2103</v>
          </cell>
          <cell r="S2370" t="str">
            <v>HFIX</v>
          </cell>
          <cell r="T2370">
            <v>90</v>
          </cell>
          <cell r="U2370">
            <v>1805</v>
          </cell>
          <cell r="V2370">
            <v>298</v>
          </cell>
          <cell r="Y2370" t="str">
            <v>22/a</v>
          </cell>
          <cell r="AA2370">
            <v>0</v>
          </cell>
          <cell r="AB2370">
            <v>0</v>
          </cell>
          <cell r="AC2370">
            <v>2103</v>
          </cell>
          <cell r="AE2370" t="str">
            <v>Igen</v>
          </cell>
          <cell r="AF2370">
            <v>50205</v>
          </cell>
          <cell r="AG2370">
            <v>313</v>
          </cell>
          <cell r="AH2370" t="str">
            <v>Teva Gyógyszergyár Zártkörűen Működő Részvénytársaság</v>
          </cell>
          <cell r="AI2370" t="str">
            <v>Actavis Group PTC ehf.</v>
          </cell>
        </row>
        <row r="2371">
          <cell r="A2371">
            <v>210532784</v>
          </cell>
          <cell r="B2371" t="str">
            <v>OGYI-T-21936/01</v>
          </cell>
          <cell r="D2371" t="str">
            <v>LATANOPROST PFIZER 0,05 MG/ML OLDATOS SZEMCSEPP</v>
          </cell>
          <cell r="E2371" t="str">
            <v>1x2,5ml tartályban (védőkupakkal, ldpe/lldpe cseppentős)</v>
          </cell>
          <cell r="F2371" t="str">
            <v>S01EE01</v>
          </cell>
          <cell r="G2371" t="str">
            <v>latanoprost</v>
          </cell>
          <cell r="H2371">
            <v>697</v>
          </cell>
          <cell r="J2371">
            <v>25</v>
          </cell>
          <cell r="K2371">
            <v>1738</v>
          </cell>
          <cell r="L2371">
            <v>1824.9</v>
          </cell>
          <cell r="M2371">
            <v>2300</v>
          </cell>
          <cell r="N2371">
            <v>0</v>
          </cell>
          <cell r="O2371" t="str">
            <v>NOMIN</v>
          </cell>
          <cell r="P2371">
            <v>0</v>
          </cell>
          <cell r="Q2371">
            <v>0</v>
          </cell>
          <cell r="R2371">
            <v>2300</v>
          </cell>
          <cell r="S2371" t="str">
            <v>HFIX</v>
          </cell>
          <cell r="T2371">
            <v>90</v>
          </cell>
          <cell r="U2371">
            <v>1805</v>
          </cell>
          <cell r="V2371">
            <v>495</v>
          </cell>
          <cell r="Y2371" t="str">
            <v>22/a</v>
          </cell>
          <cell r="AA2371">
            <v>0</v>
          </cell>
          <cell r="AB2371">
            <v>0</v>
          </cell>
          <cell r="AC2371">
            <v>2300</v>
          </cell>
          <cell r="AE2371" t="str">
            <v>Igen</v>
          </cell>
          <cell r="AF2371">
            <v>50205</v>
          </cell>
          <cell r="AG2371">
            <v>313</v>
          </cell>
          <cell r="AH2371" t="str">
            <v>Mylan EPD Korlátolt Felelősségű Társaság</v>
          </cell>
          <cell r="AI2371" t="str">
            <v>Upjohn Export B.V.</v>
          </cell>
        </row>
        <row r="2372">
          <cell r="A2372">
            <v>210748068</v>
          </cell>
          <cell r="B2372" t="str">
            <v>OGYI-T-23048/01</v>
          </cell>
          <cell r="D2372" t="str">
            <v>LATIB 100 MG KEMÉNY KAPSZULA</v>
          </cell>
          <cell r="E2372" t="str">
            <v>120x buborékcsomagolásban</v>
          </cell>
          <cell r="F2372" t="str">
            <v>L01EA01</v>
          </cell>
          <cell r="G2372" t="str">
            <v>imatinib</v>
          </cell>
          <cell r="H2372">
            <v>981</v>
          </cell>
          <cell r="J2372">
            <v>20</v>
          </cell>
          <cell r="K2372">
            <v>56299</v>
          </cell>
          <cell r="L2372">
            <v>58776.160000000003</v>
          </cell>
          <cell r="M2372">
            <v>62754</v>
          </cell>
          <cell r="N2372">
            <v>0</v>
          </cell>
          <cell r="O2372" t="str">
            <v>NOMIN</v>
          </cell>
          <cell r="P2372">
            <v>0</v>
          </cell>
          <cell r="Q2372">
            <v>0</v>
          </cell>
          <cell r="R2372">
            <v>62754</v>
          </cell>
          <cell r="T2372">
            <v>0</v>
          </cell>
          <cell r="U2372">
            <v>0</v>
          </cell>
          <cell r="V2372">
            <v>62754</v>
          </cell>
          <cell r="Z2372" t="str">
            <v>TFX</v>
          </cell>
          <cell r="AA2372">
            <v>100</v>
          </cell>
          <cell r="AB2372">
            <v>62454</v>
          </cell>
          <cell r="AC2372">
            <v>300</v>
          </cell>
          <cell r="AD2372" t="str">
            <v>8/t,36/a,36/c</v>
          </cell>
          <cell r="AE2372" t="str">
            <v>Igen</v>
          </cell>
          <cell r="AF2372">
            <v>50505</v>
          </cell>
          <cell r="AG2372">
            <v>333</v>
          </cell>
          <cell r="AH2372" t="str">
            <v>Egis Gyógyszergyár Zártkörűen Működő Részvénytársaság</v>
          </cell>
          <cell r="AI2372" t="str">
            <v>Egis Gyógyszergyár Zártkörűen Működő Részvénytársaság</v>
          </cell>
        </row>
        <row r="2373">
          <cell r="A2373">
            <v>210748076</v>
          </cell>
          <cell r="B2373" t="str">
            <v>OGYI-T-23048/02</v>
          </cell>
          <cell r="D2373" t="str">
            <v>LATIB 400 MG KEMÉNY KAPSZULA</v>
          </cell>
          <cell r="E2373" t="str">
            <v>30x buborékcsomagolásban</v>
          </cell>
          <cell r="F2373" t="str">
            <v>L01EA01</v>
          </cell>
          <cell r="G2373" t="str">
            <v>imatinib</v>
          </cell>
          <cell r="H2373">
            <v>982</v>
          </cell>
          <cell r="J2373">
            <v>20</v>
          </cell>
          <cell r="K2373">
            <v>56299</v>
          </cell>
          <cell r="L2373">
            <v>58776.160000000003</v>
          </cell>
          <cell r="M2373">
            <v>62754</v>
          </cell>
          <cell r="N2373">
            <v>0</v>
          </cell>
          <cell r="O2373" t="str">
            <v>NOMIN</v>
          </cell>
          <cell r="P2373">
            <v>0</v>
          </cell>
          <cell r="Q2373">
            <v>0</v>
          </cell>
          <cell r="R2373">
            <v>62754</v>
          </cell>
          <cell r="T2373">
            <v>0</v>
          </cell>
          <cell r="U2373">
            <v>0</v>
          </cell>
          <cell r="V2373">
            <v>62754</v>
          </cell>
          <cell r="Z2373" t="str">
            <v>HFIX</v>
          </cell>
          <cell r="AA2373">
            <v>100</v>
          </cell>
          <cell r="AB2373">
            <v>62454</v>
          </cell>
          <cell r="AC2373">
            <v>300</v>
          </cell>
          <cell r="AD2373" t="str">
            <v>8/t,36/a,36/c</v>
          </cell>
          <cell r="AE2373" t="str">
            <v>Igen</v>
          </cell>
          <cell r="AF2373">
            <v>50501</v>
          </cell>
          <cell r="AG2373">
            <v>331</v>
          </cell>
          <cell r="AH2373" t="str">
            <v>Egis Gyógyszergyár Zártkörűen Működő Részvénytársaság</v>
          </cell>
          <cell r="AI2373" t="str">
            <v>Egis Gyógyszergyár Zártkörűen Működő Részvénytársaság</v>
          </cell>
        </row>
        <row r="2374">
          <cell r="A2374">
            <v>210444151</v>
          </cell>
          <cell r="B2374" t="str">
            <v>OGYI-T-10443/08</v>
          </cell>
          <cell r="D2374" t="str">
            <v>LATRIGIL 100 MG DISZPERGÁLÓDÓ TABLETTA</v>
          </cell>
          <cell r="E2374" t="str">
            <v>30x buborékcsomagolásban (al/pvc/aclar)</v>
          </cell>
          <cell r="F2374" t="str">
            <v>N03AX09</v>
          </cell>
          <cell r="G2374" t="str">
            <v>lamotrigin</v>
          </cell>
          <cell r="H2374">
            <v>283</v>
          </cell>
          <cell r="J2374">
            <v>10</v>
          </cell>
          <cell r="K2374">
            <v>2029</v>
          </cell>
          <cell r="L2374">
            <v>2129</v>
          </cell>
          <cell r="M2374">
            <v>2683</v>
          </cell>
          <cell r="N2374">
            <v>268.3</v>
          </cell>
          <cell r="O2374" t="str">
            <v>NOMIN</v>
          </cell>
          <cell r="P2374">
            <v>0</v>
          </cell>
          <cell r="Q2374">
            <v>0</v>
          </cell>
          <cell r="R2374">
            <v>2683</v>
          </cell>
          <cell r="S2374" t="str">
            <v>HFIX</v>
          </cell>
          <cell r="T2374">
            <v>90</v>
          </cell>
          <cell r="U2374">
            <v>2415</v>
          </cell>
          <cell r="V2374">
            <v>268</v>
          </cell>
          <cell r="Y2374" t="str">
            <v>5/a2, 7/b3</v>
          </cell>
          <cell r="AA2374">
            <v>0</v>
          </cell>
          <cell r="AB2374">
            <v>0</v>
          </cell>
          <cell r="AC2374">
            <v>2683</v>
          </cell>
          <cell r="AE2374" t="str">
            <v>Igen</v>
          </cell>
          <cell r="AF2374">
            <v>50205</v>
          </cell>
          <cell r="AG2374">
            <v>313</v>
          </cell>
          <cell r="AH2374" t="str">
            <v>STADA Hungary Korlátolt Felelősségű Társaság</v>
          </cell>
          <cell r="AI2374" t="str">
            <v>Stada Arzneimittel Aktiengesellschaft</v>
          </cell>
        </row>
        <row r="2375">
          <cell r="A2375">
            <v>210444143</v>
          </cell>
          <cell r="B2375" t="str">
            <v>OGYI-T-10443/10</v>
          </cell>
          <cell r="D2375" t="str">
            <v>LATRIGIL 200 MG DISZPERGÁLÓDÓ TABLETTA</v>
          </cell>
          <cell r="E2375" t="str">
            <v>30x buborékcsomagolásban (al/pvc/aclar)</v>
          </cell>
          <cell r="F2375" t="str">
            <v>N03AX09</v>
          </cell>
          <cell r="G2375" t="str">
            <v>lamotrigin</v>
          </cell>
          <cell r="H2375">
            <v>284</v>
          </cell>
          <cell r="J2375">
            <v>20</v>
          </cell>
          <cell r="K2375">
            <v>5780</v>
          </cell>
          <cell r="L2375">
            <v>6034.32</v>
          </cell>
          <cell r="M2375">
            <v>7375</v>
          </cell>
          <cell r="N2375">
            <v>368.75</v>
          </cell>
          <cell r="O2375" t="str">
            <v>NOMIN</v>
          </cell>
          <cell r="P2375">
            <v>0</v>
          </cell>
          <cell r="Q2375">
            <v>0</v>
          </cell>
          <cell r="R2375">
            <v>7375</v>
          </cell>
          <cell r="S2375" t="str">
            <v>HFIX</v>
          </cell>
          <cell r="T2375">
            <v>90</v>
          </cell>
          <cell r="U2375">
            <v>6638</v>
          </cell>
          <cell r="V2375">
            <v>737</v>
          </cell>
          <cell r="Y2375" t="str">
            <v>5/a2, 7/b3</v>
          </cell>
          <cell r="AA2375">
            <v>0</v>
          </cell>
          <cell r="AB2375">
            <v>0</v>
          </cell>
          <cell r="AC2375">
            <v>7375</v>
          </cell>
          <cell r="AE2375" t="str">
            <v>Igen</v>
          </cell>
          <cell r="AF2375">
            <v>50205</v>
          </cell>
          <cell r="AG2375">
            <v>313</v>
          </cell>
          <cell r="AH2375" t="str">
            <v>STADA Hungary Korlátolt Felelősségű Társaság</v>
          </cell>
          <cell r="AI2375" t="str">
            <v>Stada Arzneimittel Aktiengesellschaft</v>
          </cell>
        </row>
        <row r="2376">
          <cell r="A2376">
            <v>210444177</v>
          </cell>
          <cell r="B2376" t="str">
            <v>OGYI-T-10443/04</v>
          </cell>
          <cell r="D2376" t="str">
            <v>LATRIGIL 25 MG DISZPERGÁLÓDÓ TABLETTA</v>
          </cell>
          <cell r="E2376" t="str">
            <v>30x buborékcsomagolásban (al/pvc/aclar)</v>
          </cell>
          <cell r="F2376" t="str">
            <v>N03AX09</v>
          </cell>
          <cell r="G2376" t="str">
            <v>lamotrigin</v>
          </cell>
          <cell r="H2376">
            <v>281</v>
          </cell>
          <cell r="J2376">
            <v>2.5</v>
          </cell>
          <cell r="K2376">
            <v>888</v>
          </cell>
          <cell r="L2376">
            <v>945.72</v>
          </cell>
          <cell r="M2376">
            <v>1221</v>
          </cell>
          <cell r="N2376">
            <v>488.4</v>
          </cell>
          <cell r="O2376" t="str">
            <v>NOMIN</v>
          </cell>
          <cell r="P2376">
            <v>0</v>
          </cell>
          <cell r="Q2376">
            <v>0</v>
          </cell>
          <cell r="R2376">
            <v>1221</v>
          </cell>
          <cell r="S2376" t="str">
            <v>NOMIN</v>
          </cell>
          <cell r="T2376">
            <v>90</v>
          </cell>
          <cell r="U2376">
            <v>1099</v>
          </cell>
          <cell r="V2376">
            <v>122</v>
          </cell>
          <cell r="Y2376" t="str">
            <v>5/a2, 7/b3</v>
          </cell>
          <cell r="AA2376">
            <v>0</v>
          </cell>
          <cell r="AB2376">
            <v>0</v>
          </cell>
          <cell r="AC2376">
            <v>1221</v>
          </cell>
          <cell r="AE2376" t="str">
            <v>Igen</v>
          </cell>
          <cell r="AF2376">
            <v>50505</v>
          </cell>
          <cell r="AG2376">
            <v>333</v>
          </cell>
          <cell r="AH2376" t="str">
            <v>STADA Hungary Korlátolt Felelősségű Társaság</v>
          </cell>
          <cell r="AI2376" t="str">
            <v>Stada Arzneimittel Aktiengesellschaft</v>
          </cell>
        </row>
        <row r="2377">
          <cell r="A2377">
            <v>210444169</v>
          </cell>
          <cell r="B2377" t="str">
            <v>OGYI-T-10443/06</v>
          </cell>
          <cell r="D2377" t="str">
            <v>LATRIGIL 50 MG DISZPERGÁLÓDÓ TABLETTA</v>
          </cell>
          <cell r="E2377" t="str">
            <v>30x buborékcsomagolásban (al/pvc/aclar)</v>
          </cell>
          <cell r="F2377" t="str">
            <v>N03AX09</v>
          </cell>
          <cell r="G2377" t="str">
            <v>lamotrigin</v>
          </cell>
          <cell r="H2377">
            <v>282</v>
          </cell>
          <cell r="J2377">
            <v>5</v>
          </cell>
          <cell r="K2377">
            <v>1344</v>
          </cell>
          <cell r="L2377">
            <v>1411.2</v>
          </cell>
          <cell r="M2377">
            <v>1823</v>
          </cell>
          <cell r="N2377">
            <v>364.6</v>
          </cell>
          <cell r="O2377" t="str">
            <v>NOMIN</v>
          </cell>
          <cell r="P2377">
            <v>0</v>
          </cell>
          <cell r="Q2377">
            <v>0</v>
          </cell>
          <cell r="R2377">
            <v>1823</v>
          </cell>
          <cell r="S2377" t="str">
            <v>HFIX</v>
          </cell>
          <cell r="T2377">
            <v>90</v>
          </cell>
          <cell r="U2377">
            <v>1641</v>
          </cell>
          <cell r="V2377">
            <v>182</v>
          </cell>
          <cell r="Y2377" t="str">
            <v>5/a2, 7/b3</v>
          </cell>
          <cell r="AA2377">
            <v>0</v>
          </cell>
          <cell r="AB2377">
            <v>0</v>
          </cell>
          <cell r="AC2377">
            <v>1823</v>
          </cell>
          <cell r="AE2377" t="str">
            <v>Igen</v>
          </cell>
          <cell r="AF2377">
            <v>50205</v>
          </cell>
          <cell r="AG2377">
            <v>313</v>
          </cell>
          <cell r="AH2377" t="str">
            <v>STADA Hungary Korlátolt Felelősségű Társaság</v>
          </cell>
          <cell r="AI2377" t="str">
            <v>Stada Arzneimittel Aktiengesellschaft</v>
          </cell>
        </row>
        <row r="2378">
          <cell r="A2378">
            <v>110013878</v>
          </cell>
          <cell r="B2378" t="str">
            <v>Ph. Hg. VIII.</v>
          </cell>
          <cell r="D2378" t="str">
            <v>LAVANDULAE AETHEROLEUM</v>
          </cell>
          <cell r="E2378" t="str">
            <v>1000 g</v>
          </cell>
          <cell r="F2378" t="str">
            <v>ISMTLEN</v>
          </cell>
          <cell r="G2378" t="str">
            <v>ismeretlen</v>
          </cell>
          <cell r="J2378">
            <v>0</v>
          </cell>
          <cell r="K2378">
            <v>65000</v>
          </cell>
          <cell r="L2378">
            <v>78000</v>
          </cell>
          <cell r="M2378">
            <v>114660</v>
          </cell>
          <cell r="N2378">
            <v>0</v>
          </cell>
          <cell r="O2378" t="str">
            <v>NOMIN</v>
          </cell>
          <cell r="P2378">
            <v>50</v>
          </cell>
          <cell r="Q2378">
            <v>57330</v>
          </cell>
          <cell r="R2378">
            <v>57330</v>
          </cell>
          <cell r="T2378">
            <v>0</v>
          </cell>
          <cell r="U2378">
            <v>0</v>
          </cell>
          <cell r="V2378">
            <v>114660</v>
          </cell>
          <cell r="AA2378">
            <v>0</v>
          </cell>
          <cell r="AB2378">
            <v>0</v>
          </cell>
          <cell r="AC2378">
            <v>114660</v>
          </cell>
          <cell r="AE2378" t="str">
            <v>Igen</v>
          </cell>
          <cell r="AF2378">
            <v>50505</v>
          </cell>
          <cell r="AG2378">
            <v>333</v>
          </cell>
          <cell r="AH2378" t="str">
            <v>Ismeretlen</v>
          </cell>
          <cell r="AI2378" t="str">
            <v>Ismeretlen</v>
          </cell>
        </row>
        <row r="2379">
          <cell r="A2379">
            <v>110014769</v>
          </cell>
          <cell r="B2379" t="str">
            <v>Ph. Hg. VIII.</v>
          </cell>
          <cell r="D2379" t="str">
            <v>LAVANDULAE FLOS</v>
          </cell>
          <cell r="E2379" t="str">
            <v>1000 g</v>
          </cell>
          <cell r="F2379" t="str">
            <v>ISMTLEN</v>
          </cell>
          <cell r="G2379" t="str">
            <v>ismeretlen</v>
          </cell>
          <cell r="J2379">
            <v>0</v>
          </cell>
          <cell r="K2379">
            <v>2729</v>
          </cell>
          <cell r="L2379">
            <v>3274.29</v>
          </cell>
          <cell r="M2379">
            <v>4814</v>
          </cell>
          <cell r="N2379">
            <v>0</v>
          </cell>
          <cell r="O2379" t="str">
            <v>NOMIN</v>
          </cell>
          <cell r="P2379">
            <v>50</v>
          </cell>
          <cell r="Q2379">
            <v>2407</v>
          </cell>
          <cell r="R2379">
            <v>2407</v>
          </cell>
          <cell r="T2379">
            <v>0</v>
          </cell>
          <cell r="U2379">
            <v>0</v>
          </cell>
          <cell r="V2379">
            <v>4814</v>
          </cell>
          <cell r="AA2379">
            <v>0</v>
          </cell>
          <cell r="AB2379">
            <v>0</v>
          </cell>
          <cell r="AC2379">
            <v>4814</v>
          </cell>
          <cell r="AE2379" t="str">
            <v>Igen</v>
          </cell>
          <cell r="AF2379">
            <v>50505</v>
          </cell>
          <cell r="AG2379">
            <v>333</v>
          </cell>
          <cell r="AH2379" t="str">
            <v>Ismeretlen</v>
          </cell>
          <cell r="AI2379" t="str">
            <v>Ismeretlen</v>
          </cell>
        </row>
        <row r="2380">
          <cell r="A2380">
            <v>210227850</v>
          </cell>
          <cell r="B2380" t="str">
            <v>OGYI-T-10304/10</v>
          </cell>
          <cell r="D2380" t="str">
            <v>LAVESTRA 100 MG FILMTABLETTA</v>
          </cell>
          <cell r="E2380" t="str">
            <v>28x átlátszó buborékcsomagolásban</v>
          </cell>
          <cell r="F2380" t="str">
            <v>C09CA01</v>
          </cell>
          <cell r="G2380" t="str">
            <v>losartan</v>
          </cell>
          <cell r="H2380">
            <v>303</v>
          </cell>
          <cell r="J2380">
            <v>56</v>
          </cell>
          <cell r="K2380">
            <v>925</v>
          </cell>
          <cell r="L2380">
            <v>985.13</v>
          </cell>
          <cell r="M2380">
            <v>1273</v>
          </cell>
          <cell r="N2380">
            <v>22.73</v>
          </cell>
          <cell r="O2380" t="str">
            <v>HFIX</v>
          </cell>
          <cell r="P2380">
            <v>55</v>
          </cell>
          <cell r="Q2380">
            <v>369</v>
          </cell>
          <cell r="R2380">
            <v>904</v>
          </cell>
          <cell r="T2380">
            <v>0</v>
          </cell>
          <cell r="U2380">
            <v>0</v>
          </cell>
          <cell r="V2380">
            <v>1273</v>
          </cell>
          <cell r="AA2380">
            <v>0</v>
          </cell>
          <cell r="AB2380">
            <v>0</v>
          </cell>
          <cell r="AC2380">
            <v>1273</v>
          </cell>
          <cell r="AE2380" t="str">
            <v>Nem</v>
          </cell>
          <cell r="AF2380">
            <v>40505</v>
          </cell>
          <cell r="AG2380">
            <v>233</v>
          </cell>
          <cell r="AH2380" t="str">
            <v>KRKA Magyarország Kereskedelmi Korlátolt Felelősségű Társaság</v>
          </cell>
          <cell r="AI2380" t="str">
            <v>KRKA TOVARNA ZDRAVIL, D.D.</v>
          </cell>
        </row>
        <row r="2381">
          <cell r="A2381">
            <v>210227208</v>
          </cell>
          <cell r="B2381" t="str">
            <v>OGYI-T-10304/01</v>
          </cell>
          <cell r="D2381" t="str">
            <v>LAVESTRA 50 MG FILMTABLETTA</v>
          </cell>
          <cell r="E2381" t="str">
            <v>28x átlátszó buborékcsomagolásban</v>
          </cell>
          <cell r="F2381" t="str">
            <v>C09CA01</v>
          </cell>
          <cell r="G2381" t="str">
            <v>losartan</v>
          </cell>
          <cell r="H2381">
            <v>302</v>
          </cell>
          <cell r="J2381">
            <v>28</v>
          </cell>
          <cell r="K2381">
            <v>663</v>
          </cell>
          <cell r="L2381">
            <v>706.1</v>
          </cell>
          <cell r="M2381">
            <v>912</v>
          </cell>
          <cell r="N2381">
            <v>32.57</v>
          </cell>
          <cell r="O2381" t="str">
            <v>HFIX</v>
          </cell>
          <cell r="P2381">
            <v>55</v>
          </cell>
          <cell r="Q2381">
            <v>278</v>
          </cell>
          <cell r="R2381">
            <v>634</v>
          </cell>
          <cell r="T2381">
            <v>0</v>
          </cell>
          <cell r="U2381">
            <v>0</v>
          </cell>
          <cell r="V2381">
            <v>912</v>
          </cell>
          <cell r="AA2381">
            <v>0</v>
          </cell>
          <cell r="AB2381">
            <v>0</v>
          </cell>
          <cell r="AC2381">
            <v>912</v>
          </cell>
          <cell r="AE2381" t="str">
            <v>Nem</v>
          </cell>
          <cell r="AF2381">
            <v>40505</v>
          </cell>
          <cell r="AG2381">
            <v>233</v>
          </cell>
          <cell r="AH2381" t="str">
            <v>KRKA Magyarország Kereskedelmi Korlátolt Felelősségű Társaság</v>
          </cell>
          <cell r="AI2381" t="str">
            <v>KRKA TOVARNA ZDRAVIL, D.D.</v>
          </cell>
        </row>
        <row r="2382">
          <cell r="A2382">
            <v>210444868</v>
          </cell>
          <cell r="B2382" t="str">
            <v>OGYI-T-10305/10</v>
          </cell>
          <cell r="D2382" t="str">
            <v>LAVESTRA H 100 MG/12,5 MG FILMTABLETTA</v>
          </cell>
          <cell r="E2382" t="str">
            <v>30x buborékcsomagolásban</v>
          </cell>
          <cell r="F2382" t="str">
            <v>C09DA01</v>
          </cell>
          <cell r="G2382" t="str">
            <v>losartan and diuretics</v>
          </cell>
          <cell r="H2382">
            <v>671</v>
          </cell>
          <cell r="J2382">
            <v>60</v>
          </cell>
          <cell r="K2382">
            <v>854</v>
          </cell>
          <cell r="L2382">
            <v>909.51</v>
          </cell>
          <cell r="M2382">
            <v>1175</v>
          </cell>
          <cell r="N2382">
            <v>0</v>
          </cell>
          <cell r="O2382" t="str">
            <v>KOMBI</v>
          </cell>
          <cell r="P2382">
            <v>55</v>
          </cell>
          <cell r="Q2382">
            <v>557</v>
          </cell>
          <cell r="R2382">
            <v>618</v>
          </cell>
          <cell r="T2382">
            <v>0</v>
          </cell>
          <cell r="U2382">
            <v>0</v>
          </cell>
          <cell r="V2382">
            <v>1175</v>
          </cell>
          <cell r="AA2382">
            <v>0</v>
          </cell>
          <cell r="AB2382">
            <v>0</v>
          </cell>
          <cell r="AC2382">
            <v>1175</v>
          </cell>
          <cell r="AE2382" t="str">
            <v>Igen</v>
          </cell>
          <cell r="AF2382">
            <v>20505</v>
          </cell>
          <cell r="AG2382">
            <v>133</v>
          </cell>
          <cell r="AH2382" t="str">
            <v>KRKA Magyarország Kereskedelmi Korlátolt Felelősségű Társaság</v>
          </cell>
          <cell r="AI2382" t="str">
            <v>KRKA TOVARNA ZDRAVIL, D.D.</v>
          </cell>
        </row>
        <row r="2383">
          <cell r="A2383">
            <v>210272897</v>
          </cell>
          <cell r="B2383" t="str">
            <v>OGYI-T-10305/06</v>
          </cell>
          <cell r="D2383" t="str">
            <v>LAVESTRA H 100 MG/25 MG FILMTABLETTA</v>
          </cell>
          <cell r="E2383" t="str">
            <v>28x buborékcsomagolásban</v>
          </cell>
          <cell r="F2383" t="str">
            <v>C09DA01</v>
          </cell>
          <cell r="G2383" t="str">
            <v>losartan and diuretics</v>
          </cell>
          <cell r="H2383">
            <v>305</v>
          </cell>
          <cell r="J2383">
            <v>56</v>
          </cell>
          <cell r="K2383">
            <v>1123</v>
          </cell>
          <cell r="L2383">
            <v>1188</v>
          </cell>
          <cell r="M2383">
            <v>1534</v>
          </cell>
          <cell r="N2383">
            <v>0</v>
          </cell>
          <cell r="O2383" t="str">
            <v>HFIX</v>
          </cell>
          <cell r="P2383">
            <v>55</v>
          </cell>
          <cell r="Q2383">
            <v>498</v>
          </cell>
          <cell r="R2383">
            <v>1036</v>
          </cell>
          <cell r="T2383">
            <v>0</v>
          </cell>
          <cell r="U2383">
            <v>0</v>
          </cell>
          <cell r="V2383">
            <v>1534</v>
          </cell>
          <cell r="AA2383">
            <v>0</v>
          </cell>
          <cell r="AB2383">
            <v>0</v>
          </cell>
          <cell r="AC2383">
            <v>1534</v>
          </cell>
          <cell r="AE2383" t="str">
            <v>Nem</v>
          </cell>
          <cell r="AF2383">
            <v>40505</v>
          </cell>
          <cell r="AG2383">
            <v>233</v>
          </cell>
          <cell r="AH2383" t="str">
            <v>KRKA Magyarország Kereskedelmi Korlátolt Felelősségű Társaság</v>
          </cell>
          <cell r="AI2383" t="str">
            <v>KRKA TOVARNA ZDRAVIL, D.D.</v>
          </cell>
        </row>
        <row r="2384">
          <cell r="A2384">
            <v>210318017</v>
          </cell>
          <cell r="B2384" t="str">
            <v>OGYI-T-10305/01</v>
          </cell>
          <cell r="D2384" t="str">
            <v>LAVESTRA H 50 MG/12,5 MG FILMTABLETTA</v>
          </cell>
          <cell r="E2384" t="str">
            <v>28x buborékcsomagolásban</v>
          </cell>
          <cell r="F2384" t="str">
            <v>C09DA01</v>
          </cell>
          <cell r="G2384" t="str">
            <v>losartan and diuretics</v>
          </cell>
          <cell r="H2384">
            <v>304</v>
          </cell>
          <cell r="J2384">
            <v>28</v>
          </cell>
          <cell r="K2384">
            <v>1061</v>
          </cell>
          <cell r="L2384">
            <v>1126</v>
          </cell>
          <cell r="M2384">
            <v>1454</v>
          </cell>
          <cell r="N2384">
            <v>0</v>
          </cell>
          <cell r="O2384" t="str">
            <v>KOMBI</v>
          </cell>
          <cell r="P2384">
            <v>55</v>
          </cell>
          <cell r="Q2384">
            <v>412</v>
          </cell>
          <cell r="R2384">
            <v>1042</v>
          </cell>
          <cell r="T2384">
            <v>0</v>
          </cell>
          <cell r="U2384">
            <v>0</v>
          </cell>
          <cell r="V2384">
            <v>1454</v>
          </cell>
          <cell r="AA2384">
            <v>0</v>
          </cell>
          <cell r="AB2384">
            <v>0</v>
          </cell>
          <cell r="AC2384">
            <v>1454</v>
          </cell>
          <cell r="AE2384" t="str">
            <v>Nem</v>
          </cell>
          <cell r="AF2384">
            <v>40505</v>
          </cell>
          <cell r="AG2384">
            <v>233</v>
          </cell>
          <cell r="AH2384" t="str">
            <v>KRKA Magyarország Kereskedelmi Korlátolt Felelősségű Társaság</v>
          </cell>
          <cell r="AI2384" t="str">
            <v>KRKA TOVARNA ZDRAVIL, D.D.</v>
          </cell>
        </row>
        <row r="2385">
          <cell r="A2385">
            <v>210678394</v>
          </cell>
          <cell r="B2385" t="str">
            <v>OGYI-T-22591/02</v>
          </cell>
          <cell r="D2385" t="str">
            <v>LAZID 150 MG/300 MG FILMTABLETTA</v>
          </cell>
          <cell r="E2385" t="str">
            <v>60x buborékcsomagolásban</v>
          </cell>
          <cell r="F2385" t="str">
            <v>J05AR01</v>
          </cell>
          <cell r="G2385" t="str">
            <v>zidovudine and lamivudine</v>
          </cell>
          <cell r="H2385">
            <v>934</v>
          </cell>
          <cell r="J2385">
            <v>30</v>
          </cell>
          <cell r="K2385">
            <v>37755</v>
          </cell>
          <cell r="L2385">
            <v>39416.22</v>
          </cell>
          <cell r="M2385">
            <v>42426</v>
          </cell>
          <cell r="N2385">
            <v>0</v>
          </cell>
          <cell r="O2385" t="str">
            <v>NOMIN</v>
          </cell>
          <cell r="P2385">
            <v>0</v>
          </cell>
          <cell r="Q2385">
            <v>0</v>
          </cell>
          <cell r="R2385">
            <v>42426</v>
          </cell>
          <cell r="T2385">
            <v>0</v>
          </cell>
          <cell r="U2385">
            <v>0</v>
          </cell>
          <cell r="V2385">
            <v>42426</v>
          </cell>
          <cell r="Z2385" t="str">
            <v>NOMIN</v>
          </cell>
          <cell r="AA2385">
            <v>100</v>
          </cell>
          <cell r="AB2385">
            <v>42126</v>
          </cell>
          <cell r="AC2385">
            <v>300</v>
          </cell>
          <cell r="AD2385">
            <v>50</v>
          </cell>
          <cell r="AE2385" t="str">
            <v>Igen</v>
          </cell>
          <cell r="AF2385">
            <v>50505</v>
          </cell>
          <cell r="AG2385">
            <v>333</v>
          </cell>
          <cell r="AH2385" t="str">
            <v>ONCOPHARMA Kereskedelmi és Szolgáltató Korlátolt Felelősségű Társaság</v>
          </cell>
          <cell r="AI2385" t="str">
            <v>Mensana Pharma Limited</v>
          </cell>
        </row>
        <row r="2386">
          <cell r="A2386">
            <v>210322862</v>
          </cell>
          <cell r="B2386" t="str">
            <v>OGYI-T-10515/01</v>
          </cell>
          <cell r="D2386" t="str">
            <v>LEFLOKIN 250 MG FILMTABLETTA</v>
          </cell>
          <cell r="E2386" t="str">
            <v>5x buborékcsomagolásban</v>
          </cell>
          <cell r="F2386" t="str">
            <v>J01MA12</v>
          </cell>
          <cell r="G2386" t="str">
            <v>levofloxacin</v>
          </cell>
          <cell r="H2386">
            <v>287</v>
          </cell>
          <cell r="J2386">
            <v>2.5</v>
          </cell>
          <cell r="K2386">
            <v>2126</v>
          </cell>
          <cell r="L2386">
            <v>2226</v>
          </cell>
          <cell r="M2386">
            <v>2805</v>
          </cell>
          <cell r="N2386">
            <v>1122</v>
          </cell>
          <cell r="O2386" t="str">
            <v>NOMIN</v>
          </cell>
          <cell r="P2386">
            <v>25</v>
          </cell>
          <cell r="Q2386">
            <v>701</v>
          </cell>
          <cell r="R2386">
            <v>2104</v>
          </cell>
          <cell r="T2386">
            <v>0</v>
          </cell>
          <cell r="U2386">
            <v>0</v>
          </cell>
          <cell r="V2386">
            <v>2805</v>
          </cell>
          <cell r="AA2386">
            <v>0</v>
          </cell>
          <cell r="AB2386">
            <v>0</v>
          </cell>
          <cell r="AC2386">
            <v>2805</v>
          </cell>
          <cell r="AE2386" t="str">
            <v>Igen</v>
          </cell>
          <cell r="AF2386">
            <v>50505</v>
          </cell>
          <cell r="AG2386">
            <v>333</v>
          </cell>
          <cell r="AH2386" t="str">
            <v>Teva Gyógyszergyár Zártkörűen Működő Részvénytársaság</v>
          </cell>
          <cell r="AI2386" t="str">
            <v>Teva Gyógyszergyár Zártkörűen Működő Részvénytársaság</v>
          </cell>
        </row>
        <row r="2387">
          <cell r="A2387">
            <v>210226286</v>
          </cell>
          <cell r="B2387" t="str">
            <v>OGYI-T-10515/07</v>
          </cell>
          <cell r="D2387" t="str">
            <v>LEFLOKIN 500 MG FILMTABLETTA</v>
          </cell>
          <cell r="E2387" t="str">
            <v>5x buborékcsomagolásban</v>
          </cell>
          <cell r="F2387" t="str">
            <v>J01MA12</v>
          </cell>
          <cell r="G2387" t="str">
            <v>levofloxacin</v>
          </cell>
          <cell r="H2387">
            <v>288</v>
          </cell>
          <cell r="J2387">
            <v>5</v>
          </cell>
          <cell r="K2387">
            <v>969</v>
          </cell>
          <cell r="L2387">
            <v>1031.99</v>
          </cell>
          <cell r="M2387">
            <v>1332</v>
          </cell>
          <cell r="N2387">
            <v>266.39999999999998</v>
          </cell>
          <cell r="O2387" t="str">
            <v>HFIX</v>
          </cell>
          <cell r="P2387">
            <v>25</v>
          </cell>
          <cell r="Q2387">
            <v>333</v>
          </cell>
          <cell r="R2387">
            <v>999</v>
          </cell>
          <cell r="T2387">
            <v>0</v>
          </cell>
          <cell r="U2387">
            <v>0</v>
          </cell>
          <cell r="V2387">
            <v>1332</v>
          </cell>
          <cell r="AA2387">
            <v>0</v>
          </cell>
          <cell r="AB2387">
            <v>0</v>
          </cell>
          <cell r="AC2387">
            <v>1332</v>
          </cell>
          <cell r="AE2387" t="str">
            <v>Igen</v>
          </cell>
          <cell r="AF2387">
            <v>20505</v>
          </cell>
          <cell r="AG2387">
            <v>133</v>
          </cell>
          <cell r="AH2387" t="str">
            <v>Teva Gyógyszergyár Zártkörűen Működő Részvénytársaság</v>
          </cell>
          <cell r="AI2387" t="str">
            <v>Teva Gyógyszergyár Zártkörűen Működő Részvénytársaság</v>
          </cell>
        </row>
        <row r="2388">
          <cell r="A2388">
            <v>210226294</v>
          </cell>
          <cell r="B2388" t="str">
            <v>OGYI-T-10515/08</v>
          </cell>
          <cell r="D2388" t="str">
            <v>LEFLOKIN 500 MG FILMTABLETTA</v>
          </cell>
          <cell r="E2388" t="str">
            <v>7x buborékcsomagolásban</v>
          </cell>
          <cell r="F2388" t="str">
            <v>J01MA12</v>
          </cell>
          <cell r="G2388" t="str">
            <v>levofloxacin</v>
          </cell>
          <cell r="H2388">
            <v>288</v>
          </cell>
          <cell r="J2388">
            <v>7</v>
          </cell>
          <cell r="K2388">
            <v>1390</v>
          </cell>
          <cell r="L2388">
            <v>1459.5</v>
          </cell>
          <cell r="M2388">
            <v>1885</v>
          </cell>
          <cell r="N2388">
            <v>269.29000000000002</v>
          </cell>
          <cell r="O2388" t="str">
            <v>HFIX</v>
          </cell>
          <cell r="P2388">
            <v>25</v>
          </cell>
          <cell r="Q2388">
            <v>471</v>
          </cell>
          <cell r="R2388">
            <v>1414</v>
          </cell>
          <cell r="T2388">
            <v>0</v>
          </cell>
          <cell r="U2388">
            <v>0</v>
          </cell>
          <cell r="V2388">
            <v>1885</v>
          </cell>
          <cell r="AA2388">
            <v>0</v>
          </cell>
          <cell r="AB2388">
            <v>0</v>
          </cell>
          <cell r="AC2388">
            <v>1885</v>
          </cell>
          <cell r="AE2388" t="str">
            <v>Igen</v>
          </cell>
          <cell r="AF2388">
            <v>20505</v>
          </cell>
          <cell r="AG2388">
            <v>133</v>
          </cell>
          <cell r="AH2388" t="str">
            <v>Teva Gyógyszergyár Zártkörűen Működő Részvénytársaság</v>
          </cell>
          <cell r="AI2388" t="str">
            <v>Teva Gyógyszergyár Zártkörűen Működő Részvénytársaság</v>
          </cell>
        </row>
        <row r="2389">
          <cell r="A2389">
            <v>210478736</v>
          </cell>
          <cell r="B2389" t="str">
            <v>OGYI-T-21604/02</v>
          </cell>
          <cell r="D2389" t="str">
            <v>LEFLUNOMID SANDOZ 10 MG FILMTABLETTA</v>
          </cell>
          <cell r="E2389" t="str">
            <v>30x hdpe tartályban</v>
          </cell>
          <cell r="F2389" t="str">
            <v>L04AA13</v>
          </cell>
          <cell r="G2389" t="str">
            <v>leflunomide</v>
          </cell>
          <cell r="H2389">
            <v>754</v>
          </cell>
          <cell r="J2389">
            <v>15</v>
          </cell>
          <cell r="K2389">
            <v>9900</v>
          </cell>
          <cell r="L2389">
            <v>10335.6</v>
          </cell>
          <cell r="M2389">
            <v>11892</v>
          </cell>
          <cell r="N2389">
            <v>792.8</v>
          </cell>
          <cell r="O2389" t="str">
            <v>NOMIN</v>
          </cell>
          <cell r="P2389">
            <v>0</v>
          </cell>
          <cell r="Q2389">
            <v>0</v>
          </cell>
          <cell r="R2389">
            <v>11892</v>
          </cell>
          <cell r="S2389" t="str">
            <v>NOMIN</v>
          </cell>
          <cell r="T2389">
            <v>90</v>
          </cell>
          <cell r="U2389">
            <v>10703</v>
          </cell>
          <cell r="V2389">
            <v>1189</v>
          </cell>
          <cell r="Y2389" t="str">
            <v>14/a</v>
          </cell>
          <cell r="AA2389">
            <v>0</v>
          </cell>
          <cell r="AB2389">
            <v>0</v>
          </cell>
          <cell r="AC2389">
            <v>11892</v>
          </cell>
          <cell r="AE2389" t="str">
            <v>Igen</v>
          </cell>
          <cell r="AF2389">
            <v>50505</v>
          </cell>
          <cell r="AG2389">
            <v>333</v>
          </cell>
          <cell r="AH2389" t="str">
            <v>Sandoz Hungária Kereskedelmi Korlátolt Felelősségű Társaság</v>
          </cell>
          <cell r="AI2389" t="str">
            <v>Sandoz Hungária Kereskedelmi Korlátolt Felelősségű Társaság</v>
          </cell>
        </row>
        <row r="2390">
          <cell r="A2390">
            <v>210478697</v>
          </cell>
          <cell r="B2390" t="str">
            <v>OGYI-T-21604/06</v>
          </cell>
          <cell r="D2390" t="str">
            <v>LEFLUNOMID SANDOZ 20 MG FILMTABLETTA</v>
          </cell>
          <cell r="E2390" t="str">
            <v>30x hdpe tartályban</v>
          </cell>
          <cell r="F2390" t="str">
            <v>L04AA13</v>
          </cell>
          <cell r="G2390" t="str">
            <v>leflunomide</v>
          </cell>
          <cell r="H2390">
            <v>755</v>
          </cell>
          <cell r="J2390">
            <v>30</v>
          </cell>
          <cell r="K2390">
            <v>3999</v>
          </cell>
          <cell r="L2390">
            <v>4174.96</v>
          </cell>
          <cell r="M2390">
            <v>5172</v>
          </cell>
          <cell r="N2390">
            <v>172.4</v>
          </cell>
          <cell r="O2390" t="str">
            <v>NOMIN</v>
          </cell>
          <cell r="P2390">
            <v>0</v>
          </cell>
          <cell r="Q2390">
            <v>0</v>
          </cell>
          <cell r="R2390">
            <v>5172</v>
          </cell>
          <cell r="S2390" t="str">
            <v>HFIX</v>
          </cell>
          <cell r="T2390">
            <v>90</v>
          </cell>
          <cell r="U2390">
            <v>4655</v>
          </cell>
          <cell r="V2390">
            <v>517</v>
          </cell>
          <cell r="Y2390" t="str">
            <v>14/a</v>
          </cell>
          <cell r="AA2390">
            <v>0</v>
          </cell>
          <cell r="AB2390">
            <v>0</v>
          </cell>
          <cell r="AC2390">
            <v>5172</v>
          </cell>
          <cell r="AE2390" t="str">
            <v>Igen</v>
          </cell>
          <cell r="AF2390">
            <v>50105</v>
          </cell>
          <cell r="AG2390">
            <v>313</v>
          </cell>
          <cell r="AH2390" t="str">
            <v>Sandoz Hungária Kereskedelmi Korlátolt Felelősségű Társaság</v>
          </cell>
          <cell r="AI2390" t="str">
            <v>Sandoz Hungária Kereskedelmi Korlátolt Felelősségű Társaság</v>
          </cell>
        </row>
        <row r="2391">
          <cell r="A2391">
            <v>210017378</v>
          </cell>
          <cell r="B2391" t="str">
            <v>OGYI-T-01843/01</v>
          </cell>
          <cell r="D2391" t="str">
            <v>LEGALON 140 MG KEMÉNY KAPSZULA</v>
          </cell>
          <cell r="E2391" t="str">
            <v>30x buborékcsomagolásban</v>
          </cell>
          <cell r="F2391" t="str">
            <v>A05BA03</v>
          </cell>
          <cell r="G2391" t="str">
            <v>silymarin</v>
          </cell>
          <cell r="J2391">
            <v>15</v>
          </cell>
          <cell r="K2391">
            <v>940</v>
          </cell>
          <cell r="L2391">
            <v>1001.1</v>
          </cell>
          <cell r="M2391">
            <v>1293</v>
          </cell>
          <cell r="N2391">
            <v>0</v>
          </cell>
          <cell r="O2391" t="str">
            <v>NOMIN</v>
          </cell>
          <cell r="P2391">
            <v>0</v>
          </cell>
          <cell r="Q2391">
            <v>0</v>
          </cell>
          <cell r="R2391">
            <v>1293</v>
          </cell>
          <cell r="T2391">
            <v>0</v>
          </cell>
          <cell r="U2391">
            <v>0</v>
          </cell>
          <cell r="V2391">
            <v>1293</v>
          </cell>
          <cell r="AA2391">
            <v>0</v>
          </cell>
          <cell r="AB2391">
            <v>0</v>
          </cell>
          <cell r="AC2391">
            <v>1293</v>
          </cell>
          <cell r="AE2391" t="str">
            <v>Igen</v>
          </cell>
          <cell r="AF2391">
            <v>50505</v>
          </cell>
          <cell r="AG2391">
            <v>333</v>
          </cell>
          <cell r="AH2391" t="str">
            <v>Mylan EPD Korlátolt Felelősségű Társaság</v>
          </cell>
          <cell r="AI2391" t="str">
            <v>Mylan EPD Korlátolt Felelősségű Társaság</v>
          </cell>
        </row>
        <row r="2392">
          <cell r="A2392">
            <v>210693417</v>
          </cell>
          <cell r="B2392" t="str">
            <v>EU/1/13/869/001</v>
          </cell>
          <cell r="D2392" t="str">
            <v>LEMTRADA 12 MG KONCENTRÁTUM OLDATOS INFÚZIÓHOZ</v>
          </cell>
          <cell r="E2392" t="str">
            <v>1x injekciós üvegben</v>
          </cell>
          <cell r="F2392" t="str">
            <v>L04AA34</v>
          </cell>
          <cell r="G2392" t="str">
            <v>alemtuzumab</v>
          </cell>
          <cell r="J2392">
            <v>1</v>
          </cell>
          <cell r="K2392">
            <v>2155492</v>
          </cell>
          <cell r="L2392">
            <v>2250333.65</v>
          </cell>
          <cell r="M2392">
            <v>2363890</v>
          </cell>
          <cell r="N2392">
            <v>0</v>
          </cell>
          <cell r="O2392" t="str">
            <v>NOMIN</v>
          </cell>
          <cell r="P2392">
            <v>0</v>
          </cell>
          <cell r="Q2392">
            <v>0</v>
          </cell>
          <cell r="R2392">
            <v>2363890</v>
          </cell>
          <cell r="T2392">
            <v>0</v>
          </cell>
          <cell r="U2392">
            <v>0</v>
          </cell>
          <cell r="V2392">
            <v>2363890</v>
          </cell>
          <cell r="Z2392" t="str">
            <v>NOMIN</v>
          </cell>
          <cell r="AA2392">
            <v>100</v>
          </cell>
          <cell r="AB2392">
            <v>2363590</v>
          </cell>
          <cell r="AC2392">
            <v>300</v>
          </cell>
          <cell r="AD2392">
            <v>34</v>
          </cell>
          <cell r="AE2392" t="str">
            <v>Nem</v>
          </cell>
          <cell r="AF2392">
            <v>50505</v>
          </cell>
          <cell r="AG2392">
            <v>333</v>
          </cell>
          <cell r="AH2392" t="str">
            <v>Sanofi-Aventis Magyarország Kereskedelmi és Szolgáltató Zártkörűen Működő Részvénytársaság</v>
          </cell>
          <cell r="AI2392" t="str">
            <v>Sanofi Belgium</v>
          </cell>
        </row>
        <row r="2393">
          <cell r="A2393">
            <v>210845771</v>
          </cell>
          <cell r="B2393" t="str">
            <v>OGYI-T-23420/04</v>
          </cell>
          <cell r="D2393" t="str">
            <v>LENALIDOMID TEVA 10 MG KEMÉNY KAPSZULA</v>
          </cell>
          <cell r="E2393" t="str">
            <v>21x buborékcsomagolásban</v>
          </cell>
          <cell r="F2393" t="str">
            <v>L04AX04</v>
          </cell>
          <cell r="G2393" t="str">
            <v>lenalidomide</v>
          </cell>
          <cell r="H2393">
            <v>2846</v>
          </cell>
          <cell r="J2393">
            <v>21</v>
          </cell>
          <cell r="K2393">
            <v>543545</v>
          </cell>
          <cell r="L2393">
            <v>567460.98</v>
          </cell>
          <cell r="M2393">
            <v>596874</v>
          </cell>
          <cell r="N2393">
            <v>28422.57</v>
          </cell>
          <cell r="O2393" t="str">
            <v>NOMIN</v>
          </cell>
          <cell r="P2393">
            <v>0</v>
          </cell>
          <cell r="Q2393">
            <v>0</v>
          </cell>
          <cell r="R2393">
            <v>596874</v>
          </cell>
          <cell r="T2393">
            <v>0</v>
          </cell>
          <cell r="U2393">
            <v>0</v>
          </cell>
          <cell r="V2393">
            <v>596874</v>
          </cell>
          <cell r="Z2393" t="str">
            <v>NOMIN</v>
          </cell>
          <cell r="AA2393">
            <v>100</v>
          </cell>
          <cell r="AB2393">
            <v>596574</v>
          </cell>
          <cell r="AC2393">
            <v>300</v>
          </cell>
          <cell r="AD2393" t="str">
            <v>38/c</v>
          </cell>
          <cell r="AE2393" t="str">
            <v>Nem</v>
          </cell>
          <cell r="AF2393">
            <v>50505</v>
          </cell>
          <cell r="AG2393">
            <v>333</v>
          </cell>
          <cell r="AH2393" t="str">
            <v>Teva Nederland B.V.</v>
          </cell>
          <cell r="AI2393" t="str">
            <v>Teva Nederland B.V.</v>
          </cell>
        </row>
        <row r="2394">
          <cell r="A2394">
            <v>210845789</v>
          </cell>
          <cell r="B2394" t="str">
            <v>OGYI-T-23420/05</v>
          </cell>
          <cell r="D2394" t="str">
            <v>LENALIDOMID TEVA 15 MG KEMÉNY KAPSZULA</v>
          </cell>
          <cell r="E2394" t="str">
            <v>21x buborékcsomagolásban</v>
          </cell>
          <cell r="F2394" t="str">
            <v>L04AX04</v>
          </cell>
          <cell r="G2394" t="str">
            <v>lenalidomide</v>
          </cell>
          <cell r="H2394">
            <v>2849</v>
          </cell>
          <cell r="J2394">
            <v>31.5</v>
          </cell>
          <cell r="K2394">
            <v>574336</v>
          </cell>
          <cell r="L2394">
            <v>599606.78</v>
          </cell>
          <cell r="M2394">
            <v>630627</v>
          </cell>
          <cell r="N2394">
            <v>20019.900000000001</v>
          </cell>
          <cell r="O2394" t="str">
            <v>NOMIN</v>
          </cell>
          <cell r="P2394">
            <v>0</v>
          </cell>
          <cell r="Q2394">
            <v>0</v>
          </cell>
          <cell r="R2394">
            <v>630627</v>
          </cell>
          <cell r="T2394">
            <v>0</v>
          </cell>
          <cell r="U2394">
            <v>0</v>
          </cell>
          <cell r="V2394">
            <v>630627</v>
          </cell>
          <cell r="Z2394" t="str">
            <v>NOMIN</v>
          </cell>
          <cell r="AA2394">
            <v>100</v>
          </cell>
          <cell r="AB2394">
            <v>630327</v>
          </cell>
          <cell r="AC2394">
            <v>300</v>
          </cell>
          <cell r="AD2394" t="str">
            <v>38/c</v>
          </cell>
          <cell r="AE2394" t="str">
            <v>Nem</v>
          </cell>
          <cell r="AF2394">
            <v>50505</v>
          </cell>
          <cell r="AG2394">
            <v>333</v>
          </cell>
          <cell r="AH2394" t="str">
            <v>Teva Nederland B.V.</v>
          </cell>
          <cell r="AI2394" t="str">
            <v>Teva Nederland B.V.</v>
          </cell>
        </row>
        <row r="2395">
          <cell r="A2395">
            <v>210845802</v>
          </cell>
          <cell r="B2395" t="str">
            <v>OGYI-T-23420/07</v>
          </cell>
          <cell r="D2395" t="str">
            <v>LENALIDOMID TEVA 25 MG KEMÉNY KAPSZULA</v>
          </cell>
          <cell r="E2395" t="str">
            <v>21x buborékcsomagolásban</v>
          </cell>
          <cell r="F2395" t="str">
            <v>L04AX04</v>
          </cell>
          <cell r="G2395" t="str">
            <v>lenalidomide</v>
          </cell>
          <cell r="H2395">
            <v>2855</v>
          </cell>
          <cell r="J2395">
            <v>52.5</v>
          </cell>
          <cell r="K2395">
            <v>631760</v>
          </cell>
          <cell r="L2395">
            <v>659557.43999999994</v>
          </cell>
          <cell r="M2395">
            <v>693574</v>
          </cell>
          <cell r="N2395">
            <v>13210.93</v>
          </cell>
          <cell r="O2395" t="str">
            <v>NOMIN</v>
          </cell>
          <cell r="P2395">
            <v>0</v>
          </cell>
          <cell r="Q2395">
            <v>0</v>
          </cell>
          <cell r="R2395">
            <v>693574</v>
          </cell>
          <cell r="T2395">
            <v>0</v>
          </cell>
          <cell r="U2395">
            <v>0</v>
          </cell>
          <cell r="V2395">
            <v>693574</v>
          </cell>
          <cell r="Z2395" t="str">
            <v>NOMIN</v>
          </cell>
          <cell r="AA2395">
            <v>100</v>
          </cell>
          <cell r="AB2395">
            <v>693274</v>
          </cell>
          <cell r="AC2395">
            <v>300</v>
          </cell>
          <cell r="AD2395" t="str">
            <v>38/c</v>
          </cell>
          <cell r="AE2395" t="str">
            <v>Nem</v>
          </cell>
          <cell r="AF2395">
            <v>50505</v>
          </cell>
          <cell r="AG2395">
            <v>333</v>
          </cell>
          <cell r="AH2395" t="str">
            <v>Teva Nederland B.V.</v>
          </cell>
          <cell r="AI2395" t="str">
            <v>Teva Nederland B.V.</v>
          </cell>
        </row>
        <row r="2396">
          <cell r="A2396">
            <v>210850043</v>
          </cell>
          <cell r="B2396" t="str">
            <v>EU/1/18/1316/007</v>
          </cell>
          <cell r="D2396" t="str">
            <v>LENALIDOMIDE ACCORD 10 MG KEMÉNY KAPSZULA</v>
          </cell>
          <cell r="E2396" t="str">
            <v>21x1 adagonként perforált buborékcsomagolásban</v>
          </cell>
          <cell r="F2396" t="str">
            <v>L04AX04</v>
          </cell>
          <cell r="G2396" t="str">
            <v>lenalidomide</v>
          </cell>
          <cell r="H2396">
            <v>2846</v>
          </cell>
          <cell r="J2396">
            <v>21</v>
          </cell>
          <cell r="K2396">
            <v>190041</v>
          </cell>
          <cell r="L2396">
            <v>198402.8</v>
          </cell>
          <cell r="M2396">
            <v>209363</v>
          </cell>
          <cell r="N2396">
            <v>9969.67</v>
          </cell>
          <cell r="O2396" t="str">
            <v>NOMIN</v>
          </cell>
          <cell r="P2396">
            <v>0</v>
          </cell>
          <cell r="Q2396">
            <v>0</v>
          </cell>
          <cell r="R2396">
            <v>209363</v>
          </cell>
          <cell r="T2396">
            <v>0</v>
          </cell>
          <cell r="U2396">
            <v>0</v>
          </cell>
          <cell r="V2396">
            <v>209363</v>
          </cell>
          <cell r="Z2396" t="str">
            <v>NOMIN</v>
          </cell>
          <cell r="AA2396">
            <v>100</v>
          </cell>
          <cell r="AB2396">
            <v>209063</v>
          </cell>
          <cell r="AC2396">
            <v>300</v>
          </cell>
          <cell r="AD2396" t="str">
            <v>38/c</v>
          </cell>
          <cell r="AE2396" t="str">
            <v>Nem</v>
          </cell>
          <cell r="AF2396">
            <v>50505</v>
          </cell>
          <cell r="AG2396">
            <v>333</v>
          </cell>
          <cell r="AH2396" t="str">
            <v>Accord Healthcare S.L.U.</v>
          </cell>
          <cell r="AI2396" t="str">
            <v>Accord Healthcare S.L.U.</v>
          </cell>
        </row>
        <row r="2397">
          <cell r="A2397">
            <v>210850069</v>
          </cell>
          <cell r="B2397" t="str">
            <v>EU/1/18/1316/009</v>
          </cell>
          <cell r="D2397" t="str">
            <v>LENALIDOMIDE ACCORD 15 MG KEMÉNY KAPSZULA</v>
          </cell>
          <cell r="E2397" t="str">
            <v>21x1 adagonként perforált buborékcsomagolásban</v>
          </cell>
          <cell r="F2397" t="str">
            <v>L04AX04</v>
          </cell>
          <cell r="G2397" t="str">
            <v>lenalidomide</v>
          </cell>
          <cell r="H2397">
            <v>2849</v>
          </cell>
          <cell r="J2397">
            <v>31.5</v>
          </cell>
          <cell r="K2397">
            <v>243829</v>
          </cell>
          <cell r="L2397">
            <v>254557.48</v>
          </cell>
          <cell r="M2397">
            <v>268324</v>
          </cell>
          <cell r="N2397">
            <v>8518.2199999999993</v>
          </cell>
          <cell r="O2397" t="str">
            <v>NOMIN</v>
          </cell>
          <cell r="P2397">
            <v>0</v>
          </cell>
          <cell r="Q2397">
            <v>0</v>
          </cell>
          <cell r="R2397">
            <v>268324</v>
          </cell>
          <cell r="T2397">
            <v>0</v>
          </cell>
          <cell r="U2397">
            <v>0</v>
          </cell>
          <cell r="V2397">
            <v>268324</v>
          </cell>
          <cell r="Z2397" t="str">
            <v>NOMIN</v>
          </cell>
          <cell r="AA2397">
            <v>100</v>
          </cell>
          <cell r="AB2397">
            <v>268024</v>
          </cell>
          <cell r="AC2397">
            <v>300</v>
          </cell>
          <cell r="AD2397" t="str">
            <v>38/c</v>
          </cell>
          <cell r="AE2397" t="str">
            <v>Nem</v>
          </cell>
          <cell r="AF2397">
            <v>50505</v>
          </cell>
          <cell r="AG2397">
            <v>333</v>
          </cell>
          <cell r="AH2397" t="str">
            <v>Accord Healthcare S.L.U.</v>
          </cell>
          <cell r="AI2397" t="str">
            <v>Accord Healthcare S.L.U.</v>
          </cell>
        </row>
        <row r="2398">
          <cell r="A2398">
            <v>210850085</v>
          </cell>
          <cell r="B2398" t="str">
            <v>EU/1/18/1316/011</v>
          </cell>
          <cell r="D2398" t="str">
            <v>LENALIDOMIDE ACCORD 25 MG KEMÉNY KAPSZULA</v>
          </cell>
          <cell r="E2398" t="str">
            <v>21x1 adagonként perforált buborékcsomagolásban</v>
          </cell>
          <cell r="F2398" t="str">
            <v>L04AX04</v>
          </cell>
          <cell r="G2398" t="str">
            <v>lenalidomide</v>
          </cell>
          <cell r="H2398">
            <v>2855</v>
          </cell>
          <cell r="J2398">
            <v>52.5</v>
          </cell>
          <cell r="K2398">
            <v>339049</v>
          </cell>
          <cell r="L2398">
            <v>353967.16</v>
          </cell>
          <cell r="M2398">
            <v>372705</v>
          </cell>
          <cell r="N2398">
            <v>7099.14</v>
          </cell>
          <cell r="O2398" t="str">
            <v>NOMIN</v>
          </cell>
          <cell r="P2398">
            <v>0</v>
          </cell>
          <cell r="Q2398">
            <v>0</v>
          </cell>
          <cell r="R2398">
            <v>372705</v>
          </cell>
          <cell r="T2398">
            <v>0</v>
          </cell>
          <cell r="U2398">
            <v>0</v>
          </cell>
          <cell r="V2398">
            <v>372705</v>
          </cell>
          <cell r="Z2398" t="str">
            <v>NOMIN</v>
          </cell>
          <cell r="AA2398">
            <v>100</v>
          </cell>
          <cell r="AB2398">
            <v>372405</v>
          </cell>
          <cell r="AC2398">
            <v>300</v>
          </cell>
          <cell r="AD2398" t="str">
            <v>38/c</v>
          </cell>
          <cell r="AE2398" t="str">
            <v>Nem</v>
          </cell>
          <cell r="AF2398">
            <v>50505</v>
          </cell>
          <cell r="AG2398">
            <v>333</v>
          </cell>
          <cell r="AH2398" t="str">
            <v>Accord Healthcare S.L.U.</v>
          </cell>
          <cell r="AI2398" t="str">
            <v>Accord Healthcare S.L.U.</v>
          </cell>
        </row>
        <row r="2399">
          <cell r="A2399">
            <v>210891015</v>
          </cell>
          <cell r="B2399" t="str">
            <v>OGYI-T-23763/04</v>
          </cell>
          <cell r="D2399" t="str">
            <v>LENALIDOMIDE G.L. 10 MG KEMÉNY KAPSZULA</v>
          </cell>
          <cell r="E2399" t="str">
            <v>21x buborékcsomagolásban</v>
          </cell>
          <cell r="F2399" t="str">
            <v>L04AX04</v>
          </cell>
          <cell r="G2399" t="str">
            <v>lenalidomide</v>
          </cell>
          <cell r="H2399">
            <v>2846</v>
          </cell>
          <cell r="J2399">
            <v>21</v>
          </cell>
          <cell r="K2399">
            <v>190040</v>
          </cell>
          <cell r="L2399">
            <v>198401.76</v>
          </cell>
          <cell r="M2399">
            <v>209362</v>
          </cell>
          <cell r="N2399">
            <v>9969.6200000000008</v>
          </cell>
          <cell r="O2399" t="str">
            <v>NOMIN</v>
          </cell>
          <cell r="P2399">
            <v>0</v>
          </cell>
          <cell r="Q2399">
            <v>0</v>
          </cell>
          <cell r="R2399">
            <v>209362</v>
          </cell>
          <cell r="T2399">
            <v>0</v>
          </cell>
          <cell r="U2399">
            <v>0</v>
          </cell>
          <cell r="V2399">
            <v>209362</v>
          </cell>
          <cell r="Z2399" t="str">
            <v>NOMIN</v>
          </cell>
          <cell r="AA2399">
            <v>100</v>
          </cell>
          <cell r="AB2399">
            <v>209062</v>
          </cell>
          <cell r="AC2399">
            <v>300</v>
          </cell>
          <cell r="AD2399" t="str">
            <v>38/c</v>
          </cell>
          <cell r="AE2399" t="str">
            <v>Nem</v>
          </cell>
          <cell r="AF2399">
            <v>50505</v>
          </cell>
          <cell r="AG2399">
            <v>333</v>
          </cell>
          <cell r="AH2399" t="str">
            <v>G.L. Pharma Magyarország Korlátolt Felelősségű Társaság</v>
          </cell>
          <cell r="AI2399" t="str">
            <v>G.L. Pharma GmbH</v>
          </cell>
        </row>
        <row r="2400">
          <cell r="A2400">
            <v>210890962</v>
          </cell>
          <cell r="B2400" t="str">
            <v>OGYI-T-23763/06</v>
          </cell>
          <cell r="D2400" t="str">
            <v>LENALIDOMIDE G.L. 15 MG KEMÉNY KAPSZULA</v>
          </cell>
          <cell r="E2400" t="str">
            <v>21x buborékcsomagolásban</v>
          </cell>
          <cell r="F2400" t="str">
            <v>L04AX04</v>
          </cell>
          <cell r="G2400" t="str">
            <v>lenalidomide</v>
          </cell>
          <cell r="H2400">
            <v>2849</v>
          </cell>
          <cell r="J2400">
            <v>31.5</v>
          </cell>
          <cell r="K2400">
            <v>243820</v>
          </cell>
          <cell r="L2400">
            <v>254548.08</v>
          </cell>
          <cell r="M2400">
            <v>268315</v>
          </cell>
          <cell r="N2400">
            <v>8517.94</v>
          </cell>
          <cell r="O2400" t="str">
            <v>NOMIN</v>
          </cell>
          <cell r="P2400">
            <v>0</v>
          </cell>
          <cell r="Q2400">
            <v>0</v>
          </cell>
          <cell r="R2400">
            <v>268315</v>
          </cell>
          <cell r="T2400">
            <v>0</v>
          </cell>
          <cell r="U2400">
            <v>0</v>
          </cell>
          <cell r="V2400">
            <v>268315</v>
          </cell>
          <cell r="Z2400" t="str">
            <v>NOMIN</v>
          </cell>
          <cell r="AA2400">
            <v>100</v>
          </cell>
          <cell r="AB2400">
            <v>268015</v>
          </cell>
          <cell r="AC2400">
            <v>300</v>
          </cell>
          <cell r="AD2400" t="str">
            <v>38/c</v>
          </cell>
          <cell r="AE2400" t="str">
            <v>Nem</v>
          </cell>
          <cell r="AF2400">
            <v>50505</v>
          </cell>
          <cell r="AG2400">
            <v>333</v>
          </cell>
          <cell r="AH2400" t="str">
            <v>G.L. Pharma Magyarország Korlátolt Felelősségű Társaság</v>
          </cell>
          <cell r="AI2400" t="str">
            <v>G.L. Pharma GmbH</v>
          </cell>
        </row>
        <row r="2401">
          <cell r="A2401">
            <v>210890970</v>
          </cell>
          <cell r="B2401" t="str">
            <v>OGYI-T-23763/08</v>
          </cell>
          <cell r="D2401" t="str">
            <v>LENALIDOMIDE G.L. 25 MG KEMÉNY KAPSZULA</v>
          </cell>
          <cell r="E2401" t="str">
            <v>21x buborékcsomagolásban</v>
          </cell>
          <cell r="F2401" t="str">
            <v>L04AX04</v>
          </cell>
          <cell r="G2401" t="str">
            <v>lenalidomide</v>
          </cell>
          <cell r="H2401">
            <v>2855</v>
          </cell>
          <cell r="J2401">
            <v>52.5</v>
          </cell>
          <cell r="K2401">
            <v>339040</v>
          </cell>
          <cell r="L2401">
            <v>353957.76</v>
          </cell>
          <cell r="M2401">
            <v>372695</v>
          </cell>
          <cell r="N2401">
            <v>7098.95</v>
          </cell>
          <cell r="O2401" t="str">
            <v>NOMIN</v>
          </cell>
          <cell r="P2401">
            <v>0</v>
          </cell>
          <cell r="Q2401">
            <v>0</v>
          </cell>
          <cell r="R2401">
            <v>372695</v>
          </cell>
          <cell r="T2401">
            <v>0</v>
          </cell>
          <cell r="U2401">
            <v>0</v>
          </cell>
          <cell r="V2401">
            <v>372695</v>
          </cell>
          <cell r="Z2401" t="str">
            <v>NOMIN</v>
          </cell>
          <cell r="AA2401">
            <v>100</v>
          </cell>
          <cell r="AB2401">
            <v>372395</v>
          </cell>
          <cell r="AC2401">
            <v>300</v>
          </cell>
          <cell r="AD2401" t="str">
            <v>38/c</v>
          </cell>
          <cell r="AE2401" t="str">
            <v>Nem</v>
          </cell>
          <cell r="AF2401">
            <v>50505</v>
          </cell>
          <cell r="AG2401">
            <v>333</v>
          </cell>
          <cell r="AH2401" t="str">
            <v>G.L. Pharma Magyarország Korlátolt Felelősségű Társaság</v>
          </cell>
          <cell r="AI2401" t="str">
            <v>G.L. Pharma GmbH</v>
          </cell>
        </row>
        <row r="2402">
          <cell r="A2402">
            <v>210899592</v>
          </cell>
          <cell r="B2402" t="str">
            <v>EU/1/20/1519/008</v>
          </cell>
          <cell r="D2402" t="str">
            <v>LENALIDOMIDE KRKA 10 MG KEMÉNY KAPSZULA</v>
          </cell>
          <cell r="E2402" t="str">
            <v>21x1 adagonként perforált buborékcsomagolásban (opa/alu/pvcpet/alu)</v>
          </cell>
          <cell r="F2402" t="str">
            <v>L04AX04</v>
          </cell>
          <cell r="G2402" t="str">
            <v>lenalidomide</v>
          </cell>
          <cell r="H2402">
            <v>2846</v>
          </cell>
          <cell r="J2402">
            <v>21</v>
          </cell>
          <cell r="K2402">
            <v>190041</v>
          </cell>
          <cell r="L2402">
            <v>198402.8</v>
          </cell>
          <cell r="M2402">
            <v>209363</v>
          </cell>
          <cell r="N2402">
            <v>9969.67</v>
          </cell>
          <cell r="O2402" t="str">
            <v>NOMIN</v>
          </cell>
          <cell r="P2402">
            <v>0</v>
          </cell>
          <cell r="Q2402">
            <v>0</v>
          </cell>
          <cell r="R2402">
            <v>209363</v>
          </cell>
          <cell r="T2402">
            <v>0</v>
          </cell>
          <cell r="U2402">
            <v>0</v>
          </cell>
          <cell r="V2402">
            <v>209363</v>
          </cell>
          <cell r="Z2402" t="str">
            <v>NOMIN</v>
          </cell>
          <cell r="AA2402">
            <v>100</v>
          </cell>
          <cell r="AB2402">
            <v>209063</v>
          </cell>
          <cell r="AC2402">
            <v>300</v>
          </cell>
          <cell r="AD2402" t="str">
            <v>38/c</v>
          </cell>
          <cell r="AE2402" t="str">
            <v>Nem</v>
          </cell>
          <cell r="AF2402">
            <v>50505</v>
          </cell>
          <cell r="AG2402">
            <v>333</v>
          </cell>
          <cell r="AH2402" t="str">
            <v>KRKA Magyarország Kereskedelmi Korlátolt Felelősségű Társaság</v>
          </cell>
          <cell r="AI2402" t="str">
            <v>KRKA TOVARNA ZDRAVIL, D.D.</v>
          </cell>
        </row>
        <row r="2403">
          <cell r="A2403">
            <v>210899607</v>
          </cell>
          <cell r="B2403" t="str">
            <v>EU/1/20/1519/010</v>
          </cell>
          <cell r="D2403" t="str">
            <v>LENALIDOMIDE KRKA 15 MG KEMÉNY KAPSZULA</v>
          </cell>
          <cell r="E2403" t="str">
            <v>21x1 adagonként perforált buborékcsomagolásban (opa/alu/pvcpet/alu)</v>
          </cell>
          <cell r="F2403" t="str">
            <v>L04AX04</v>
          </cell>
          <cell r="G2403" t="str">
            <v>lenalidomide</v>
          </cell>
          <cell r="H2403">
            <v>2849</v>
          </cell>
          <cell r="J2403">
            <v>31.5</v>
          </cell>
          <cell r="K2403">
            <v>243829</v>
          </cell>
          <cell r="L2403">
            <v>254557.48</v>
          </cell>
          <cell r="M2403">
            <v>268324</v>
          </cell>
          <cell r="N2403">
            <v>8518.2199999999993</v>
          </cell>
          <cell r="O2403" t="str">
            <v>NOMIN</v>
          </cell>
          <cell r="P2403">
            <v>0</v>
          </cell>
          <cell r="Q2403">
            <v>0</v>
          </cell>
          <cell r="R2403">
            <v>268324</v>
          </cell>
          <cell r="T2403">
            <v>0</v>
          </cell>
          <cell r="U2403">
            <v>0</v>
          </cell>
          <cell r="V2403">
            <v>268324</v>
          </cell>
          <cell r="Z2403" t="str">
            <v>NOMIN</v>
          </cell>
          <cell r="AA2403">
            <v>100</v>
          </cell>
          <cell r="AB2403">
            <v>268024</v>
          </cell>
          <cell r="AC2403">
            <v>300</v>
          </cell>
          <cell r="AD2403" t="str">
            <v>38/c</v>
          </cell>
          <cell r="AE2403" t="str">
            <v>Nem</v>
          </cell>
          <cell r="AF2403">
            <v>50505</v>
          </cell>
          <cell r="AG2403">
            <v>333</v>
          </cell>
          <cell r="AH2403" t="str">
            <v>KRKA Magyarország Kereskedelmi Korlátolt Felelősségű Társaság</v>
          </cell>
          <cell r="AI2403" t="str">
            <v>KRKA TOVARNA ZDRAVIL, D.D.</v>
          </cell>
        </row>
        <row r="2404">
          <cell r="A2404">
            <v>210899631</v>
          </cell>
          <cell r="B2404" t="str">
            <v>EU/1/20/1519/014</v>
          </cell>
          <cell r="D2404" t="str">
            <v>LENALIDOMIDE KRKA 25 MG KEMÉNY KAPSZULA</v>
          </cell>
          <cell r="E2404" t="str">
            <v>21x1 adagonként perforált buborékcsomagolásban (opa/alu/pvcpet/alu)</v>
          </cell>
          <cell r="F2404" t="str">
            <v>L04AX04</v>
          </cell>
          <cell r="G2404" t="str">
            <v>lenalidomide</v>
          </cell>
          <cell r="H2404">
            <v>2855</v>
          </cell>
          <cell r="J2404">
            <v>52.5</v>
          </cell>
          <cell r="K2404">
            <v>339049</v>
          </cell>
          <cell r="L2404">
            <v>353967.16</v>
          </cell>
          <cell r="M2404">
            <v>372705</v>
          </cell>
          <cell r="N2404">
            <v>7099.14</v>
          </cell>
          <cell r="O2404" t="str">
            <v>NOMIN</v>
          </cell>
          <cell r="P2404">
            <v>0</v>
          </cell>
          <cell r="Q2404">
            <v>0</v>
          </cell>
          <cell r="R2404">
            <v>372705</v>
          </cell>
          <cell r="T2404">
            <v>0</v>
          </cell>
          <cell r="U2404">
            <v>0</v>
          </cell>
          <cell r="V2404">
            <v>372705</v>
          </cell>
          <cell r="Z2404" t="str">
            <v>NOMIN</v>
          </cell>
          <cell r="AA2404">
            <v>100</v>
          </cell>
          <cell r="AB2404">
            <v>372405</v>
          </cell>
          <cell r="AC2404">
            <v>300</v>
          </cell>
          <cell r="AD2404" t="str">
            <v>38/c</v>
          </cell>
          <cell r="AE2404" t="str">
            <v>Nem</v>
          </cell>
          <cell r="AF2404">
            <v>50505</v>
          </cell>
          <cell r="AG2404">
            <v>333</v>
          </cell>
          <cell r="AH2404" t="str">
            <v>KRKA Magyarország Kereskedelmi Korlátolt Felelősségű Társaság</v>
          </cell>
          <cell r="AI2404" t="str">
            <v>KRKA TOVARNA ZDRAVIL, D.D.</v>
          </cell>
        </row>
        <row r="2405">
          <cell r="A2405">
            <v>210898538</v>
          </cell>
          <cell r="B2405" t="str">
            <v>EU/1/20/1490/009</v>
          </cell>
          <cell r="D2405" t="str">
            <v>LENALIDOMIDE MYLAN 10 MG KEMÉNY KAPSZULA</v>
          </cell>
          <cell r="E2405" t="str">
            <v>21x buborékcsomagolásban</v>
          </cell>
          <cell r="F2405" t="str">
            <v>L04AX04</v>
          </cell>
          <cell r="G2405" t="str">
            <v>lenalidomide</v>
          </cell>
          <cell r="H2405">
            <v>2846</v>
          </cell>
          <cell r="J2405">
            <v>21</v>
          </cell>
          <cell r="K2405">
            <v>466019</v>
          </cell>
          <cell r="L2405">
            <v>486523.84</v>
          </cell>
          <cell r="M2405">
            <v>511890</v>
          </cell>
          <cell r="N2405">
            <v>24375.71</v>
          </cell>
          <cell r="O2405" t="str">
            <v>NOMIN</v>
          </cell>
          <cell r="P2405">
            <v>0</v>
          </cell>
          <cell r="Q2405">
            <v>0</v>
          </cell>
          <cell r="R2405">
            <v>511890</v>
          </cell>
          <cell r="T2405">
            <v>0</v>
          </cell>
          <cell r="U2405">
            <v>0</v>
          </cell>
          <cell r="V2405">
            <v>511890</v>
          </cell>
          <cell r="AA2405">
            <v>0</v>
          </cell>
          <cell r="AB2405">
            <v>0</v>
          </cell>
          <cell r="AC2405">
            <v>511890</v>
          </cell>
          <cell r="AE2405" t="str">
            <v>Nem</v>
          </cell>
          <cell r="AF2405">
            <v>50505</v>
          </cell>
          <cell r="AG2405">
            <v>333</v>
          </cell>
          <cell r="AH2405" t="str">
            <v>Mylan EPD Korlátolt Felelősségű Társaság</v>
          </cell>
          <cell r="AI2405" t="str">
            <v>Mylan Ireland Limited</v>
          </cell>
        </row>
        <row r="2406">
          <cell r="A2406">
            <v>210898546</v>
          </cell>
          <cell r="B2406" t="str">
            <v>EU/1/20/1490/011</v>
          </cell>
          <cell r="D2406" t="str">
            <v>LENALIDOMIDE MYLAN 15 MG KEMÉNY KAPSZULA</v>
          </cell>
          <cell r="E2406" t="str">
            <v>21x buborékcsomagolásban</v>
          </cell>
          <cell r="F2406" t="str">
            <v>L04AX04</v>
          </cell>
          <cell r="G2406" t="str">
            <v>lenalidomide</v>
          </cell>
          <cell r="H2406">
            <v>2849</v>
          </cell>
          <cell r="J2406">
            <v>31.5</v>
          </cell>
          <cell r="K2406">
            <v>492419</v>
          </cell>
          <cell r="L2406">
            <v>514085.44</v>
          </cell>
          <cell r="M2406">
            <v>540829</v>
          </cell>
          <cell r="N2406">
            <v>17169.169999999998</v>
          </cell>
          <cell r="O2406" t="str">
            <v>NOMIN</v>
          </cell>
          <cell r="P2406">
            <v>0</v>
          </cell>
          <cell r="Q2406">
            <v>0</v>
          </cell>
          <cell r="R2406">
            <v>540829</v>
          </cell>
          <cell r="T2406">
            <v>0</v>
          </cell>
          <cell r="U2406">
            <v>0</v>
          </cell>
          <cell r="V2406">
            <v>540829</v>
          </cell>
          <cell r="AA2406">
            <v>0</v>
          </cell>
          <cell r="AB2406">
            <v>0</v>
          </cell>
          <cell r="AC2406">
            <v>540829</v>
          </cell>
          <cell r="AE2406" t="str">
            <v>Nem</v>
          </cell>
          <cell r="AF2406">
            <v>50505</v>
          </cell>
          <cell r="AG2406">
            <v>333</v>
          </cell>
          <cell r="AH2406" t="str">
            <v>Mylan EPD Korlátolt Felelősségű Társaság</v>
          </cell>
          <cell r="AI2406" t="str">
            <v>Mylan Ireland Limited</v>
          </cell>
        </row>
        <row r="2407">
          <cell r="A2407">
            <v>210898619</v>
          </cell>
          <cell r="B2407" t="str">
            <v>EU/1/20/1490/017</v>
          </cell>
          <cell r="D2407" t="str">
            <v>LENALIDOMIDE MYLAN 25 MG KEMÉNY KAPSZULA</v>
          </cell>
          <cell r="E2407" t="str">
            <v>21x buborékcsomagolásban</v>
          </cell>
          <cell r="F2407" t="str">
            <v>L04AX04</v>
          </cell>
          <cell r="G2407" t="str">
            <v>lenalidomide</v>
          </cell>
          <cell r="H2407">
            <v>2855</v>
          </cell>
          <cell r="J2407">
            <v>52.5</v>
          </cell>
          <cell r="K2407">
            <v>541653</v>
          </cell>
          <cell r="L2407">
            <v>565485.73</v>
          </cell>
          <cell r="M2407">
            <v>594800</v>
          </cell>
          <cell r="N2407">
            <v>11329.52</v>
          </cell>
          <cell r="O2407" t="str">
            <v>NOMIN</v>
          </cell>
          <cell r="P2407">
            <v>0</v>
          </cell>
          <cell r="Q2407">
            <v>0</v>
          </cell>
          <cell r="R2407">
            <v>594800</v>
          </cell>
          <cell r="T2407">
            <v>0</v>
          </cell>
          <cell r="U2407">
            <v>0</v>
          </cell>
          <cell r="V2407">
            <v>594800</v>
          </cell>
          <cell r="AA2407">
            <v>0</v>
          </cell>
          <cell r="AB2407">
            <v>0</v>
          </cell>
          <cell r="AC2407">
            <v>594800</v>
          </cell>
          <cell r="AE2407" t="str">
            <v>Nem</v>
          </cell>
          <cell r="AF2407">
            <v>50505</v>
          </cell>
          <cell r="AG2407">
            <v>333</v>
          </cell>
          <cell r="AH2407" t="str">
            <v>Mylan EPD Korlátolt Felelősségű Társaság</v>
          </cell>
          <cell r="AI2407" t="str">
            <v>Mylan Ireland Limited</v>
          </cell>
        </row>
        <row r="2408">
          <cell r="A2408">
            <v>210876544</v>
          </cell>
          <cell r="B2408" t="str">
            <v>OGYI-T-23648/01</v>
          </cell>
          <cell r="D2408" t="str">
            <v>LENALIDOMIDE SANDOZ 10 MG KEMÉNY KAPSZULA</v>
          </cell>
          <cell r="E2408" t="str">
            <v>21x buborékcsomagolásban</v>
          </cell>
          <cell r="F2408" t="str">
            <v>L04AX04</v>
          </cell>
          <cell r="G2408" t="str">
            <v>lenalidomide</v>
          </cell>
          <cell r="H2408">
            <v>2846</v>
          </cell>
          <cell r="J2408">
            <v>21</v>
          </cell>
          <cell r="K2408">
            <v>419999</v>
          </cell>
          <cell r="L2408">
            <v>438478.96</v>
          </cell>
          <cell r="M2408">
            <v>461442</v>
          </cell>
          <cell r="N2408">
            <v>21973.43</v>
          </cell>
          <cell r="O2408" t="str">
            <v>NOMIN</v>
          </cell>
          <cell r="P2408">
            <v>0</v>
          </cell>
          <cell r="Q2408">
            <v>0</v>
          </cell>
          <cell r="R2408">
            <v>461442</v>
          </cell>
          <cell r="T2408">
            <v>0</v>
          </cell>
          <cell r="U2408">
            <v>0</v>
          </cell>
          <cell r="V2408">
            <v>461442</v>
          </cell>
          <cell r="Z2408" t="str">
            <v>NOMIN</v>
          </cell>
          <cell r="AA2408">
            <v>100</v>
          </cell>
          <cell r="AB2408">
            <v>461142</v>
          </cell>
          <cell r="AC2408">
            <v>300</v>
          </cell>
          <cell r="AD2408" t="str">
            <v>38/c</v>
          </cell>
          <cell r="AE2408" t="str">
            <v>Nem</v>
          </cell>
          <cell r="AF2408">
            <v>50505</v>
          </cell>
          <cell r="AG2408">
            <v>333</v>
          </cell>
          <cell r="AH2408" t="str">
            <v>Sandoz Hungária Kereskedelmi Korlátolt Felelősségű Társaság</v>
          </cell>
          <cell r="AI2408" t="str">
            <v>Sandoz Hungária Kereskedelmi Korlátolt Felelősségű Társaság</v>
          </cell>
        </row>
        <row r="2409">
          <cell r="A2409">
            <v>210876552</v>
          </cell>
          <cell r="B2409" t="str">
            <v>OGYI-T-23648/02</v>
          </cell>
          <cell r="D2409" t="str">
            <v>LENALIDOMIDE SANDOZ 15 MG KEMÉNY KAPSZULA</v>
          </cell>
          <cell r="E2409" t="str">
            <v>21x buborékcsomagolásban</v>
          </cell>
          <cell r="F2409" t="str">
            <v>L04AX04</v>
          </cell>
          <cell r="G2409" t="str">
            <v>lenalidomide</v>
          </cell>
          <cell r="H2409">
            <v>2849</v>
          </cell>
          <cell r="J2409">
            <v>31.5</v>
          </cell>
          <cell r="K2409">
            <v>443999</v>
          </cell>
          <cell r="L2409">
            <v>463534.96</v>
          </cell>
          <cell r="M2409">
            <v>487751</v>
          </cell>
          <cell r="N2409">
            <v>15484.16</v>
          </cell>
          <cell r="O2409" t="str">
            <v>NOMIN</v>
          </cell>
          <cell r="P2409">
            <v>0</v>
          </cell>
          <cell r="Q2409">
            <v>0</v>
          </cell>
          <cell r="R2409">
            <v>487751</v>
          </cell>
          <cell r="T2409">
            <v>0</v>
          </cell>
          <cell r="U2409">
            <v>0</v>
          </cell>
          <cell r="V2409">
            <v>487751</v>
          </cell>
          <cell r="Z2409" t="str">
            <v>NOMIN</v>
          </cell>
          <cell r="AA2409">
            <v>100</v>
          </cell>
          <cell r="AB2409">
            <v>487451</v>
          </cell>
          <cell r="AC2409">
            <v>300</v>
          </cell>
          <cell r="AD2409" t="str">
            <v>38/c</v>
          </cell>
          <cell r="AE2409" t="str">
            <v>Nem</v>
          </cell>
          <cell r="AF2409">
            <v>50505</v>
          </cell>
          <cell r="AG2409">
            <v>333</v>
          </cell>
          <cell r="AH2409" t="str">
            <v>Sandoz Hungária Kereskedelmi Korlátolt Felelősségű Társaság</v>
          </cell>
          <cell r="AI2409" t="str">
            <v>Sandoz Hungária Kereskedelmi Korlátolt Felelősségű Társaság</v>
          </cell>
        </row>
        <row r="2410">
          <cell r="A2410">
            <v>210876560</v>
          </cell>
          <cell r="B2410" t="str">
            <v>OGYI-T-23648/03</v>
          </cell>
          <cell r="D2410" t="str">
            <v>LENALIDOMIDE SANDOZ 25 MG KEMÉNY KAPSZULA</v>
          </cell>
          <cell r="E2410" t="str">
            <v>21x buborékcsomagolásban</v>
          </cell>
          <cell r="F2410" t="str">
            <v>L04AX04</v>
          </cell>
          <cell r="G2410" t="str">
            <v>lenalidomide</v>
          </cell>
          <cell r="H2410">
            <v>2855</v>
          </cell>
          <cell r="J2410">
            <v>52.5</v>
          </cell>
          <cell r="K2410">
            <v>487999</v>
          </cell>
          <cell r="L2410">
            <v>509470.96</v>
          </cell>
          <cell r="M2410">
            <v>535984</v>
          </cell>
          <cell r="N2410">
            <v>10209.219999999999</v>
          </cell>
          <cell r="O2410" t="str">
            <v>NOMIN</v>
          </cell>
          <cell r="P2410">
            <v>0</v>
          </cell>
          <cell r="Q2410">
            <v>0</v>
          </cell>
          <cell r="R2410">
            <v>535984</v>
          </cell>
          <cell r="T2410">
            <v>0</v>
          </cell>
          <cell r="U2410">
            <v>0</v>
          </cell>
          <cell r="V2410">
            <v>535984</v>
          </cell>
          <cell r="Z2410" t="str">
            <v>NOMIN</v>
          </cell>
          <cell r="AA2410">
            <v>100</v>
          </cell>
          <cell r="AB2410">
            <v>535684</v>
          </cell>
          <cell r="AC2410">
            <v>300</v>
          </cell>
          <cell r="AD2410" t="str">
            <v>38/c</v>
          </cell>
          <cell r="AE2410" t="str">
            <v>Nem</v>
          </cell>
          <cell r="AF2410">
            <v>50505</v>
          </cell>
          <cell r="AG2410">
            <v>333</v>
          </cell>
          <cell r="AH2410" t="str">
            <v>Sandoz Hungária Kereskedelmi Korlátolt Felelősségű Társaság</v>
          </cell>
          <cell r="AI2410" t="str">
            <v>Sandoz Hungária Kereskedelmi Korlátolt Felelősségű Társaság</v>
          </cell>
        </row>
        <row r="2411">
          <cell r="A2411">
            <v>210889987</v>
          </cell>
          <cell r="B2411" t="str">
            <v>OGYI-T-23749/02</v>
          </cell>
          <cell r="D2411" t="str">
            <v>LENALIDOMIDE STADA 10 MG KEMÉNY KAPSZULA</v>
          </cell>
          <cell r="E2411" t="str">
            <v>21x buborékcsomagolásban</v>
          </cell>
          <cell r="F2411" t="str">
            <v>L04AX04</v>
          </cell>
          <cell r="G2411" t="str">
            <v>lenalidomide</v>
          </cell>
          <cell r="H2411">
            <v>2846</v>
          </cell>
          <cell r="J2411">
            <v>21</v>
          </cell>
          <cell r="K2411">
            <v>190041</v>
          </cell>
          <cell r="L2411">
            <v>198402.8</v>
          </cell>
          <cell r="M2411">
            <v>209363</v>
          </cell>
          <cell r="N2411">
            <v>9969.67</v>
          </cell>
          <cell r="O2411" t="str">
            <v>NOMIN</v>
          </cell>
          <cell r="P2411">
            <v>0</v>
          </cell>
          <cell r="Q2411">
            <v>0</v>
          </cell>
          <cell r="R2411">
            <v>209363</v>
          </cell>
          <cell r="T2411">
            <v>0</v>
          </cell>
          <cell r="U2411">
            <v>0</v>
          </cell>
          <cell r="V2411">
            <v>209363</v>
          </cell>
          <cell r="Z2411" t="str">
            <v>NOMIN</v>
          </cell>
          <cell r="AA2411">
            <v>100</v>
          </cell>
          <cell r="AB2411">
            <v>209063</v>
          </cell>
          <cell r="AC2411">
            <v>300</v>
          </cell>
          <cell r="AD2411" t="str">
            <v>38/c</v>
          </cell>
          <cell r="AE2411" t="str">
            <v>Nem</v>
          </cell>
          <cell r="AF2411">
            <v>50505</v>
          </cell>
          <cell r="AG2411">
            <v>333</v>
          </cell>
          <cell r="AH2411" t="str">
            <v>STADA Hungary Korlátolt Felelősségű Társaság</v>
          </cell>
          <cell r="AI2411" t="str">
            <v>Stada Arzneimittel Aktiengesellschaft</v>
          </cell>
        </row>
        <row r="2412">
          <cell r="A2412">
            <v>210889995</v>
          </cell>
          <cell r="B2412" t="str">
            <v>OGYI-T-23749/04</v>
          </cell>
          <cell r="D2412" t="str">
            <v>LENALIDOMIDE STADA 15 MG KEMÉNY KAPSZULA</v>
          </cell>
          <cell r="E2412" t="str">
            <v>21x buborékcsomagolásban</v>
          </cell>
          <cell r="F2412" t="str">
            <v>L04AX04</v>
          </cell>
          <cell r="G2412" t="str">
            <v>lenalidomide</v>
          </cell>
          <cell r="H2412">
            <v>2849</v>
          </cell>
          <cell r="J2412">
            <v>31.5</v>
          </cell>
          <cell r="K2412">
            <v>243829</v>
          </cell>
          <cell r="L2412">
            <v>254557.48</v>
          </cell>
          <cell r="M2412">
            <v>268324</v>
          </cell>
          <cell r="N2412">
            <v>8518.2199999999993</v>
          </cell>
          <cell r="O2412" t="str">
            <v>NOMIN</v>
          </cell>
          <cell r="P2412">
            <v>0</v>
          </cell>
          <cell r="Q2412">
            <v>0</v>
          </cell>
          <cell r="R2412">
            <v>268324</v>
          </cell>
          <cell r="T2412">
            <v>0</v>
          </cell>
          <cell r="U2412">
            <v>0</v>
          </cell>
          <cell r="V2412">
            <v>268324</v>
          </cell>
          <cell r="Z2412" t="str">
            <v>NOMIN</v>
          </cell>
          <cell r="AA2412">
            <v>100</v>
          </cell>
          <cell r="AB2412">
            <v>268024</v>
          </cell>
          <cell r="AC2412">
            <v>300</v>
          </cell>
          <cell r="AD2412" t="str">
            <v>38/c</v>
          </cell>
          <cell r="AE2412" t="str">
            <v>Nem</v>
          </cell>
          <cell r="AF2412">
            <v>50505</v>
          </cell>
          <cell r="AG2412">
            <v>333</v>
          </cell>
          <cell r="AH2412" t="str">
            <v>STADA Hungary Korlátolt Felelősségű Társaság</v>
          </cell>
          <cell r="AI2412" t="str">
            <v>Stada Arzneimittel Aktiengesellschaft</v>
          </cell>
        </row>
        <row r="2413">
          <cell r="A2413">
            <v>210889979</v>
          </cell>
          <cell r="B2413" t="str">
            <v>OGYI-T-23749/05</v>
          </cell>
          <cell r="D2413" t="str">
            <v>LENALIDOMIDE STADA 25 MG KEMÉNY KAPSZULA</v>
          </cell>
          <cell r="E2413" t="str">
            <v>21x buborékcsomagolásban</v>
          </cell>
          <cell r="F2413" t="str">
            <v>L04AX04</v>
          </cell>
          <cell r="G2413" t="str">
            <v>lenalidomide</v>
          </cell>
          <cell r="H2413">
            <v>2855</v>
          </cell>
          <cell r="J2413">
            <v>52.5</v>
          </cell>
          <cell r="K2413">
            <v>339049</v>
          </cell>
          <cell r="L2413">
            <v>353967.16</v>
          </cell>
          <cell r="M2413">
            <v>372705</v>
          </cell>
          <cell r="N2413">
            <v>7099.14</v>
          </cell>
          <cell r="O2413" t="str">
            <v>NOMIN</v>
          </cell>
          <cell r="P2413">
            <v>0</v>
          </cell>
          <cell r="Q2413">
            <v>0</v>
          </cell>
          <cell r="R2413">
            <v>372705</v>
          </cell>
          <cell r="T2413">
            <v>0</v>
          </cell>
          <cell r="U2413">
            <v>0</v>
          </cell>
          <cell r="V2413">
            <v>372705</v>
          </cell>
          <cell r="Z2413" t="str">
            <v>NOMIN</v>
          </cell>
          <cell r="AA2413">
            <v>100</v>
          </cell>
          <cell r="AB2413">
            <v>372405</v>
          </cell>
          <cell r="AC2413">
            <v>300</v>
          </cell>
          <cell r="AD2413" t="str">
            <v>38/c</v>
          </cell>
          <cell r="AE2413" t="str">
            <v>Nem</v>
          </cell>
          <cell r="AF2413">
            <v>50505</v>
          </cell>
          <cell r="AG2413">
            <v>333</v>
          </cell>
          <cell r="AH2413" t="str">
            <v>STADA Hungary Korlátolt Felelősségű Társaság</v>
          </cell>
          <cell r="AI2413" t="str">
            <v>Stada Arzneimittel Aktiengesellschaft</v>
          </cell>
        </row>
        <row r="2414">
          <cell r="A2414">
            <v>210926098</v>
          </cell>
          <cell r="B2414" t="str">
            <v>OGYI-T-24041/06</v>
          </cell>
          <cell r="D2414" t="str">
            <v>LENALIDOMIDE ZENTIVA 10 MG KEMÉNY KAPSZULA</v>
          </cell>
          <cell r="E2414" t="str">
            <v>21x buborékcsomagolásban pvc/aclar//al</v>
          </cell>
          <cell r="F2414" t="str">
            <v>L04AX04</v>
          </cell>
          <cell r="G2414" t="str">
            <v>lenalidomide</v>
          </cell>
          <cell r="H2414">
            <v>2846</v>
          </cell>
          <cell r="J2414">
            <v>21</v>
          </cell>
          <cell r="K2414">
            <v>190041</v>
          </cell>
          <cell r="L2414">
            <v>198402.8</v>
          </cell>
          <cell r="M2414">
            <v>209363</v>
          </cell>
          <cell r="N2414">
            <v>9969.67</v>
          </cell>
          <cell r="O2414" t="str">
            <v>NOMIN</v>
          </cell>
          <cell r="P2414">
            <v>0</v>
          </cell>
          <cell r="Q2414">
            <v>0</v>
          </cell>
          <cell r="R2414">
            <v>209363</v>
          </cell>
          <cell r="T2414">
            <v>0</v>
          </cell>
          <cell r="U2414">
            <v>0</v>
          </cell>
          <cell r="V2414">
            <v>209363</v>
          </cell>
          <cell r="Z2414" t="str">
            <v>NOMIN</v>
          </cell>
          <cell r="AA2414">
            <v>100</v>
          </cell>
          <cell r="AB2414">
            <v>209063</v>
          </cell>
          <cell r="AC2414">
            <v>300</v>
          </cell>
          <cell r="AD2414" t="str">
            <v>38/c</v>
          </cell>
          <cell r="AE2414" t="str">
            <v>Igen</v>
          </cell>
          <cell r="AF2414">
            <v>50505</v>
          </cell>
          <cell r="AG2414">
            <v>333</v>
          </cell>
          <cell r="AH2414" t="str">
            <v>ZENTIVA PHARMA Gyógyszermarketing Kereskedelmi és Szolgáltató Korlátolt Felelősségű Társaság</v>
          </cell>
          <cell r="AI2414" t="str">
            <v>Zentiva, k.s.</v>
          </cell>
        </row>
        <row r="2415">
          <cell r="A2415">
            <v>210926103</v>
          </cell>
          <cell r="B2415" t="str">
            <v>OGYI-T-24041/07</v>
          </cell>
          <cell r="D2415" t="str">
            <v>LENALIDOMIDE ZENTIVA 15 MG KEMÉNY KAPSZULA</v>
          </cell>
          <cell r="E2415" t="str">
            <v>21x buborékcsomagolásban pvc/aclar//al</v>
          </cell>
          <cell r="F2415" t="str">
            <v>L04AX04</v>
          </cell>
          <cell r="G2415" t="str">
            <v>lenalidomide</v>
          </cell>
          <cell r="H2415">
            <v>2849</v>
          </cell>
          <cell r="J2415">
            <v>31.5</v>
          </cell>
          <cell r="K2415">
            <v>243829</v>
          </cell>
          <cell r="L2415">
            <v>254557.48</v>
          </cell>
          <cell r="M2415">
            <v>268324</v>
          </cell>
          <cell r="N2415">
            <v>8518.2199999999993</v>
          </cell>
          <cell r="O2415" t="str">
            <v>NOMIN</v>
          </cell>
          <cell r="P2415">
            <v>0</v>
          </cell>
          <cell r="Q2415">
            <v>0</v>
          </cell>
          <cell r="R2415">
            <v>268324</v>
          </cell>
          <cell r="T2415">
            <v>0</v>
          </cell>
          <cell r="U2415">
            <v>0</v>
          </cell>
          <cell r="V2415">
            <v>268324</v>
          </cell>
          <cell r="Z2415" t="str">
            <v>NOMIN</v>
          </cell>
          <cell r="AA2415">
            <v>100</v>
          </cell>
          <cell r="AB2415">
            <v>268024</v>
          </cell>
          <cell r="AC2415">
            <v>300</v>
          </cell>
          <cell r="AD2415" t="str">
            <v>38/c</v>
          </cell>
          <cell r="AE2415" t="str">
            <v>Igen</v>
          </cell>
          <cell r="AF2415">
            <v>50505</v>
          </cell>
          <cell r="AG2415">
            <v>333</v>
          </cell>
          <cell r="AH2415" t="str">
            <v>ZENTIVA PHARMA Gyógyszermarketing Kereskedelmi és Szolgáltató Korlátolt Felelősségű Társaság</v>
          </cell>
          <cell r="AI2415" t="str">
            <v>Zentiva, k.s.</v>
          </cell>
        </row>
        <row r="2416">
          <cell r="A2416">
            <v>210926129</v>
          </cell>
          <cell r="B2416" t="str">
            <v>OGYI-T-24041/09</v>
          </cell>
          <cell r="D2416" t="str">
            <v>LENALIDOMIDE ZENTIVA 25 MG KEMÉNY KAPSZULA</v>
          </cell>
          <cell r="E2416" t="str">
            <v>21x buborékcsomagolásban pvc/aclar//al</v>
          </cell>
          <cell r="F2416" t="str">
            <v>L04AX04</v>
          </cell>
          <cell r="G2416" t="str">
            <v>lenalidomide</v>
          </cell>
          <cell r="H2416">
            <v>2855</v>
          </cell>
          <cell r="J2416">
            <v>52.5</v>
          </cell>
          <cell r="K2416">
            <v>339049</v>
          </cell>
          <cell r="L2416">
            <v>353967.16</v>
          </cell>
          <cell r="M2416">
            <v>372705</v>
          </cell>
          <cell r="N2416">
            <v>7099.14</v>
          </cell>
          <cell r="O2416" t="str">
            <v>NOMIN</v>
          </cell>
          <cell r="P2416">
            <v>0</v>
          </cell>
          <cell r="Q2416">
            <v>0</v>
          </cell>
          <cell r="R2416">
            <v>372705</v>
          </cell>
          <cell r="T2416">
            <v>0</v>
          </cell>
          <cell r="U2416">
            <v>0</v>
          </cell>
          <cell r="V2416">
            <v>372705</v>
          </cell>
          <cell r="Z2416" t="str">
            <v>NOMIN</v>
          </cell>
          <cell r="AA2416">
            <v>100</v>
          </cell>
          <cell r="AB2416">
            <v>372405</v>
          </cell>
          <cell r="AC2416">
            <v>300</v>
          </cell>
          <cell r="AD2416" t="str">
            <v>38/c</v>
          </cell>
          <cell r="AE2416" t="str">
            <v>Igen</v>
          </cell>
          <cell r="AF2416">
            <v>50505</v>
          </cell>
          <cell r="AG2416">
            <v>333</v>
          </cell>
          <cell r="AH2416" t="str">
            <v>ZENTIVA PHARMA Gyógyszermarketing Kereskedelmi és Szolgáltató Korlátolt Felelősségű Társaság</v>
          </cell>
          <cell r="AI2416" t="str">
            <v>Zentiva, k.s.</v>
          </cell>
        </row>
        <row r="2417">
          <cell r="A2417">
            <v>210652885</v>
          </cell>
          <cell r="B2417" t="str">
            <v>OGYI-T-00825/07</v>
          </cell>
          <cell r="D2417" t="str">
            <v>LEPONEX 100 MG TABLETTA</v>
          </cell>
          <cell r="E2417" t="str">
            <v>100x buborékcsomagolásban pvc/pe/pvdc//al</v>
          </cell>
          <cell r="F2417" t="str">
            <v>N05AH02</v>
          </cell>
          <cell r="G2417" t="str">
            <v>clozapine</v>
          </cell>
          <cell r="H2417">
            <v>148</v>
          </cell>
          <cell r="J2417">
            <v>33.33</v>
          </cell>
          <cell r="K2417">
            <v>6270</v>
          </cell>
          <cell r="L2417">
            <v>6545.88</v>
          </cell>
          <cell r="M2417">
            <v>7913</v>
          </cell>
          <cell r="N2417">
            <v>237.39</v>
          </cell>
          <cell r="O2417" t="str">
            <v>NOMIN</v>
          </cell>
          <cell r="P2417">
            <v>0</v>
          </cell>
          <cell r="Q2417">
            <v>0</v>
          </cell>
          <cell r="R2417">
            <v>7913</v>
          </cell>
          <cell r="T2417">
            <v>0</v>
          </cell>
          <cell r="U2417">
            <v>0</v>
          </cell>
          <cell r="V2417">
            <v>7913</v>
          </cell>
          <cell r="Z2417" t="str">
            <v>HFIX</v>
          </cell>
          <cell r="AA2417">
            <v>100</v>
          </cell>
          <cell r="AB2417">
            <v>7613</v>
          </cell>
          <cell r="AC2417">
            <v>300</v>
          </cell>
          <cell r="AD2417" t="str">
            <v>10/a2</v>
          </cell>
          <cell r="AE2417" t="str">
            <v>Igen</v>
          </cell>
          <cell r="AF2417">
            <v>50501</v>
          </cell>
          <cell r="AG2417">
            <v>331</v>
          </cell>
          <cell r="AH2417" t="str">
            <v>Mylan EPD Korlátolt Felelősségű Társaság</v>
          </cell>
          <cell r="AI2417" t="str">
            <v>Mylan EPD Korlátolt Felelősségű Társaság</v>
          </cell>
        </row>
        <row r="2418">
          <cell r="A2418">
            <v>210229234</v>
          </cell>
          <cell r="B2418" t="str">
            <v>OGYI-T-00825/03</v>
          </cell>
          <cell r="D2418" t="str">
            <v>LEPONEX 100 MG TABLETTA</v>
          </cell>
          <cell r="E2418" t="str">
            <v>100x buborékcsomagolásban pvc/pvdc//al</v>
          </cell>
          <cell r="F2418" t="str">
            <v>N05AH02</v>
          </cell>
          <cell r="G2418" t="str">
            <v>clozapine</v>
          </cell>
          <cell r="H2418">
            <v>148</v>
          </cell>
          <cell r="J2418">
            <v>33.33</v>
          </cell>
          <cell r="K2418">
            <v>6270</v>
          </cell>
          <cell r="L2418">
            <v>6545.88</v>
          </cell>
          <cell r="M2418">
            <v>7913</v>
          </cell>
          <cell r="N2418">
            <v>237.39</v>
          </cell>
          <cell r="O2418" t="str">
            <v>NOMIN</v>
          </cell>
          <cell r="P2418">
            <v>0</v>
          </cell>
          <cell r="Q2418">
            <v>0</v>
          </cell>
          <cell r="R2418">
            <v>7913</v>
          </cell>
          <cell r="T2418">
            <v>0</v>
          </cell>
          <cell r="U2418">
            <v>0</v>
          </cell>
          <cell r="V2418">
            <v>7913</v>
          </cell>
          <cell r="Z2418" t="str">
            <v>HFIX</v>
          </cell>
          <cell r="AA2418">
            <v>100</v>
          </cell>
          <cell r="AB2418">
            <v>7613</v>
          </cell>
          <cell r="AC2418">
            <v>300</v>
          </cell>
          <cell r="AD2418" t="str">
            <v>10/a2</v>
          </cell>
          <cell r="AE2418" t="str">
            <v>Igen</v>
          </cell>
          <cell r="AF2418">
            <v>50501</v>
          </cell>
          <cell r="AG2418">
            <v>331</v>
          </cell>
          <cell r="AH2418" t="str">
            <v>Mylan EPD Korlátolt Felelősségű Társaság</v>
          </cell>
          <cell r="AI2418" t="str">
            <v>Mylan EPD Korlátolt Felelősségű Társaság</v>
          </cell>
        </row>
        <row r="2419">
          <cell r="A2419">
            <v>210652908</v>
          </cell>
          <cell r="B2419" t="str">
            <v>OGYI-T-00825/05</v>
          </cell>
          <cell r="D2419" t="str">
            <v>LEPONEX 100 MG TABLETTA</v>
          </cell>
          <cell r="E2419" t="str">
            <v>20x buborékcsomagolásban pvc/pe/pvdc//al</v>
          </cell>
          <cell r="F2419" t="str">
            <v>N05AH02</v>
          </cell>
          <cell r="G2419" t="str">
            <v>clozapine</v>
          </cell>
          <cell r="H2419">
            <v>148</v>
          </cell>
          <cell r="J2419">
            <v>6.67</v>
          </cell>
          <cell r="K2419">
            <v>1161</v>
          </cell>
          <cell r="L2419">
            <v>1226</v>
          </cell>
          <cell r="M2419">
            <v>1583</v>
          </cell>
          <cell r="N2419">
            <v>237.45</v>
          </cell>
          <cell r="O2419" t="str">
            <v>NOMIN</v>
          </cell>
          <cell r="P2419">
            <v>0</v>
          </cell>
          <cell r="Q2419">
            <v>0</v>
          </cell>
          <cell r="R2419">
            <v>1583</v>
          </cell>
          <cell r="T2419">
            <v>0</v>
          </cell>
          <cell r="U2419">
            <v>0</v>
          </cell>
          <cell r="V2419">
            <v>1583</v>
          </cell>
          <cell r="Z2419" t="str">
            <v>HFIX</v>
          </cell>
          <cell r="AA2419">
            <v>100</v>
          </cell>
          <cell r="AB2419">
            <v>1283</v>
          </cell>
          <cell r="AC2419">
            <v>300</v>
          </cell>
          <cell r="AD2419" t="str">
            <v>10/a2</v>
          </cell>
          <cell r="AE2419" t="str">
            <v>Igen</v>
          </cell>
          <cell r="AF2419">
            <v>50502</v>
          </cell>
          <cell r="AG2419">
            <v>331</v>
          </cell>
          <cell r="AH2419" t="str">
            <v>Mylan EPD Korlátolt Felelősségű Társaság</v>
          </cell>
          <cell r="AI2419" t="str">
            <v>Mylan EPD Korlátolt Felelősségű Társaság</v>
          </cell>
        </row>
        <row r="2420">
          <cell r="A2420">
            <v>210017483</v>
          </cell>
          <cell r="B2420" t="str">
            <v>OGYI-T-00825/01</v>
          </cell>
          <cell r="D2420" t="str">
            <v>LEPONEX 100 MG TABLETTA</v>
          </cell>
          <cell r="E2420" t="str">
            <v>20x buborékcsomagolásban pvc/pvdc//al</v>
          </cell>
          <cell r="F2420" t="str">
            <v>N05AH02</v>
          </cell>
          <cell r="G2420" t="str">
            <v>clozapine</v>
          </cell>
          <cell r="H2420">
            <v>148</v>
          </cell>
          <cell r="J2420">
            <v>6.67</v>
          </cell>
          <cell r="K2420">
            <v>1161</v>
          </cell>
          <cell r="L2420">
            <v>1226</v>
          </cell>
          <cell r="M2420">
            <v>1583</v>
          </cell>
          <cell r="N2420">
            <v>237.45</v>
          </cell>
          <cell r="O2420" t="str">
            <v>NOMIN</v>
          </cell>
          <cell r="P2420">
            <v>0</v>
          </cell>
          <cell r="Q2420">
            <v>0</v>
          </cell>
          <cell r="R2420">
            <v>1583</v>
          </cell>
          <cell r="T2420">
            <v>0</v>
          </cell>
          <cell r="U2420">
            <v>0</v>
          </cell>
          <cell r="V2420">
            <v>1583</v>
          </cell>
          <cell r="Z2420" t="str">
            <v>HFIX</v>
          </cell>
          <cell r="AA2420">
            <v>100</v>
          </cell>
          <cell r="AB2420">
            <v>1283</v>
          </cell>
          <cell r="AC2420">
            <v>300</v>
          </cell>
          <cell r="AD2420" t="str">
            <v>10/a2</v>
          </cell>
          <cell r="AE2420" t="str">
            <v>Igen</v>
          </cell>
          <cell r="AF2420">
            <v>50502</v>
          </cell>
          <cell r="AG2420">
            <v>331</v>
          </cell>
          <cell r="AH2420" t="str">
            <v>Mylan EPD Korlátolt Felelősségű Társaság</v>
          </cell>
          <cell r="AI2420" t="str">
            <v>Mylan EPD Korlátolt Felelősségű Társaság</v>
          </cell>
        </row>
        <row r="2421">
          <cell r="A2421">
            <v>210017491</v>
          </cell>
          <cell r="B2421" t="str">
            <v>OGYI-T-00825/02</v>
          </cell>
          <cell r="D2421" t="str">
            <v>LEPONEX 100 MG TABLETTA</v>
          </cell>
          <cell r="E2421" t="str">
            <v>500x buborékcsomagolásban pvc/pvdc//al</v>
          </cell>
          <cell r="F2421" t="str">
            <v>N05AH02</v>
          </cell>
          <cell r="G2421" t="str">
            <v>clozapine</v>
          </cell>
          <cell r="H2421">
            <v>148</v>
          </cell>
          <cell r="J2421">
            <v>166.67</v>
          </cell>
          <cell r="K2421">
            <v>39524</v>
          </cell>
          <cell r="L2421">
            <v>41263.06</v>
          </cell>
          <cell r="M2421">
            <v>44366</v>
          </cell>
          <cell r="N2421">
            <v>266.2</v>
          </cell>
          <cell r="O2421" t="str">
            <v>NOMIN</v>
          </cell>
          <cell r="P2421">
            <v>0</v>
          </cell>
          <cell r="Q2421">
            <v>0</v>
          </cell>
          <cell r="R2421">
            <v>44366</v>
          </cell>
          <cell r="T2421">
            <v>0</v>
          </cell>
          <cell r="U2421">
            <v>0</v>
          </cell>
          <cell r="V2421">
            <v>44366</v>
          </cell>
          <cell r="AA2421">
            <v>0</v>
          </cell>
          <cell r="AB2421">
            <v>0</v>
          </cell>
          <cell r="AC2421">
            <v>44366</v>
          </cell>
          <cell r="AE2421" t="str">
            <v>Igen</v>
          </cell>
          <cell r="AF2421">
            <v>50505</v>
          </cell>
          <cell r="AG2421">
            <v>333</v>
          </cell>
          <cell r="AH2421" t="str">
            <v>Mylan EPD Korlátolt Felelősségű Társaság</v>
          </cell>
          <cell r="AI2421" t="str">
            <v>Mylan EPD Korlátolt Felelősségű Társaság</v>
          </cell>
        </row>
        <row r="2422">
          <cell r="A2422">
            <v>210667830</v>
          </cell>
          <cell r="B2422" t="str">
            <v>OGYI-T-00825/08</v>
          </cell>
          <cell r="D2422" t="str">
            <v>LEPONEX 25 MG TABLETTA</v>
          </cell>
          <cell r="E2422" t="str">
            <v>50x buborékcsomagolásban pvc/pe/pvdc//al</v>
          </cell>
          <cell r="F2422" t="str">
            <v>N05AH02</v>
          </cell>
          <cell r="G2422" t="str">
            <v>clozapine</v>
          </cell>
          <cell r="H2422">
            <v>147</v>
          </cell>
          <cell r="J2422">
            <v>4.17</v>
          </cell>
          <cell r="K2422">
            <v>1289</v>
          </cell>
          <cell r="L2422">
            <v>1354</v>
          </cell>
          <cell r="M2422">
            <v>1748</v>
          </cell>
          <cell r="N2422">
            <v>419.52</v>
          </cell>
          <cell r="O2422" t="str">
            <v>NOMIN</v>
          </cell>
          <cell r="P2422">
            <v>0</v>
          </cell>
          <cell r="Q2422">
            <v>0</v>
          </cell>
          <cell r="R2422">
            <v>1748</v>
          </cell>
          <cell r="T2422">
            <v>0</v>
          </cell>
          <cell r="U2422">
            <v>0</v>
          </cell>
          <cell r="V2422">
            <v>1748</v>
          </cell>
          <cell r="Z2422" t="str">
            <v>NOMIN</v>
          </cell>
          <cell r="AA2422">
            <v>100</v>
          </cell>
          <cell r="AB2422">
            <v>1448</v>
          </cell>
          <cell r="AC2422">
            <v>300</v>
          </cell>
          <cell r="AD2422" t="str">
            <v>10/a2</v>
          </cell>
          <cell r="AE2422" t="str">
            <v>Igen</v>
          </cell>
          <cell r="AF2422">
            <v>50505</v>
          </cell>
          <cell r="AG2422">
            <v>333</v>
          </cell>
          <cell r="AH2422" t="str">
            <v>Mylan EPD Korlátolt Felelősségű Társaság</v>
          </cell>
          <cell r="AI2422" t="str">
            <v>Mylan EPD Korlátolt Felelősségű Társaság</v>
          </cell>
        </row>
        <row r="2423">
          <cell r="A2423">
            <v>210017475</v>
          </cell>
          <cell r="B2423" t="str">
            <v>OGYI-T-00825/04</v>
          </cell>
          <cell r="D2423" t="str">
            <v>LEPONEX 25 MG TABLETTA</v>
          </cell>
          <cell r="E2423" t="str">
            <v>50x buborékcsomagolásban pvc/pvdc//al</v>
          </cell>
          <cell r="F2423" t="str">
            <v>N05AH02</v>
          </cell>
          <cell r="G2423" t="str">
            <v>clozapine</v>
          </cell>
          <cell r="H2423">
            <v>147</v>
          </cell>
          <cell r="J2423">
            <v>4.17</v>
          </cell>
          <cell r="K2423">
            <v>1289</v>
          </cell>
          <cell r="L2423">
            <v>1354</v>
          </cell>
          <cell r="M2423">
            <v>1748</v>
          </cell>
          <cell r="N2423">
            <v>419.52</v>
          </cell>
          <cell r="O2423" t="str">
            <v>NOMIN</v>
          </cell>
          <cell r="P2423">
            <v>0</v>
          </cell>
          <cell r="Q2423">
            <v>0</v>
          </cell>
          <cell r="R2423">
            <v>1748</v>
          </cell>
          <cell r="T2423">
            <v>0</v>
          </cell>
          <cell r="U2423">
            <v>0</v>
          </cell>
          <cell r="V2423">
            <v>1748</v>
          </cell>
          <cell r="Z2423" t="str">
            <v>NOMIN</v>
          </cell>
          <cell r="AA2423">
            <v>100</v>
          </cell>
          <cell r="AB2423">
            <v>1448</v>
          </cell>
          <cell r="AC2423">
            <v>300</v>
          </cell>
          <cell r="AD2423" t="str">
            <v>10/a2</v>
          </cell>
          <cell r="AE2423" t="str">
            <v>Igen</v>
          </cell>
          <cell r="AF2423">
            <v>50505</v>
          </cell>
          <cell r="AG2423">
            <v>333</v>
          </cell>
          <cell r="AH2423" t="str">
            <v>Mylan EPD Korlátolt Felelősségű Társaság</v>
          </cell>
          <cell r="AI2423" t="str">
            <v>Mylan EPD Korlátolt Felelősségű Társaság</v>
          </cell>
        </row>
        <row r="2424">
          <cell r="A2424">
            <v>210231485</v>
          </cell>
          <cell r="B2424" t="str">
            <v>OGYI-T-20511/01</v>
          </cell>
          <cell r="D2424" t="str">
            <v>LERTAZIN 5 MG FILMTABLETTA</v>
          </cell>
          <cell r="E2424" t="str">
            <v>30x buborékcsomagolásban (pvc/pvdc//al)</v>
          </cell>
          <cell r="F2424" t="str">
            <v>R06AE09</v>
          </cell>
          <cell r="G2424" t="str">
            <v>levocetirizin</v>
          </cell>
          <cell r="H2424">
            <v>566</v>
          </cell>
          <cell r="J2424">
            <v>30</v>
          </cell>
          <cell r="K2424">
            <v>1123</v>
          </cell>
          <cell r="L2424">
            <v>1188</v>
          </cell>
          <cell r="M2424">
            <v>1534</v>
          </cell>
          <cell r="N2424">
            <v>51.13</v>
          </cell>
          <cell r="O2424" t="str">
            <v>HFIX</v>
          </cell>
          <cell r="P2424">
            <v>25</v>
          </cell>
          <cell r="Q2424">
            <v>168</v>
          </cell>
          <cell r="R2424">
            <v>1366</v>
          </cell>
          <cell r="T2424">
            <v>0</v>
          </cell>
          <cell r="U2424">
            <v>0</v>
          </cell>
          <cell r="V2424">
            <v>1534</v>
          </cell>
          <cell r="AA2424">
            <v>0</v>
          </cell>
          <cell r="AB2424">
            <v>0</v>
          </cell>
          <cell r="AC2424">
            <v>1534</v>
          </cell>
          <cell r="AE2424" t="str">
            <v>Nem</v>
          </cell>
          <cell r="AF2424">
            <v>40505</v>
          </cell>
          <cell r="AG2424">
            <v>233</v>
          </cell>
          <cell r="AH2424" t="str">
            <v>KRKA Magyarország Kereskedelmi Korlátolt Felelősségű Társaság</v>
          </cell>
          <cell r="AI2424" t="str">
            <v>KRKA TOVARNA ZDRAVIL, D.D.</v>
          </cell>
        </row>
        <row r="2425">
          <cell r="A2425">
            <v>210148496</v>
          </cell>
          <cell r="B2425" t="str">
            <v>OGYI-T-08273/01</v>
          </cell>
          <cell r="D2425" t="str">
            <v>LESCOL XL 80 MG RETARD TABLETTA</v>
          </cell>
          <cell r="E2425" t="str">
            <v>28x buborékcsomagolásban</v>
          </cell>
          <cell r="F2425" t="str">
            <v>C10AA04</v>
          </cell>
          <cell r="G2425" t="str">
            <v>fluvastatin</v>
          </cell>
          <cell r="H2425">
            <v>231</v>
          </cell>
          <cell r="J2425">
            <v>37.33</v>
          </cell>
          <cell r="K2425">
            <v>1753</v>
          </cell>
          <cell r="L2425">
            <v>1840.65</v>
          </cell>
          <cell r="M2425">
            <v>2319</v>
          </cell>
          <cell r="N2425">
            <v>62.12</v>
          </cell>
          <cell r="O2425" t="str">
            <v>TFX</v>
          </cell>
          <cell r="P2425">
            <v>80</v>
          </cell>
          <cell r="Q2425">
            <v>925</v>
          </cell>
          <cell r="R2425">
            <v>1394</v>
          </cell>
          <cell r="T2425">
            <v>0</v>
          </cell>
          <cell r="U2425">
            <v>0</v>
          </cell>
          <cell r="V2425">
            <v>2319</v>
          </cell>
          <cell r="AA2425">
            <v>0</v>
          </cell>
          <cell r="AB2425">
            <v>0</v>
          </cell>
          <cell r="AC2425">
            <v>2319</v>
          </cell>
          <cell r="AE2425" t="str">
            <v>Igen</v>
          </cell>
          <cell r="AF2425">
            <v>50505</v>
          </cell>
          <cell r="AG2425">
            <v>233</v>
          </cell>
          <cell r="AH2425" t="str">
            <v>Novartis Hungária Egészségügyi Korlátolt Felelősségű Társaság</v>
          </cell>
          <cell r="AI2425" t="str">
            <v>Novartis Hungária Egészségügyi Korlátolt Felelősségű Társaság</v>
          </cell>
        </row>
        <row r="2426">
          <cell r="A2426">
            <v>210608331</v>
          </cell>
          <cell r="B2426" t="str">
            <v>OGYI-T-21587/02</v>
          </cell>
          <cell r="D2426" t="str">
            <v>LETROVENA 2,5 MG FILMTABLETTA</v>
          </cell>
          <cell r="E2426" t="str">
            <v>100x buborékcsomagolásban</v>
          </cell>
          <cell r="F2426" t="str">
            <v>L02BG04</v>
          </cell>
          <cell r="G2426" t="str">
            <v>letrozol</v>
          </cell>
          <cell r="H2426">
            <v>622</v>
          </cell>
          <cell r="J2426">
            <v>100</v>
          </cell>
          <cell r="K2426">
            <v>14313</v>
          </cell>
          <cell r="L2426">
            <v>14942.77</v>
          </cell>
          <cell r="M2426">
            <v>16730</v>
          </cell>
          <cell r="N2426">
            <v>167.3</v>
          </cell>
          <cell r="O2426" t="str">
            <v>NOMIN</v>
          </cell>
          <cell r="P2426">
            <v>0</v>
          </cell>
          <cell r="Q2426">
            <v>0</v>
          </cell>
          <cell r="R2426">
            <v>16730</v>
          </cell>
          <cell r="T2426">
            <v>0</v>
          </cell>
          <cell r="U2426">
            <v>0</v>
          </cell>
          <cell r="V2426">
            <v>16730</v>
          </cell>
          <cell r="Z2426" t="str">
            <v>HFIX</v>
          </cell>
          <cell r="AA2426">
            <v>100</v>
          </cell>
          <cell r="AB2426">
            <v>16430</v>
          </cell>
          <cell r="AC2426">
            <v>300</v>
          </cell>
          <cell r="AD2426" t="str">
            <v>8/i1,8/i2,8/i3</v>
          </cell>
          <cell r="AE2426" t="str">
            <v>Igen</v>
          </cell>
          <cell r="AF2426">
            <v>50502</v>
          </cell>
          <cell r="AG2426">
            <v>331</v>
          </cell>
          <cell r="AH2426" t="str">
            <v>Vipharm Spolka Akcyjna</v>
          </cell>
          <cell r="AI2426" t="str">
            <v>Vipharm Spolka Akcyjna</v>
          </cell>
        </row>
        <row r="2427">
          <cell r="A2427">
            <v>210112005</v>
          </cell>
          <cell r="B2427" t="str">
            <v>OGYI-T-07546/02</v>
          </cell>
          <cell r="D2427" t="str">
            <v>LETROX 50 MIKROGRAMM TABLETTA</v>
          </cell>
          <cell r="E2427" t="str">
            <v>100x átlátszatlan fehér buborékcsomagolásban</v>
          </cell>
          <cell r="F2427" t="str">
            <v>H03AA01</v>
          </cell>
          <cell r="G2427" t="str">
            <v>levotiroxin-nátrium</v>
          </cell>
          <cell r="H2427">
            <v>289</v>
          </cell>
          <cell r="J2427">
            <v>33.33</v>
          </cell>
          <cell r="K2427">
            <v>511</v>
          </cell>
          <cell r="L2427">
            <v>551</v>
          </cell>
          <cell r="M2427">
            <v>721</v>
          </cell>
          <cell r="N2427">
            <v>21.63</v>
          </cell>
          <cell r="O2427" t="str">
            <v>HFIX</v>
          </cell>
          <cell r="P2427">
            <v>80</v>
          </cell>
          <cell r="Q2427">
            <v>577</v>
          </cell>
          <cell r="R2427">
            <v>144</v>
          </cell>
          <cell r="T2427">
            <v>0</v>
          </cell>
          <cell r="U2427">
            <v>0</v>
          </cell>
          <cell r="V2427">
            <v>721</v>
          </cell>
          <cell r="AA2427">
            <v>0</v>
          </cell>
          <cell r="AB2427">
            <v>0</v>
          </cell>
          <cell r="AC2427">
            <v>721</v>
          </cell>
          <cell r="AE2427" t="str">
            <v>Igen</v>
          </cell>
          <cell r="AF2427">
            <v>10505</v>
          </cell>
          <cell r="AG2427">
            <v>133</v>
          </cell>
          <cell r="AH2427" t="str">
            <v>Berlin-Chemie/A. Menarini Magyarország Kereskedelmi Korlátolt Felelősségű Társaság</v>
          </cell>
          <cell r="AI2427" t="str">
            <v>Berlin-Chemie Aktiengesellschaft Menarini Group</v>
          </cell>
        </row>
        <row r="2428">
          <cell r="A2428">
            <v>210374770</v>
          </cell>
          <cell r="B2428" t="str">
            <v>OGYI-T-20889/02</v>
          </cell>
          <cell r="D2428" t="str">
            <v>LETROZOL PHACE 2,5 MG FILMTABLETTA</v>
          </cell>
          <cell r="E2428" t="str">
            <v>30x buborékcsomagolásban</v>
          </cell>
          <cell r="F2428" t="str">
            <v>L02BG04</v>
          </cell>
          <cell r="G2428" t="str">
            <v>letrozol</v>
          </cell>
          <cell r="H2428">
            <v>622</v>
          </cell>
          <cell r="J2428">
            <v>30</v>
          </cell>
          <cell r="K2428">
            <v>3880</v>
          </cell>
          <cell r="L2428">
            <v>4050.72</v>
          </cell>
          <cell r="M2428">
            <v>5019</v>
          </cell>
          <cell r="N2428">
            <v>167.3</v>
          </cell>
          <cell r="O2428" t="str">
            <v>NOMIN</v>
          </cell>
          <cell r="P2428">
            <v>0</v>
          </cell>
          <cell r="Q2428">
            <v>0</v>
          </cell>
          <cell r="R2428">
            <v>5019</v>
          </cell>
          <cell r="T2428">
            <v>0</v>
          </cell>
          <cell r="U2428">
            <v>0</v>
          </cell>
          <cell r="V2428">
            <v>5019</v>
          </cell>
          <cell r="Z2428" t="str">
            <v>HFIX</v>
          </cell>
          <cell r="AA2428">
            <v>100</v>
          </cell>
          <cell r="AB2428">
            <v>4719</v>
          </cell>
          <cell r="AC2428">
            <v>300</v>
          </cell>
          <cell r="AD2428" t="str">
            <v>8/i1,8/i2,8/i3</v>
          </cell>
          <cell r="AE2428" t="str">
            <v>Igen</v>
          </cell>
          <cell r="AF2428">
            <v>50502</v>
          </cell>
          <cell r="AG2428">
            <v>331</v>
          </cell>
          <cell r="AH2428" t="str">
            <v>PHARMACENTER HUNGARY Korlátolt Felelősségű Társaság</v>
          </cell>
          <cell r="AI2428" t="str">
            <v>Pharmacenter Europe Korlátolt Felelősségű Társaság</v>
          </cell>
        </row>
        <row r="2429">
          <cell r="A2429">
            <v>210691156</v>
          </cell>
          <cell r="B2429" t="str">
            <v>OGYI-T-20889/04</v>
          </cell>
          <cell r="D2429" t="str">
            <v>LETROZOL PHACE 2,5 MG FILMTABLETTA</v>
          </cell>
          <cell r="E2429" t="str">
            <v>90x buborékcsomagolásban</v>
          </cell>
          <cell r="F2429" t="str">
            <v>L02BG04</v>
          </cell>
          <cell r="G2429" t="str">
            <v>letrozol</v>
          </cell>
          <cell r="H2429">
            <v>622</v>
          </cell>
          <cell r="J2429">
            <v>90</v>
          </cell>
          <cell r="K2429">
            <v>12787</v>
          </cell>
          <cell r="L2429">
            <v>13349.63</v>
          </cell>
          <cell r="M2429">
            <v>15057</v>
          </cell>
          <cell r="N2429">
            <v>167.3</v>
          </cell>
          <cell r="O2429" t="str">
            <v>NOMIN</v>
          </cell>
          <cell r="P2429">
            <v>0</v>
          </cell>
          <cell r="Q2429">
            <v>0</v>
          </cell>
          <cell r="R2429">
            <v>15057</v>
          </cell>
          <cell r="T2429">
            <v>0</v>
          </cell>
          <cell r="U2429">
            <v>0</v>
          </cell>
          <cell r="V2429">
            <v>15057</v>
          </cell>
          <cell r="Z2429" t="str">
            <v>HFIX</v>
          </cell>
          <cell r="AA2429">
            <v>100</v>
          </cell>
          <cell r="AB2429">
            <v>14757</v>
          </cell>
          <cell r="AC2429">
            <v>300</v>
          </cell>
          <cell r="AD2429" t="str">
            <v>8/i1,8/i2,8/i3</v>
          </cell>
          <cell r="AE2429" t="str">
            <v>Igen</v>
          </cell>
          <cell r="AF2429">
            <v>50501</v>
          </cell>
          <cell r="AG2429">
            <v>331</v>
          </cell>
          <cell r="AH2429" t="str">
            <v>PHARMACENTER HUNGARY Korlátolt Felelősségű Társaság</v>
          </cell>
          <cell r="AI2429" t="str">
            <v>Pharmacenter Europe Korlátolt Felelősségű Társaság</v>
          </cell>
        </row>
        <row r="2430">
          <cell r="A2430">
            <v>210609345</v>
          </cell>
          <cell r="B2430" t="str">
            <v>OGYI-T-21250/02</v>
          </cell>
          <cell r="D2430" t="str">
            <v>LETROZOLE TEVA 2,5 MG FILMTABLETTA</v>
          </cell>
          <cell r="E2430" t="str">
            <v>100x buborékcsomagolásban</v>
          </cell>
          <cell r="F2430" t="str">
            <v>L02BG04</v>
          </cell>
          <cell r="G2430" t="str">
            <v>letrozol</v>
          </cell>
          <cell r="H2430">
            <v>622</v>
          </cell>
          <cell r="J2430">
            <v>100</v>
          </cell>
          <cell r="K2430">
            <v>14313</v>
          </cell>
          <cell r="L2430">
            <v>14942.77</v>
          </cell>
          <cell r="M2430">
            <v>16730</v>
          </cell>
          <cell r="N2430">
            <v>167.3</v>
          </cell>
          <cell r="O2430" t="str">
            <v>NOMIN</v>
          </cell>
          <cell r="P2430">
            <v>0</v>
          </cell>
          <cell r="Q2430">
            <v>0</v>
          </cell>
          <cell r="R2430">
            <v>16730</v>
          </cell>
          <cell r="T2430">
            <v>0</v>
          </cell>
          <cell r="U2430">
            <v>0</v>
          </cell>
          <cell r="V2430">
            <v>16730</v>
          </cell>
          <cell r="Z2430" t="str">
            <v>HFIX</v>
          </cell>
          <cell r="AA2430">
            <v>100</v>
          </cell>
          <cell r="AB2430">
            <v>16430</v>
          </cell>
          <cell r="AC2430">
            <v>300</v>
          </cell>
          <cell r="AD2430" t="str">
            <v>8/i1,8/i2,8/i3</v>
          </cell>
          <cell r="AE2430" t="str">
            <v>Igen</v>
          </cell>
          <cell r="AF2430">
            <v>50502</v>
          </cell>
          <cell r="AG2430">
            <v>331</v>
          </cell>
          <cell r="AH2430" t="str">
            <v>Teva Gyógyszergyár Zártkörűen Működő Részvénytársaság</v>
          </cell>
          <cell r="AI2430" t="str">
            <v>Teva Gyógyszergyár Zártkörűen Működő Részvénytársaság</v>
          </cell>
        </row>
        <row r="2431">
          <cell r="A2431">
            <v>210407581</v>
          </cell>
          <cell r="B2431" t="str">
            <v>OGYI-T-21250/01</v>
          </cell>
          <cell r="D2431" t="str">
            <v>LETROZOLE TEVA 2,5 MG FILMTABLETTA</v>
          </cell>
          <cell r="E2431" t="str">
            <v>30x buborékcsomagolásban</v>
          </cell>
          <cell r="F2431" t="str">
            <v>L02BG04</v>
          </cell>
          <cell r="G2431" t="str">
            <v>letrozol</v>
          </cell>
          <cell r="H2431">
            <v>622</v>
          </cell>
          <cell r="J2431">
            <v>30</v>
          </cell>
          <cell r="K2431">
            <v>3880</v>
          </cell>
          <cell r="L2431">
            <v>4050.72</v>
          </cell>
          <cell r="M2431">
            <v>5019</v>
          </cell>
          <cell r="N2431">
            <v>167.3</v>
          </cell>
          <cell r="O2431" t="str">
            <v>NOMIN</v>
          </cell>
          <cell r="P2431">
            <v>0</v>
          </cell>
          <cell r="Q2431">
            <v>0</v>
          </cell>
          <cell r="R2431">
            <v>5019</v>
          </cell>
          <cell r="T2431">
            <v>0</v>
          </cell>
          <cell r="U2431">
            <v>0</v>
          </cell>
          <cell r="V2431">
            <v>5019</v>
          </cell>
          <cell r="Z2431" t="str">
            <v>HFIX</v>
          </cell>
          <cell r="AA2431">
            <v>100</v>
          </cell>
          <cell r="AB2431">
            <v>4719</v>
          </cell>
          <cell r="AC2431">
            <v>300</v>
          </cell>
          <cell r="AD2431" t="str">
            <v>8/i1,8/i2,8/i3</v>
          </cell>
          <cell r="AE2431" t="str">
            <v>Igen</v>
          </cell>
          <cell r="AF2431">
            <v>50502</v>
          </cell>
          <cell r="AG2431">
            <v>331</v>
          </cell>
          <cell r="AH2431" t="str">
            <v>Teva Gyógyszergyár Zártkörűen Működő Részvénytársaság</v>
          </cell>
          <cell r="AI2431" t="str">
            <v>Teva Gyógyszergyár Zártkörűen Működő Részvénytársaság</v>
          </cell>
        </row>
        <row r="2432">
          <cell r="A2432">
            <v>210044325</v>
          </cell>
          <cell r="B2432" t="str">
            <v>OGYI-T-05072/09</v>
          </cell>
          <cell r="D2432" t="str">
            <v>LEUCOVORIN-TEVA 10 MG/ML OLDATOS INJEKCIÓ</v>
          </cell>
          <cell r="E2432" t="str">
            <v>1x50ml injekciós üvegben</v>
          </cell>
          <cell r="F2432" t="str">
            <v>V03AF03</v>
          </cell>
          <cell r="G2432" t="str">
            <v>kalcium-folinát</v>
          </cell>
          <cell r="H2432">
            <v>1852</v>
          </cell>
          <cell r="J2432">
            <v>8.33</v>
          </cell>
          <cell r="K2432">
            <v>9895</v>
          </cell>
          <cell r="L2432">
            <v>10330.379999999999</v>
          </cell>
          <cell r="M2432">
            <v>11886</v>
          </cell>
          <cell r="N2432">
            <v>1426.32</v>
          </cell>
          <cell r="O2432" t="str">
            <v>NOMIN</v>
          </cell>
          <cell r="P2432">
            <v>0</v>
          </cell>
          <cell r="Q2432">
            <v>0</v>
          </cell>
          <cell r="R2432">
            <v>11886</v>
          </cell>
          <cell r="T2432">
            <v>0</v>
          </cell>
          <cell r="U2432">
            <v>0</v>
          </cell>
          <cell r="V2432">
            <v>11886</v>
          </cell>
          <cell r="Z2432" t="str">
            <v>NOMIN</v>
          </cell>
          <cell r="AA2432">
            <v>100</v>
          </cell>
          <cell r="AB2432">
            <v>11586</v>
          </cell>
          <cell r="AC2432">
            <v>300</v>
          </cell>
          <cell r="AD2432" t="str">
            <v>8/c</v>
          </cell>
          <cell r="AE2432" t="str">
            <v>Igen</v>
          </cell>
          <cell r="AF2432">
            <v>50505</v>
          </cell>
          <cell r="AG2432">
            <v>333</v>
          </cell>
          <cell r="AH2432" t="str">
            <v>Teva Gyógyszergyár Zártkörűen Működő Részvénytársaság</v>
          </cell>
          <cell r="AI2432" t="str">
            <v>Teva Gyógyszergyár Zártkörűen Működő Részvénytársaság</v>
          </cell>
        </row>
        <row r="2433">
          <cell r="A2433">
            <v>210884343</v>
          </cell>
          <cell r="B2433" t="str">
            <v>OGYI-T-23707/01</v>
          </cell>
          <cell r="D2433" t="str">
            <v>LEUPRORELIN PHARMACENTER 11,25 MG IMPLANTÁTUM ELŐRETÖLTÖTT FECSKENDŐBEN</v>
          </cell>
          <cell r="E2433" t="str">
            <v>1x előretöltött fecskendőben tasakban</v>
          </cell>
          <cell r="F2433" t="str">
            <v>L02AE02</v>
          </cell>
          <cell r="G2433" t="str">
            <v>leuprorelin</v>
          </cell>
          <cell r="J2433">
            <v>84.02</v>
          </cell>
          <cell r="K2433">
            <v>52880</v>
          </cell>
          <cell r="L2433">
            <v>55206.720000000001</v>
          </cell>
          <cell r="M2433">
            <v>59007</v>
          </cell>
          <cell r="N2433">
            <v>0</v>
          </cell>
          <cell r="O2433" t="str">
            <v>NOMIN</v>
          </cell>
          <cell r="P2433">
            <v>0</v>
          </cell>
          <cell r="Q2433">
            <v>0</v>
          </cell>
          <cell r="R2433">
            <v>59007</v>
          </cell>
          <cell r="T2433">
            <v>0</v>
          </cell>
          <cell r="U2433">
            <v>0</v>
          </cell>
          <cell r="V2433">
            <v>59007</v>
          </cell>
          <cell r="Z2433" t="str">
            <v>NOMIN</v>
          </cell>
          <cell r="AA2433">
            <v>100</v>
          </cell>
          <cell r="AB2433">
            <v>58707</v>
          </cell>
          <cell r="AC2433">
            <v>300</v>
          </cell>
          <cell r="AD2433" t="str">
            <v>8/h1,8/h2</v>
          </cell>
          <cell r="AE2433" t="str">
            <v>Igen</v>
          </cell>
          <cell r="AF2433">
            <v>50505</v>
          </cell>
          <cell r="AG2433">
            <v>333</v>
          </cell>
          <cell r="AH2433" t="str">
            <v>PHARMACENTER HUNGARY Korlátolt Felelősségű Társaság</v>
          </cell>
          <cell r="AI2433" t="str">
            <v>Pharmacenter Europe Korlátolt Felelősségű Társaság</v>
          </cell>
        </row>
        <row r="2434">
          <cell r="A2434">
            <v>210419091</v>
          </cell>
          <cell r="B2434" t="str">
            <v>OGYI-T-21283/01</v>
          </cell>
          <cell r="D2434" t="str">
            <v>LEUPRORELIN SANDOZ 3,6 MG IMPLANTÁTUM</v>
          </cell>
          <cell r="E2434" t="str">
            <v>1x előretöltött fecskendőben</v>
          </cell>
          <cell r="F2434" t="str">
            <v>L02AE02</v>
          </cell>
          <cell r="G2434" t="str">
            <v>leuprorelin</v>
          </cell>
          <cell r="J2434">
            <v>27.99</v>
          </cell>
          <cell r="K2434">
            <v>18471</v>
          </cell>
          <cell r="L2434">
            <v>19283.72</v>
          </cell>
          <cell r="M2434">
            <v>21288</v>
          </cell>
          <cell r="N2434">
            <v>0</v>
          </cell>
          <cell r="O2434" t="str">
            <v>NOMIN</v>
          </cell>
          <cell r="P2434">
            <v>0</v>
          </cell>
          <cell r="Q2434">
            <v>0</v>
          </cell>
          <cell r="R2434">
            <v>21288</v>
          </cell>
          <cell r="T2434">
            <v>0</v>
          </cell>
          <cell r="U2434">
            <v>0</v>
          </cell>
          <cell r="V2434">
            <v>21288</v>
          </cell>
          <cell r="Z2434" t="str">
            <v>NOMIN</v>
          </cell>
          <cell r="AA2434">
            <v>100</v>
          </cell>
          <cell r="AB2434">
            <v>20988</v>
          </cell>
          <cell r="AC2434">
            <v>300</v>
          </cell>
          <cell r="AD2434" t="str">
            <v>8/h1,8/h2</v>
          </cell>
          <cell r="AE2434" t="str">
            <v>Igen</v>
          </cell>
          <cell r="AF2434">
            <v>50505</v>
          </cell>
          <cell r="AG2434">
            <v>333</v>
          </cell>
          <cell r="AH2434" t="str">
            <v>Sandoz Hungária Kereskedelmi Korlátolt Felelősségű Társaság</v>
          </cell>
          <cell r="AI2434" t="str">
            <v>Sandoz Hungária Kereskedelmi Korlátolt Felelősségű Társaság</v>
          </cell>
        </row>
        <row r="2435">
          <cell r="A2435">
            <v>210419106</v>
          </cell>
          <cell r="B2435" t="str">
            <v>OGYI-T-21283/02</v>
          </cell>
          <cell r="D2435" t="str">
            <v>LEUPRORELIN SANDOZ 5 MG IMPLANTÁTUM</v>
          </cell>
          <cell r="E2435" t="str">
            <v>1x előretöltött fecskendőben</v>
          </cell>
          <cell r="F2435" t="str">
            <v>L02AE02</v>
          </cell>
          <cell r="G2435" t="str">
            <v>leuprorelin</v>
          </cell>
          <cell r="J2435">
            <v>84.03</v>
          </cell>
          <cell r="K2435">
            <v>53379</v>
          </cell>
          <cell r="L2435">
            <v>55727.68</v>
          </cell>
          <cell r="M2435">
            <v>59554</v>
          </cell>
          <cell r="N2435">
            <v>0</v>
          </cell>
          <cell r="O2435" t="str">
            <v>NOMIN</v>
          </cell>
          <cell r="P2435">
            <v>0</v>
          </cell>
          <cell r="Q2435">
            <v>0</v>
          </cell>
          <cell r="R2435">
            <v>59554</v>
          </cell>
          <cell r="T2435">
            <v>0</v>
          </cell>
          <cell r="U2435">
            <v>0</v>
          </cell>
          <cell r="V2435">
            <v>59554</v>
          </cell>
          <cell r="Z2435" t="str">
            <v>NOMIN</v>
          </cell>
          <cell r="AA2435">
            <v>100</v>
          </cell>
          <cell r="AB2435">
            <v>59254</v>
          </cell>
          <cell r="AC2435">
            <v>300</v>
          </cell>
          <cell r="AD2435" t="str">
            <v>8/h1,8/h2</v>
          </cell>
          <cell r="AE2435" t="str">
            <v>Igen</v>
          </cell>
          <cell r="AF2435">
            <v>50505</v>
          </cell>
          <cell r="AG2435">
            <v>333</v>
          </cell>
          <cell r="AH2435" t="str">
            <v>Sandoz Hungária Kereskedelmi Korlátolt Felelősségű Társaság</v>
          </cell>
          <cell r="AI2435" t="str">
            <v>Sandoz Hungária Kereskedelmi Korlátolt Felelősségű Társaság</v>
          </cell>
        </row>
        <row r="2436">
          <cell r="A2436">
            <v>210284640</v>
          </cell>
          <cell r="B2436" t="str">
            <v>EU/1/04/278/003</v>
          </cell>
          <cell r="D2436" t="str">
            <v>LEVEMIR 100 E/ML OLDATOS INJEKCIÓ PATRONBAN</v>
          </cell>
          <cell r="E2436" t="str">
            <v>10x3 ml</v>
          </cell>
          <cell r="F2436" t="str">
            <v>A10AE05</v>
          </cell>
          <cell r="G2436" t="str">
            <v>insulin detemir</v>
          </cell>
          <cell r="J2436">
            <v>75</v>
          </cell>
          <cell r="K2436">
            <v>28685</v>
          </cell>
          <cell r="L2436">
            <v>29947.14</v>
          </cell>
          <cell r="M2436">
            <v>32484</v>
          </cell>
          <cell r="N2436">
            <v>0</v>
          </cell>
          <cell r="O2436" t="str">
            <v>NOMIN</v>
          </cell>
          <cell r="P2436">
            <v>0</v>
          </cell>
          <cell r="Q2436">
            <v>0</v>
          </cell>
          <cell r="R2436">
            <v>32484</v>
          </cell>
          <cell r="S2436" t="str">
            <v>NOMIN</v>
          </cell>
          <cell r="T2436">
            <v>50</v>
          </cell>
          <cell r="U2436">
            <v>16242</v>
          </cell>
          <cell r="V2436">
            <v>16242</v>
          </cell>
          <cell r="W2436" t="str">
            <v>6/a, 6/d</v>
          </cell>
          <cell r="Z2436" t="str">
            <v>NOMIN</v>
          </cell>
          <cell r="AA2436">
            <v>100</v>
          </cell>
          <cell r="AB2436">
            <v>32184</v>
          </cell>
          <cell r="AC2436">
            <v>300</v>
          </cell>
          <cell r="AD2436">
            <v>3</v>
          </cell>
          <cell r="AE2436" t="str">
            <v>Igen</v>
          </cell>
          <cell r="AF2436">
            <v>50505</v>
          </cell>
          <cell r="AG2436">
            <v>333</v>
          </cell>
          <cell r="AH2436" t="str">
            <v>Novo Nordisk Hungária Gyógyszer Kereskedelmi és Szolgáltató Korlátolt Felelősségű Társaság</v>
          </cell>
          <cell r="AI2436" t="str">
            <v>Novo Nordisk A/S</v>
          </cell>
        </row>
        <row r="2437">
          <cell r="A2437">
            <v>210597425</v>
          </cell>
          <cell r="B2437" t="str">
            <v>OGYI-T-22044/15</v>
          </cell>
          <cell r="D2437" t="str">
            <v>LEVETIRACETAM SANDOZ 1000 MG FILMTABLETTA</v>
          </cell>
          <cell r="E2437" t="str">
            <v>60x buborékcsomagolásban</v>
          </cell>
          <cell r="F2437" t="str">
            <v>N03AX14</v>
          </cell>
          <cell r="G2437" t="str">
            <v>levetiracetam</v>
          </cell>
          <cell r="H2437">
            <v>858</v>
          </cell>
          <cell r="J2437">
            <v>40</v>
          </cell>
          <cell r="K2437">
            <v>5015</v>
          </cell>
          <cell r="L2437">
            <v>5235.66</v>
          </cell>
          <cell r="M2437">
            <v>6487</v>
          </cell>
          <cell r="N2437">
            <v>162.18</v>
          </cell>
          <cell r="O2437" t="str">
            <v>NOMIN</v>
          </cell>
          <cell r="P2437">
            <v>0</v>
          </cell>
          <cell r="Q2437">
            <v>0</v>
          </cell>
          <cell r="R2437">
            <v>6487</v>
          </cell>
          <cell r="S2437" t="str">
            <v>HFIX</v>
          </cell>
          <cell r="T2437">
            <v>90</v>
          </cell>
          <cell r="U2437">
            <v>5297</v>
          </cell>
          <cell r="V2437">
            <v>1190</v>
          </cell>
          <cell r="Y2437" t="str">
            <v>5/a3</v>
          </cell>
          <cell r="AA2437">
            <v>0</v>
          </cell>
          <cell r="AB2437">
            <v>0</v>
          </cell>
          <cell r="AC2437">
            <v>6487</v>
          </cell>
          <cell r="AE2437" t="str">
            <v>Igen</v>
          </cell>
          <cell r="AF2437">
            <v>50205</v>
          </cell>
          <cell r="AG2437">
            <v>313</v>
          </cell>
          <cell r="AH2437" t="str">
            <v>Sandoz Hungária Kereskedelmi Korlátolt Felelősségű Társaság</v>
          </cell>
          <cell r="AI2437" t="str">
            <v>Sandoz Hungária Kereskedelmi Korlátolt Felelősségű Társaság</v>
          </cell>
        </row>
        <row r="2438">
          <cell r="A2438">
            <v>210597556</v>
          </cell>
          <cell r="B2438" t="str">
            <v>OGYI-T-22044/04</v>
          </cell>
          <cell r="D2438" t="str">
            <v>LEVETIRACETAM SANDOZ 250 MG FILMTABLETTA</v>
          </cell>
          <cell r="E2438" t="str">
            <v>120x buborékcsomagolásban</v>
          </cell>
          <cell r="F2438" t="str">
            <v>N03AX14</v>
          </cell>
          <cell r="G2438" t="str">
            <v>levetiracetam</v>
          </cell>
          <cell r="H2438">
            <v>855</v>
          </cell>
          <cell r="J2438">
            <v>20</v>
          </cell>
          <cell r="K2438">
            <v>4543</v>
          </cell>
          <cell r="L2438">
            <v>4742.8900000000003</v>
          </cell>
          <cell r="M2438">
            <v>5877</v>
          </cell>
          <cell r="N2438">
            <v>293.85000000000002</v>
          </cell>
          <cell r="O2438" t="str">
            <v>NOMIN</v>
          </cell>
          <cell r="P2438">
            <v>0</v>
          </cell>
          <cell r="Q2438">
            <v>0</v>
          </cell>
          <cell r="R2438">
            <v>5877</v>
          </cell>
          <cell r="S2438" t="str">
            <v>NOMIN</v>
          </cell>
          <cell r="T2438">
            <v>90</v>
          </cell>
          <cell r="U2438">
            <v>5289</v>
          </cell>
          <cell r="V2438">
            <v>588</v>
          </cell>
          <cell r="Y2438" t="str">
            <v>5/a3</v>
          </cell>
          <cell r="AA2438">
            <v>0</v>
          </cell>
          <cell r="AB2438">
            <v>0</v>
          </cell>
          <cell r="AC2438">
            <v>5877</v>
          </cell>
          <cell r="AE2438" t="str">
            <v>Igen</v>
          </cell>
          <cell r="AF2438">
            <v>50505</v>
          </cell>
          <cell r="AG2438">
            <v>333</v>
          </cell>
          <cell r="AH2438" t="str">
            <v>Sandoz Hungária Kereskedelmi Korlátolt Felelősségű Társaság</v>
          </cell>
          <cell r="AI2438" t="str">
            <v>Sandoz Hungária Kereskedelmi Korlátolt Felelősségű Társaság</v>
          </cell>
        </row>
        <row r="2439">
          <cell r="A2439">
            <v>210597491</v>
          </cell>
          <cell r="B2439" t="str">
            <v>OGYI-T-22044/08</v>
          </cell>
          <cell r="D2439" t="str">
            <v>LEVETIRACETAM SANDOZ 500 MG FILMTABLETTA</v>
          </cell>
          <cell r="E2439" t="str">
            <v>120x buborékcsomagolásban</v>
          </cell>
          <cell r="F2439" t="str">
            <v>N03AX14</v>
          </cell>
          <cell r="G2439" t="str">
            <v>levetiracetam</v>
          </cell>
          <cell r="H2439">
            <v>856</v>
          </cell>
          <cell r="J2439">
            <v>40</v>
          </cell>
          <cell r="K2439">
            <v>2730</v>
          </cell>
          <cell r="L2439">
            <v>2850.12</v>
          </cell>
          <cell r="M2439">
            <v>3591</v>
          </cell>
          <cell r="N2439">
            <v>89.78</v>
          </cell>
          <cell r="O2439" t="str">
            <v>NOMIN</v>
          </cell>
          <cell r="P2439">
            <v>0</v>
          </cell>
          <cell r="Q2439">
            <v>0</v>
          </cell>
          <cell r="R2439">
            <v>3591</v>
          </cell>
          <cell r="S2439" t="str">
            <v>HFIX</v>
          </cell>
          <cell r="T2439">
            <v>90</v>
          </cell>
          <cell r="U2439">
            <v>3232</v>
          </cell>
          <cell r="V2439">
            <v>359</v>
          </cell>
          <cell r="Y2439" t="str">
            <v>5/a3</v>
          </cell>
          <cell r="AA2439">
            <v>0</v>
          </cell>
          <cell r="AB2439">
            <v>0</v>
          </cell>
          <cell r="AC2439">
            <v>3591</v>
          </cell>
          <cell r="AE2439" t="str">
            <v>Igen</v>
          </cell>
          <cell r="AF2439">
            <v>50105</v>
          </cell>
          <cell r="AG2439">
            <v>313</v>
          </cell>
          <cell r="AH2439" t="str">
            <v>Sandoz Hungária Kereskedelmi Korlátolt Felelősségű Társaság</v>
          </cell>
          <cell r="AI2439" t="str">
            <v>Sandoz Hungária Kereskedelmi Korlátolt Felelősségű Társaság</v>
          </cell>
        </row>
        <row r="2440">
          <cell r="A2440">
            <v>210597467</v>
          </cell>
          <cell r="B2440" t="str">
            <v>OGYI-T-22044/11</v>
          </cell>
          <cell r="D2440" t="str">
            <v>LEVETIRACETAM SANDOZ 750 MG FILMTABLETTA</v>
          </cell>
          <cell r="E2440" t="str">
            <v>60x buborékcsomagolásban</v>
          </cell>
          <cell r="F2440" t="str">
            <v>N03AX14</v>
          </cell>
          <cell r="G2440" t="str">
            <v>levetiracetam</v>
          </cell>
          <cell r="H2440">
            <v>857</v>
          </cell>
          <cell r="J2440">
            <v>30</v>
          </cell>
          <cell r="K2440">
            <v>7435</v>
          </cell>
          <cell r="L2440">
            <v>7762.14</v>
          </cell>
          <cell r="M2440">
            <v>9190</v>
          </cell>
          <cell r="N2440">
            <v>306.33</v>
          </cell>
          <cell r="O2440" t="str">
            <v>NOMIN</v>
          </cell>
          <cell r="P2440">
            <v>0</v>
          </cell>
          <cell r="Q2440">
            <v>0</v>
          </cell>
          <cell r="R2440">
            <v>9190</v>
          </cell>
          <cell r="S2440" t="str">
            <v>NOMIN</v>
          </cell>
          <cell r="T2440">
            <v>90</v>
          </cell>
          <cell r="U2440">
            <v>8271</v>
          </cell>
          <cell r="V2440">
            <v>919</v>
          </cell>
          <cell r="Y2440" t="str">
            <v>5/a3</v>
          </cell>
          <cell r="AA2440">
            <v>0</v>
          </cell>
          <cell r="AB2440">
            <v>0</v>
          </cell>
          <cell r="AC2440">
            <v>9190</v>
          </cell>
          <cell r="AE2440" t="str">
            <v>Igen</v>
          </cell>
          <cell r="AF2440">
            <v>50505</v>
          </cell>
          <cell r="AG2440">
            <v>333</v>
          </cell>
          <cell r="AH2440" t="str">
            <v>Sandoz Hungária Kereskedelmi Korlátolt Felelősségű Társaság</v>
          </cell>
          <cell r="AI2440" t="str">
            <v>Sandoz Hungária Kereskedelmi Korlátolt Felelősségű Társaság</v>
          </cell>
        </row>
        <row r="2441">
          <cell r="A2441">
            <v>210561458</v>
          </cell>
          <cell r="B2441" t="str">
            <v>OGYI-T-21927/02</v>
          </cell>
          <cell r="D2441" t="str">
            <v>LEVETIRACETAM STADA 500 MG FILMTABLETTA</v>
          </cell>
          <cell r="E2441" t="str">
            <v>120x buborékcsomagolásban</v>
          </cell>
          <cell r="F2441" t="str">
            <v>N03AX14</v>
          </cell>
          <cell r="G2441" t="str">
            <v>levetiracetam</v>
          </cell>
          <cell r="H2441">
            <v>856</v>
          </cell>
          <cell r="J2441">
            <v>40</v>
          </cell>
          <cell r="K2441">
            <v>2530</v>
          </cell>
          <cell r="L2441">
            <v>2641.32</v>
          </cell>
          <cell r="M2441">
            <v>3329</v>
          </cell>
          <cell r="N2441">
            <v>83.23</v>
          </cell>
          <cell r="O2441" t="str">
            <v>NOMIN</v>
          </cell>
          <cell r="P2441">
            <v>0</v>
          </cell>
          <cell r="Q2441">
            <v>0</v>
          </cell>
          <cell r="R2441">
            <v>3329</v>
          </cell>
          <cell r="S2441" t="str">
            <v>HFIX</v>
          </cell>
          <cell r="T2441">
            <v>90</v>
          </cell>
          <cell r="U2441">
            <v>2996</v>
          </cell>
          <cell r="V2441">
            <v>333</v>
          </cell>
          <cell r="Y2441" t="str">
            <v>5/a3</v>
          </cell>
          <cell r="AA2441">
            <v>0</v>
          </cell>
          <cell r="AB2441">
            <v>0</v>
          </cell>
          <cell r="AC2441">
            <v>3329</v>
          </cell>
          <cell r="AE2441" t="str">
            <v>Igen</v>
          </cell>
          <cell r="AF2441">
            <v>50205</v>
          </cell>
          <cell r="AG2441">
            <v>313</v>
          </cell>
          <cell r="AH2441" t="str">
            <v>STADA Hungary Korlátolt Felelősségű Társaság</v>
          </cell>
          <cell r="AI2441" t="str">
            <v>Stada Arzneimittel Aktiengesellschaft</v>
          </cell>
        </row>
        <row r="2442">
          <cell r="A2442">
            <v>210891625</v>
          </cell>
          <cell r="B2442" t="str">
            <v>OGYI-T-23767/07</v>
          </cell>
          <cell r="D2442" t="str">
            <v>LEVETIRACETAM STADA ARZNEIMITTEL 500 MG FILMTABLETTA</v>
          </cell>
          <cell r="E2442" t="str">
            <v>120x buborékcsomagolásban</v>
          </cell>
          <cell r="F2442" t="str">
            <v>N03AX14</v>
          </cell>
          <cell r="G2442" t="str">
            <v>levetiracetam</v>
          </cell>
          <cell r="H2442">
            <v>856</v>
          </cell>
          <cell r="J2442">
            <v>40</v>
          </cell>
          <cell r="K2442">
            <v>2529</v>
          </cell>
          <cell r="L2442">
            <v>2640.28</v>
          </cell>
          <cell r="M2442">
            <v>3326</v>
          </cell>
          <cell r="N2442">
            <v>83.15</v>
          </cell>
          <cell r="O2442" t="str">
            <v>NOMIN</v>
          </cell>
          <cell r="P2442">
            <v>0</v>
          </cell>
          <cell r="Q2442">
            <v>0</v>
          </cell>
          <cell r="R2442">
            <v>3326</v>
          </cell>
          <cell r="S2442" t="str">
            <v>HFIX</v>
          </cell>
          <cell r="T2442">
            <v>90</v>
          </cell>
          <cell r="U2442">
            <v>2993</v>
          </cell>
          <cell r="V2442">
            <v>333</v>
          </cell>
          <cell r="Y2442" t="str">
            <v>5/a3</v>
          </cell>
          <cell r="AA2442">
            <v>0</v>
          </cell>
          <cell r="AB2442">
            <v>0</v>
          </cell>
          <cell r="AC2442">
            <v>3326</v>
          </cell>
          <cell r="AE2442" t="str">
            <v>Igen</v>
          </cell>
          <cell r="AF2442">
            <v>50205</v>
          </cell>
          <cell r="AG2442">
            <v>313</v>
          </cell>
          <cell r="AH2442" t="str">
            <v>STADA Hungary Korlátolt Felelősségű Társaság</v>
          </cell>
          <cell r="AI2442" t="str">
            <v>Stada Arzneimittel Aktiengesellschaft</v>
          </cell>
        </row>
        <row r="2443">
          <cell r="A2443">
            <v>210544773</v>
          </cell>
          <cell r="B2443" t="str">
            <v>EU/1/11/701/025</v>
          </cell>
          <cell r="D2443" t="str">
            <v>LEVETIRACETAM TEVA 1000 MG FILMTABLETTA</v>
          </cell>
          <cell r="E2443" t="str">
            <v>60x buborékcsomagolásban</v>
          </cell>
          <cell r="F2443" t="str">
            <v>N03AX14</v>
          </cell>
          <cell r="G2443" t="str">
            <v>levetiracetam</v>
          </cell>
          <cell r="H2443">
            <v>858</v>
          </cell>
          <cell r="J2443">
            <v>40</v>
          </cell>
          <cell r="K2443">
            <v>4985</v>
          </cell>
          <cell r="L2443">
            <v>5204.34</v>
          </cell>
          <cell r="M2443">
            <v>6448</v>
          </cell>
          <cell r="N2443">
            <v>161.19999999999999</v>
          </cell>
          <cell r="O2443" t="str">
            <v>NOMIN</v>
          </cell>
          <cell r="P2443">
            <v>0</v>
          </cell>
          <cell r="Q2443">
            <v>0</v>
          </cell>
          <cell r="R2443">
            <v>6448</v>
          </cell>
          <cell r="S2443" t="str">
            <v>HFIX</v>
          </cell>
          <cell r="T2443">
            <v>90</v>
          </cell>
          <cell r="U2443">
            <v>5297</v>
          </cell>
          <cell r="V2443">
            <v>1151</v>
          </cell>
          <cell r="Y2443" t="str">
            <v>5/a3</v>
          </cell>
          <cell r="AA2443">
            <v>0</v>
          </cell>
          <cell r="AB2443">
            <v>0</v>
          </cell>
          <cell r="AC2443">
            <v>6448</v>
          </cell>
          <cell r="AE2443" t="str">
            <v>Igen</v>
          </cell>
          <cell r="AF2443">
            <v>50205</v>
          </cell>
          <cell r="AG2443">
            <v>313</v>
          </cell>
          <cell r="AH2443" t="str">
            <v>Teva Nederland B.V.</v>
          </cell>
          <cell r="AI2443" t="str">
            <v>Teva Nederland B.V.</v>
          </cell>
        </row>
        <row r="2444">
          <cell r="A2444">
            <v>210526822</v>
          </cell>
          <cell r="B2444" t="str">
            <v>EU/1/11/701/005</v>
          </cell>
          <cell r="D2444" t="str">
            <v>LEVETIRACETAM TEVA 250 MG FILMTABLETTA</v>
          </cell>
          <cell r="E2444" t="str">
            <v>100x buborékcsomagolásban</v>
          </cell>
          <cell r="F2444" t="str">
            <v>N03AX14</v>
          </cell>
          <cell r="G2444" t="str">
            <v>levetiracetam</v>
          </cell>
          <cell r="H2444">
            <v>855</v>
          </cell>
          <cell r="J2444">
            <v>16.670000000000002</v>
          </cell>
          <cell r="K2444">
            <v>3788</v>
          </cell>
          <cell r="L2444">
            <v>3954.67</v>
          </cell>
          <cell r="M2444">
            <v>4900</v>
          </cell>
          <cell r="N2444">
            <v>294</v>
          </cell>
          <cell r="O2444" t="str">
            <v>NOMIN</v>
          </cell>
          <cell r="P2444">
            <v>0</v>
          </cell>
          <cell r="Q2444">
            <v>0</v>
          </cell>
          <cell r="R2444">
            <v>4900</v>
          </cell>
          <cell r="S2444" t="str">
            <v>NOMIN</v>
          </cell>
          <cell r="T2444">
            <v>90</v>
          </cell>
          <cell r="U2444">
            <v>4410</v>
          </cell>
          <cell r="V2444">
            <v>490</v>
          </cell>
          <cell r="Y2444" t="str">
            <v>5/a3</v>
          </cell>
          <cell r="AA2444">
            <v>0</v>
          </cell>
          <cell r="AB2444">
            <v>0</v>
          </cell>
          <cell r="AC2444">
            <v>4900</v>
          </cell>
          <cell r="AE2444" t="str">
            <v>Igen</v>
          </cell>
          <cell r="AF2444">
            <v>50505</v>
          </cell>
          <cell r="AG2444">
            <v>333</v>
          </cell>
          <cell r="AH2444" t="str">
            <v>Teva Nederland B.V.</v>
          </cell>
          <cell r="AI2444" t="str">
            <v>Teva Nederland B.V.</v>
          </cell>
        </row>
        <row r="2445">
          <cell r="A2445">
            <v>210526830</v>
          </cell>
          <cell r="B2445" t="str">
            <v>EU/1/11/701/013</v>
          </cell>
          <cell r="D2445" t="str">
            <v>LEVETIRACETAM TEVA 500 MG FILMTABLETTA</v>
          </cell>
          <cell r="E2445" t="str">
            <v>120x buborékcsomagolásban</v>
          </cell>
          <cell r="F2445" t="str">
            <v>N03AX14</v>
          </cell>
          <cell r="G2445" t="str">
            <v>levetiracetam</v>
          </cell>
          <cell r="H2445">
            <v>856</v>
          </cell>
          <cell r="J2445">
            <v>40</v>
          </cell>
          <cell r="K2445">
            <v>2880</v>
          </cell>
          <cell r="L2445">
            <v>3006.72</v>
          </cell>
          <cell r="M2445">
            <v>3788</v>
          </cell>
          <cell r="N2445">
            <v>94.7</v>
          </cell>
          <cell r="O2445" t="str">
            <v>NOMIN</v>
          </cell>
          <cell r="P2445">
            <v>0</v>
          </cell>
          <cell r="Q2445">
            <v>0</v>
          </cell>
          <cell r="R2445">
            <v>3788</v>
          </cell>
          <cell r="S2445" t="str">
            <v>HFIX</v>
          </cell>
          <cell r="T2445">
            <v>90</v>
          </cell>
          <cell r="U2445">
            <v>3232</v>
          </cell>
          <cell r="V2445">
            <v>556</v>
          </cell>
          <cell r="Y2445" t="str">
            <v>5/a3</v>
          </cell>
          <cell r="AA2445">
            <v>0</v>
          </cell>
          <cell r="AB2445">
            <v>0</v>
          </cell>
          <cell r="AC2445">
            <v>3788</v>
          </cell>
          <cell r="AE2445" t="str">
            <v>Igen</v>
          </cell>
          <cell r="AF2445">
            <v>50205</v>
          </cell>
          <cell r="AG2445">
            <v>313</v>
          </cell>
          <cell r="AH2445" t="str">
            <v>Teva Nederland B.V.</v>
          </cell>
          <cell r="AI2445" t="str">
            <v>Teva Nederland B.V.</v>
          </cell>
        </row>
        <row r="2446">
          <cell r="A2446">
            <v>210517108</v>
          </cell>
          <cell r="B2446" t="str">
            <v>OGYI-T-21821/04</v>
          </cell>
          <cell r="D2446" t="str">
            <v>LEVIL 1000 MG FILMTABLETTA</v>
          </cell>
          <cell r="E2446" t="str">
            <v>60x buborékcsomagolásban</v>
          </cell>
          <cell r="F2446" t="str">
            <v>N03AX14</v>
          </cell>
          <cell r="G2446" t="str">
            <v>levetiracetam</v>
          </cell>
          <cell r="H2446">
            <v>858</v>
          </cell>
          <cell r="J2446">
            <v>40</v>
          </cell>
          <cell r="K2446">
            <v>4550</v>
          </cell>
          <cell r="L2446">
            <v>4750.2</v>
          </cell>
          <cell r="M2446">
            <v>5885</v>
          </cell>
          <cell r="N2446">
            <v>147.13</v>
          </cell>
          <cell r="O2446" t="str">
            <v>NOMIN</v>
          </cell>
          <cell r="P2446">
            <v>0</v>
          </cell>
          <cell r="Q2446">
            <v>0</v>
          </cell>
          <cell r="R2446">
            <v>5885</v>
          </cell>
          <cell r="S2446" t="str">
            <v>HFIX</v>
          </cell>
          <cell r="T2446">
            <v>90</v>
          </cell>
          <cell r="U2446">
            <v>5297</v>
          </cell>
          <cell r="V2446">
            <v>588</v>
          </cell>
          <cell r="Y2446" t="str">
            <v>5/a3</v>
          </cell>
          <cell r="AA2446">
            <v>0</v>
          </cell>
          <cell r="AB2446">
            <v>0</v>
          </cell>
          <cell r="AC2446">
            <v>5885</v>
          </cell>
          <cell r="AE2446" t="str">
            <v>Igen</v>
          </cell>
          <cell r="AF2446">
            <v>50105</v>
          </cell>
          <cell r="AG2446">
            <v>313</v>
          </cell>
          <cell r="AH2446" t="str">
            <v>MEDITOP Gyógyszeripari Korlátolt Felelősségű Társaság</v>
          </cell>
          <cell r="AI2446" t="str">
            <v>MEDITOP Gyógyszeripari Korlátolt Felelősségű Társaság</v>
          </cell>
        </row>
        <row r="2447">
          <cell r="A2447">
            <v>210517132</v>
          </cell>
          <cell r="B2447" t="str">
            <v>OGYI-T-21821/01</v>
          </cell>
          <cell r="D2447" t="str">
            <v>LEVIL 250 MG FILMTABLETTA</v>
          </cell>
          <cell r="E2447" t="str">
            <v>100x buborékcsomagolásban</v>
          </cell>
          <cell r="F2447" t="str">
            <v>N03AX14</v>
          </cell>
          <cell r="G2447" t="str">
            <v>levetiracetam</v>
          </cell>
          <cell r="H2447">
            <v>855</v>
          </cell>
          <cell r="J2447">
            <v>16.670000000000002</v>
          </cell>
          <cell r="K2447">
            <v>3788</v>
          </cell>
          <cell r="L2447">
            <v>3954.67</v>
          </cell>
          <cell r="M2447">
            <v>4900</v>
          </cell>
          <cell r="N2447">
            <v>294</v>
          </cell>
          <cell r="O2447" t="str">
            <v>NOMIN</v>
          </cell>
          <cell r="P2447">
            <v>0</v>
          </cell>
          <cell r="Q2447">
            <v>0</v>
          </cell>
          <cell r="R2447">
            <v>4900</v>
          </cell>
          <cell r="S2447" t="str">
            <v>NOMIN</v>
          </cell>
          <cell r="T2447">
            <v>90</v>
          </cell>
          <cell r="U2447">
            <v>4410</v>
          </cell>
          <cell r="V2447">
            <v>490</v>
          </cell>
          <cell r="Y2447" t="str">
            <v>5/a3</v>
          </cell>
          <cell r="AA2447">
            <v>0</v>
          </cell>
          <cell r="AB2447">
            <v>0</v>
          </cell>
          <cell r="AC2447">
            <v>4900</v>
          </cell>
          <cell r="AE2447" t="str">
            <v>Igen</v>
          </cell>
          <cell r="AF2447">
            <v>50505</v>
          </cell>
          <cell r="AG2447">
            <v>333</v>
          </cell>
          <cell r="AH2447" t="str">
            <v>MEDITOP Gyógyszeripari Korlátolt Felelősségű Társaság</v>
          </cell>
          <cell r="AI2447" t="str">
            <v>MEDITOP Gyógyszeripari Korlátolt Felelősségű Társaság</v>
          </cell>
        </row>
        <row r="2448">
          <cell r="A2448">
            <v>210517124</v>
          </cell>
          <cell r="B2448" t="str">
            <v>OGYI-T-21821/02</v>
          </cell>
          <cell r="D2448" t="str">
            <v>LEVIL 500 MG FILMTABLETTA</v>
          </cell>
          <cell r="E2448" t="str">
            <v>120x buborékcsomagolásban</v>
          </cell>
          <cell r="F2448" t="str">
            <v>N03AX14</v>
          </cell>
          <cell r="G2448" t="str">
            <v>levetiracetam</v>
          </cell>
          <cell r="H2448">
            <v>856</v>
          </cell>
          <cell r="J2448">
            <v>40</v>
          </cell>
          <cell r="K2448">
            <v>2860</v>
          </cell>
          <cell r="L2448">
            <v>2985.84</v>
          </cell>
          <cell r="M2448">
            <v>3762</v>
          </cell>
          <cell r="N2448">
            <v>94.05</v>
          </cell>
          <cell r="O2448" t="str">
            <v>NOMIN</v>
          </cell>
          <cell r="P2448">
            <v>0</v>
          </cell>
          <cell r="Q2448">
            <v>0</v>
          </cell>
          <cell r="R2448">
            <v>3762</v>
          </cell>
          <cell r="S2448" t="str">
            <v>HFIX</v>
          </cell>
          <cell r="T2448">
            <v>90</v>
          </cell>
          <cell r="U2448">
            <v>3232</v>
          </cell>
          <cell r="V2448">
            <v>530</v>
          </cell>
          <cell r="Y2448" t="str">
            <v>5/a3</v>
          </cell>
          <cell r="AA2448">
            <v>0</v>
          </cell>
          <cell r="AB2448">
            <v>0</v>
          </cell>
          <cell r="AC2448">
            <v>3762</v>
          </cell>
          <cell r="AE2448" t="str">
            <v>Igen</v>
          </cell>
          <cell r="AF2448">
            <v>50205</v>
          </cell>
          <cell r="AG2448">
            <v>313</v>
          </cell>
          <cell r="AH2448" t="str">
            <v>MEDITOP Gyógyszeripari Korlátolt Felelősségű Társaság</v>
          </cell>
          <cell r="AI2448" t="str">
            <v>MEDITOP Gyógyszeripari Korlátolt Felelősségű Társaság</v>
          </cell>
        </row>
        <row r="2449">
          <cell r="A2449">
            <v>210517116</v>
          </cell>
          <cell r="B2449" t="str">
            <v>OGYI-T-21821/03</v>
          </cell>
          <cell r="D2449" t="str">
            <v>LEVIL 750 MG FILMTABLETTA</v>
          </cell>
          <cell r="E2449" t="str">
            <v>60x buborékcsomagolásban</v>
          </cell>
          <cell r="F2449" t="str">
            <v>N03AX14</v>
          </cell>
          <cell r="G2449" t="str">
            <v>levetiracetam</v>
          </cell>
          <cell r="H2449">
            <v>857</v>
          </cell>
          <cell r="J2449">
            <v>30</v>
          </cell>
          <cell r="K2449">
            <v>7435</v>
          </cell>
          <cell r="L2449">
            <v>7762.14</v>
          </cell>
          <cell r="M2449">
            <v>9190</v>
          </cell>
          <cell r="N2449">
            <v>306.33</v>
          </cell>
          <cell r="O2449" t="str">
            <v>NOMIN</v>
          </cell>
          <cell r="P2449">
            <v>0</v>
          </cell>
          <cell r="Q2449">
            <v>0</v>
          </cell>
          <cell r="R2449">
            <v>9190</v>
          </cell>
          <cell r="S2449" t="str">
            <v>NOMIN</v>
          </cell>
          <cell r="T2449">
            <v>90</v>
          </cell>
          <cell r="U2449">
            <v>8271</v>
          </cell>
          <cell r="V2449">
            <v>919</v>
          </cell>
          <cell r="Y2449" t="str">
            <v>5/a3</v>
          </cell>
          <cell r="AA2449">
            <v>0</v>
          </cell>
          <cell r="AB2449">
            <v>0</v>
          </cell>
          <cell r="AC2449">
            <v>9190</v>
          </cell>
          <cell r="AE2449" t="str">
            <v>Igen</v>
          </cell>
          <cell r="AF2449">
            <v>50505</v>
          </cell>
          <cell r="AG2449">
            <v>333</v>
          </cell>
          <cell r="AH2449" t="str">
            <v>MEDITOP Gyógyszeripari Korlátolt Felelősségű Társaság</v>
          </cell>
          <cell r="AI2449" t="str">
            <v>MEDITOP Gyógyszeripari Korlátolt Felelősségű Társaság</v>
          </cell>
        </row>
        <row r="2450">
          <cell r="A2450">
            <v>210711972</v>
          </cell>
          <cell r="B2450" t="str">
            <v>OGYI-T-22806/07</v>
          </cell>
          <cell r="D2450" t="str">
            <v>LEVNIBIOT 500 MG FILMTABLETTA</v>
          </cell>
          <cell r="E2450" t="str">
            <v>5x buborékcsomagolásban</v>
          </cell>
          <cell r="F2450" t="str">
            <v>J01MA12</v>
          </cell>
          <cell r="G2450" t="str">
            <v>levofloxacin</v>
          </cell>
          <cell r="H2450">
            <v>288</v>
          </cell>
          <cell r="J2450">
            <v>5</v>
          </cell>
          <cell r="K2450">
            <v>984</v>
          </cell>
          <cell r="L2450">
            <v>1047.96</v>
          </cell>
          <cell r="M2450">
            <v>1353</v>
          </cell>
          <cell r="N2450">
            <v>270.60000000000002</v>
          </cell>
          <cell r="O2450" t="str">
            <v>HFIX</v>
          </cell>
          <cell r="P2450">
            <v>25</v>
          </cell>
          <cell r="Q2450">
            <v>337</v>
          </cell>
          <cell r="R2450">
            <v>1016</v>
          </cell>
          <cell r="T2450">
            <v>0</v>
          </cell>
          <cell r="U2450">
            <v>0</v>
          </cell>
          <cell r="V2450">
            <v>1353</v>
          </cell>
          <cell r="AA2450">
            <v>0</v>
          </cell>
          <cell r="AB2450">
            <v>0</v>
          </cell>
          <cell r="AC2450">
            <v>1353</v>
          </cell>
          <cell r="AE2450" t="str">
            <v>Igen</v>
          </cell>
          <cell r="AF2450">
            <v>20505</v>
          </cell>
          <cell r="AG2450">
            <v>133</v>
          </cell>
          <cell r="AH2450" t="str">
            <v>KRKA TOVARNA ZDRAVIL, D.D.</v>
          </cell>
          <cell r="AI2450" t="str">
            <v>KRKA TOVARNA ZDRAVIL, D.D.</v>
          </cell>
        </row>
        <row r="2451">
          <cell r="A2451">
            <v>210711980</v>
          </cell>
          <cell r="B2451" t="str">
            <v>OGYI-T-22806/08</v>
          </cell>
          <cell r="D2451" t="str">
            <v>LEVNIBIOT 500 MG FILMTABLETTA</v>
          </cell>
          <cell r="E2451" t="str">
            <v>7x buborékcsomagolásban</v>
          </cell>
          <cell r="F2451" t="str">
            <v>J01MA12</v>
          </cell>
          <cell r="G2451" t="str">
            <v>levofloxacin</v>
          </cell>
          <cell r="H2451">
            <v>288</v>
          </cell>
          <cell r="J2451">
            <v>7</v>
          </cell>
          <cell r="K2451">
            <v>1377</v>
          </cell>
          <cell r="L2451">
            <v>1445.85</v>
          </cell>
          <cell r="M2451">
            <v>1867</v>
          </cell>
          <cell r="N2451">
            <v>266.70999999999998</v>
          </cell>
          <cell r="O2451" t="str">
            <v>HFIX</v>
          </cell>
          <cell r="P2451">
            <v>25</v>
          </cell>
          <cell r="Q2451">
            <v>467</v>
          </cell>
          <cell r="R2451">
            <v>1400</v>
          </cell>
          <cell r="T2451">
            <v>0</v>
          </cell>
          <cell r="U2451">
            <v>0</v>
          </cell>
          <cell r="V2451">
            <v>1867</v>
          </cell>
          <cell r="AA2451">
            <v>0</v>
          </cell>
          <cell r="AB2451">
            <v>0</v>
          </cell>
          <cell r="AC2451">
            <v>1867</v>
          </cell>
          <cell r="AE2451" t="str">
            <v>Igen</v>
          </cell>
          <cell r="AF2451">
            <v>20505</v>
          </cell>
          <cell r="AG2451">
            <v>133</v>
          </cell>
          <cell r="AH2451" t="str">
            <v>KRKA TOVARNA ZDRAVIL, D.D.</v>
          </cell>
          <cell r="AI2451" t="str">
            <v>KRKA TOVARNA ZDRAVIL, D.D.</v>
          </cell>
        </row>
        <row r="2452">
          <cell r="A2452">
            <v>210697982</v>
          </cell>
          <cell r="B2452" t="str">
            <v>OGYI-T-22709/07</v>
          </cell>
          <cell r="D2452" t="str">
            <v>LEVODOPA/CARBIDOPA/ENTACAPONE TEVA 100 MG/25 MG/200 MG FILMTABLETTA</v>
          </cell>
          <cell r="E2452" t="str">
            <v>100x hdpe tartályban</v>
          </cell>
          <cell r="F2452" t="str">
            <v>N04BA03</v>
          </cell>
          <cell r="G2452" t="str">
            <v>levodopa, decarboxylase inhibitor és comt inhibítor</v>
          </cell>
          <cell r="H2452">
            <v>1110</v>
          </cell>
          <cell r="J2452">
            <v>22.22</v>
          </cell>
          <cell r="K2452">
            <v>9480</v>
          </cell>
          <cell r="L2452">
            <v>9897.1200000000008</v>
          </cell>
          <cell r="M2452">
            <v>11431</v>
          </cell>
          <cell r="N2452">
            <v>514.4</v>
          </cell>
          <cell r="O2452" t="str">
            <v>NOMIN</v>
          </cell>
          <cell r="P2452">
            <v>0</v>
          </cell>
          <cell r="Q2452">
            <v>0</v>
          </cell>
          <cell r="R2452">
            <v>11431</v>
          </cell>
          <cell r="S2452" t="str">
            <v>NOMIN</v>
          </cell>
          <cell r="T2452">
            <v>90</v>
          </cell>
          <cell r="U2452">
            <v>10288</v>
          </cell>
          <cell r="V2452">
            <v>1143</v>
          </cell>
          <cell r="Y2452" t="str">
            <v>6/c</v>
          </cell>
          <cell r="AA2452">
            <v>0</v>
          </cell>
          <cell r="AB2452">
            <v>0</v>
          </cell>
          <cell r="AC2452">
            <v>11431</v>
          </cell>
          <cell r="AE2452" t="str">
            <v>Igen</v>
          </cell>
          <cell r="AF2452">
            <v>50505</v>
          </cell>
          <cell r="AG2452">
            <v>333</v>
          </cell>
          <cell r="AH2452" t="str">
            <v>Teva Gyógyszergyár Zártkörűen Működő Részvénytársaság</v>
          </cell>
          <cell r="AI2452" t="str">
            <v>Teva Gyógyszergyár Zártkörűen Működő Részvénytársaság</v>
          </cell>
        </row>
        <row r="2453">
          <cell r="A2453">
            <v>210698001</v>
          </cell>
          <cell r="B2453" t="str">
            <v>OGYI-T-22709/09</v>
          </cell>
          <cell r="D2453" t="str">
            <v>LEVODOPA/CARBIDOPA/ENTACAPONE TEVA 125 MG/31,25 MG/200 MG FILMTABLETTA</v>
          </cell>
          <cell r="E2453" t="str">
            <v>100x hdpe tartályban</v>
          </cell>
          <cell r="F2453" t="str">
            <v>N04BA03</v>
          </cell>
          <cell r="G2453" t="str">
            <v>levodopa, decarboxylase inhibitor és comt inhibítor</v>
          </cell>
          <cell r="H2453">
            <v>1111</v>
          </cell>
          <cell r="J2453">
            <v>27.78</v>
          </cell>
          <cell r="K2453">
            <v>14479</v>
          </cell>
          <cell r="L2453">
            <v>15116.08</v>
          </cell>
          <cell r="M2453">
            <v>16911</v>
          </cell>
          <cell r="N2453">
            <v>608.79999999999995</v>
          </cell>
          <cell r="O2453" t="str">
            <v>NOMIN</v>
          </cell>
          <cell r="P2453">
            <v>0</v>
          </cell>
          <cell r="Q2453">
            <v>0</v>
          </cell>
          <cell r="R2453">
            <v>16911</v>
          </cell>
          <cell r="S2453" t="str">
            <v>NOMIN</v>
          </cell>
          <cell r="T2453">
            <v>90</v>
          </cell>
          <cell r="U2453">
            <v>15220</v>
          </cell>
          <cell r="V2453">
            <v>1691</v>
          </cell>
          <cell r="Y2453" t="str">
            <v>6/c</v>
          </cell>
          <cell r="AA2453">
            <v>0</v>
          </cell>
          <cell r="AB2453">
            <v>0</v>
          </cell>
          <cell r="AC2453">
            <v>16911</v>
          </cell>
          <cell r="AE2453" t="str">
            <v>Igen</v>
          </cell>
          <cell r="AF2453">
            <v>50505</v>
          </cell>
          <cell r="AG2453">
            <v>333</v>
          </cell>
          <cell r="AH2453" t="str">
            <v>Teva Gyógyszergyár Zártkörűen Működő Részvénytársaság</v>
          </cell>
          <cell r="AI2453" t="str">
            <v>Teva Gyógyszergyár Zártkörűen Működő Részvénytársaság</v>
          </cell>
        </row>
        <row r="2454">
          <cell r="A2454">
            <v>210698027</v>
          </cell>
          <cell r="B2454" t="str">
            <v>OGYI-T-22709/11</v>
          </cell>
          <cell r="D2454" t="str">
            <v>LEVODOPA/CARBIDOPA/ENTACAPONE TEVA 150 MG/37,5 MG/200 MG FILMTABLETTA</v>
          </cell>
          <cell r="E2454" t="str">
            <v>100x hdpe tartályban</v>
          </cell>
          <cell r="F2454" t="str">
            <v>N04BA03</v>
          </cell>
          <cell r="G2454" t="str">
            <v>levodopa, decarboxylase inhibitor és comt inhibítor</v>
          </cell>
          <cell r="H2454">
            <v>704</v>
          </cell>
          <cell r="J2454">
            <v>33.33</v>
          </cell>
          <cell r="K2454">
            <v>12031</v>
          </cell>
          <cell r="L2454">
            <v>12560.36</v>
          </cell>
          <cell r="M2454">
            <v>14228</v>
          </cell>
          <cell r="N2454">
            <v>426.84</v>
          </cell>
          <cell r="O2454" t="str">
            <v>NOMIN</v>
          </cell>
          <cell r="P2454">
            <v>0</v>
          </cell>
          <cell r="Q2454">
            <v>0</v>
          </cell>
          <cell r="R2454">
            <v>14228</v>
          </cell>
          <cell r="S2454" t="str">
            <v>NOMIN</v>
          </cell>
          <cell r="T2454">
            <v>90</v>
          </cell>
          <cell r="U2454">
            <v>12805</v>
          </cell>
          <cell r="V2454">
            <v>1423</v>
          </cell>
          <cell r="Y2454" t="str">
            <v>6/c</v>
          </cell>
          <cell r="AA2454">
            <v>0</v>
          </cell>
          <cell r="AB2454">
            <v>0</v>
          </cell>
          <cell r="AC2454">
            <v>14228</v>
          </cell>
          <cell r="AE2454" t="str">
            <v>Igen</v>
          </cell>
          <cell r="AF2454">
            <v>50505</v>
          </cell>
          <cell r="AG2454">
            <v>333</v>
          </cell>
          <cell r="AH2454" t="str">
            <v>Teva Gyógyszergyár Zártkörűen Működő Részvénytársaság</v>
          </cell>
          <cell r="AI2454" t="str">
            <v>Teva Gyógyszergyár Zártkörűen Működő Részvénytársaság</v>
          </cell>
        </row>
        <row r="2455">
          <cell r="A2455">
            <v>210698043</v>
          </cell>
          <cell r="B2455" t="str">
            <v>OGYI-T-22709/13</v>
          </cell>
          <cell r="D2455" t="str">
            <v>LEVODOPA/CARBIDOPA/ENTACAPONE TEVA 175 MG/43,75 MG/200 MG FILMTABLETTA</v>
          </cell>
          <cell r="E2455" t="str">
            <v>100x hdpe tartályban</v>
          </cell>
          <cell r="F2455" t="str">
            <v>N04BA03</v>
          </cell>
          <cell r="G2455" t="str">
            <v>levodopa, decarboxylase inhibitor és comt inhibítor</v>
          </cell>
          <cell r="H2455">
            <v>1118</v>
          </cell>
          <cell r="J2455">
            <v>38.89</v>
          </cell>
          <cell r="K2455">
            <v>15281</v>
          </cell>
          <cell r="L2455">
            <v>15953.36</v>
          </cell>
          <cell r="M2455">
            <v>17790</v>
          </cell>
          <cell r="N2455">
            <v>457.46</v>
          </cell>
          <cell r="O2455" t="str">
            <v>NOMIN</v>
          </cell>
          <cell r="P2455">
            <v>0</v>
          </cell>
          <cell r="Q2455">
            <v>0</v>
          </cell>
          <cell r="R2455">
            <v>17790</v>
          </cell>
          <cell r="S2455" t="str">
            <v>NOMIN</v>
          </cell>
          <cell r="T2455">
            <v>90</v>
          </cell>
          <cell r="U2455">
            <v>16011</v>
          </cell>
          <cell r="V2455">
            <v>1779</v>
          </cell>
          <cell r="Y2455" t="str">
            <v>6/c</v>
          </cell>
          <cell r="AA2455">
            <v>0</v>
          </cell>
          <cell r="AB2455">
            <v>0</v>
          </cell>
          <cell r="AC2455">
            <v>17790</v>
          </cell>
          <cell r="AE2455" t="str">
            <v>Igen</v>
          </cell>
          <cell r="AF2455">
            <v>50505</v>
          </cell>
          <cell r="AG2455">
            <v>333</v>
          </cell>
          <cell r="AH2455" t="str">
            <v>Teva Gyógyszergyár Zártkörűen Működő Részvénytársaság</v>
          </cell>
          <cell r="AI2455" t="str">
            <v>Teva Gyógyszergyár Zártkörűen Működő Részvénytársaság</v>
          </cell>
        </row>
        <row r="2456">
          <cell r="A2456">
            <v>210696952</v>
          </cell>
          <cell r="B2456" t="str">
            <v>OGYI-T-22709/15</v>
          </cell>
          <cell r="D2456" t="str">
            <v>LEVODOPA/CARBIDOPA/ENTACAPONE TEVA 200 MG/50 MG/200 MG FILMTABLETTA</v>
          </cell>
          <cell r="E2456" t="str">
            <v>100x hdpe tartályban</v>
          </cell>
          <cell r="F2456" t="str">
            <v>N04BA03</v>
          </cell>
          <cell r="G2456" t="str">
            <v>levodopa, decarboxylase inhibitor és comt inhibítor</v>
          </cell>
          <cell r="H2456">
            <v>1119</v>
          </cell>
          <cell r="J2456">
            <v>44.44</v>
          </cell>
          <cell r="K2456">
            <v>17465</v>
          </cell>
          <cell r="L2456">
            <v>18233.46</v>
          </cell>
          <cell r="M2456">
            <v>20184</v>
          </cell>
          <cell r="N2456">
            <v>454.14</v>
          </cell>
          <cell r="O2456" t="str">
            <v>NOMIN</v>
          </cell>
          <cell r="P2456">
            <v>0</v>
          </cell>
          <cell r="Q2456">
            <v>0</v>
          </cell>
          <cell r="R2456">
            <v>20184</v>
          </cell>
          <cell r="S2456" t="str">
            <v>NOMIN</v>
          </cell>
          <cell r="T2456">
            <v>90</v>
          </cell>
          <cell r="U2456">
            <v>18166</v>
          </cell>
          <cell r="V2456">
            <v>2018</v>
          </cell>
          <cell r="Y2456" t="str">
            <v>6/c</v>
          </cell>
          <cell r="AA2456">
            <v>0</v>
          </cell>
          <cell r="AB2456">
            <v>0</v>
          </cell>
          <cell r="AC2456">
            <v>20184</v>
          </cell>
          <cell r="AE2456" t="str">
            <v>Igen</v>
          </cell>
          <cell r="AF2456">
            <v>50505</v>
          </cell>
          <cell r="AG2456">
            <v>333</v>
          </cell>
          <cell r="AH2456" t="str">
            <v>Teva Gyógyszergyár Zártkörűen Működő Részvénytársaság</v>
          </cell>
          <cell r="AI2456" t="str">
            <v>Teva Gyógyszergyár Zártkörűen Működő Részvénytársaság</v>
          </cell>
        </row>
        <row r="2457">
          <cell r="A2457">
            <v>210697940</v>
          </cell>
          <cell r="B2457" t="str">
            <v>OGYI-T-22709/03</v>
          </cell>
          <cell r="D2457" t="str">
            <v>LEVODOPA/CARBIDOPA/ENTACAPONE TEVA 50 MG/12,5 MG/200 MG FILMTABLETTA</v>
          </cell>
          <cell r="E2457" t="str">
            <v>100x hdpe tartályban</v>
          </cell>
          <cell r="F2457" t="str">
            <v>N04BA03</v>
          </cell>
          <cell r="G2457" t="str">
            <v>levodopa, decarboxylase inhibitor és comt inhibítor</v>
          </cell>
          <cell r="H2457">
            <v>1108</v>
          </cell>
          <cell r="J2457">
            <v>11.11</v>
          </cell>
          <cell r="K2457">
            <v>9630</v>
          </cell>
          <cell r="L2457">
            <v>10053.719999999999</v>
          </cell>
          <cell r="M2457">
            <v>11596</v>
          </cell>
          <cell r="N2457">
            <v>1043.6400000000001</v>
          </cell>
          <cell r="O2457" t="str">
            <v>NOMIN</v>
          </cell>
          <cell r="P2457">
            <v>0</v>
          </cell>
          <cell r="Q2457">
            <v>0</v>
          </cell>
          <cell r="R2457">
            <v>11596</v>
          </cell>
          <cell r="S2457" t="str">
            <v>NOMIN</v>
          </cell>
          <cell r="T2457">
            <v>90</v>
          </cell>
          <cell r="U2457">
            <v>10436</v>
          </cell>
          <cell r="V2457">
            <v>1160</v>
          </cell>
          <cell r="Y2457" t="str">
            <v>6/c</v>
          </cell>
          <cell r="AA2457">
            <v>0</v>
          </cell>
          <cell r="AB2457">
            <v>0</v>
          </cell>
          <cell r="AC2457">
            <v>11596</v>
          </cell>
          <cell r="AE2457" t="str">
            <v>Igen</v>
          </cell>
          <cell r="AF2457">
            <v>50505</v>
          </cell>
          <cell r="AG2457">
            <v>333</v>
          </cell>
          <cell r="AH2457" t="str">
            <v>Teva Gyógyszergyár Zártkörűen Működő Részvénytársaság</v>
          </cell>
          <cell r="AI2457" t="str">
            <v>Teva Gyógyszergyár Zártkörűen Működő Részvénytársaság</v>
          </cell>
        </row>
        <row r="2458">
          <cell r="A2458">
            <v>210697924</v>
          </cell>
          <cell r="B2458" t="str">
            <v>OGYI-T-22709/01</v>
          </cell>
          <cell r="D2458" t="str">
            <v>LEVODOPA/CARBIDOPA/ENTACAPONE TEVA 50 MG/12,5 MG/200 MG FILMTABLETTA</v>
          </cell>
          <cell r="E2458" t="str">
            <v>30x hdpe tartályban</v>
          </cell>
          <cell r="F2458" t="str">
            <v>N04BA03</v>
          </cell>
          <cell r="G2458" t="str">
            <v>levodopa, decarboxylase inhibitor és comt inhibítor</v>
          </cell>
          <cell r="H2458">
            <v>1108</v>
          </cell>
          <cell r="J2458">
            <v>3.33</v>
          </cell>
          <cell r="K2458">
            <v>2644</v>
          </cell>
          <cell r="L2458">
            <v>2760.34</v>
          </cell>
          <cell r="M2458">
            <v>3478</v>
          </cell>
          <cell r="N2458">
            <v>1043.4000000000001</v>
          </cell>
          <cell r="O2458" t="str">
            <v>NOMIN</v>
          </cell>
          <cell r="P2458">
            <v>0</v>
          </cell>
          <cell r="Q2458">
            <v>0</v>
          </cell>
          <cell r="R2458">
            <v>3478</v>
          </cell>
          <cell r="S2458" t="str">
            <v>NOMIN</v>
          </cell>
          <cell r="T2458">
            <v>90</v>
          </cell>
          <cell r="U2458">
            <v>3130</v>
          </cell>
          <cell r="V2458">
            <v>348</v>
          </cell>
          <cell r="Y2458" t="str">
            <v>6/c</v>
          </cell>
          <cell r="AA2458">
            <v>0</v>
          </cell>
          <cell r="AB2458">
            <v>0</v>
          </cell>
          <cell r="AC2458">
            <v>3478</v>
          </cell>
          <cell r="AE2458" t="str">
            <v>Igen</v>
          </cell>
          <cell r="AF2458">
            <v>50505</v>
          </cell>
          <cell r="AG2458">
            <v>333</v>
          </cell>
          <cell r="AH2458" t="str">
            <v>Teva Gyógyszergyár Zártkörűen Működő Részvénytársaság</v>
          </cell>
          <cell r="AI2458" t="str">
            <v>Teva Gyógyszergyár Zártkörűen Működő Részvénytársaság</v>
          </cell>
        </row>
        <row r="2459">
          <cell r="A2459">
            <v>210697966</v>
          </cell>
          <cell r="B2459" t="str">
            <v>OGYI-T-22709/05</v>
          </cell>
          <cell r="D2459" t="str">
            <v>LEVODOPA/CARBIDOPA/ENTACAPONE TEVA 75 MG/18,75 MG/200 MG FILMTABLETTA</v>
          </cell>
          <cell r="E2459" t="str">
            <v>100x hdpe tartályban</v>
          </cell>
          <cell r="F2459" t="str">
            <v>N04BA03</v>
          </cell>
          <cell r="G2459" t="str">
            <v>levodopa, decarboxylase inhibitor és comt inhibítor</v>
          </cell>
          <cell r="H2459">
            <v>1109</v>
          </cell>
          <cell r="J2459">
            <v>16.670000000000002</v>
          </cell>
          <cell r="K2459">
            <v>6549</v>
          </cell>
          <cell r="L2459">
            <v>6837.16</v>
          </cell>
          <cell r="M2459">
            <v>8218</v>
          </cell>
          <cell r="N2459">
            <v>493.08</v>
          </cell>
          <cell r="O2459" t="str">
            <v>NOMIN</v>
          </cell>
          <cell r="P2459">
            <v>0</v>
          </cell>
          <cell r="Q2459">
            <v>0</v>
          </cell>
          <cell r="R2459">
            <v>8218</v>
          </cell>
          <cell r="S2459" t="str">
            <v>NOMIN</v>
          </cell>
          <cell r="T2459">
            <v>90</v>
          </cell>
          <cell r="U2459">
            <v>7396</v>
          </cell>
          <cell r="V2459">
            <v>822</v>
          </cell>
          <cell r="Y2459" t="str">
            <v>6/c</v>
          </cell>
          <cell r="AA2459">
            <v>0</v>
          </cell>
          <cell r="AB2459">
            <v>0</v>
          </cell>
          <cell r="AC2459">
            <v>8218</v>
          </cell>
          <cell r="AE2459" t="str">
            <v>Igen</v>
          </cell>
          <cell r="AF2459">
            <v>50505</v>
          </cell>
          <cell r="AG2459">
            <v>333</v>
          </cell>
          <cell r="AH2459" t="str">
            <v>Teva Gyógyszergyár Zártkörűen Működő Részvénytársaság</v>
          </cell>
          <cell r="AI2459" t="str">
            <v>Teva Gyógyszergyár Zártkörűen Működő Részvénytársaság</v>
          </cell>
        </row>
        <row r="2460">
          <cell r="A2460">
            <v>210387684</v>
          </cell>
          <cell r="B2460" t="str">
            <v>OGYI-T-21021/08</v>
          </cell>
          <cell r="D2460" t="str">
            <v>LEVOFLOXACIN SANDOZ 500 MG FILMTABLETTA</v>
          </cell>
          <cell r="E2460" t="str">
            <v>5x buborékcsomagolásban</v>
          </cell>
          <cell r="F2460" t="str">
            <v>J01MA12</v>
          </cell>
          <cell r="G2460" t="str">
            <v>levofloxacin</v>
          </cell>
          <cell r="H2460">
            <v>288</v>
          </cell>
          <cell r="J2460">
            <v>5</v>
          </cell>
          <cell r="K2460">
            <v>985</v>
          </cell>
          <cell r="L2460">
            <v>1049.03</v>
          </cell>
          <cell r="M2460">
            <v>1355</v>
          </cell>
          <cell r="N2460">
            <v>271</v>
          </cell>
          <cell r="O2460" t="str">
            <v>HFIX</v>
          </cell>
          <cell r="P2460">
            <v>25</v>
          </cell>
          <cell r="Q2460">
            <v>337</v>
          </cell>
          <cell r="R2460">
            <v>1018</v>
          </cell>
          <cell r="T2460">
            <v>0</v>
          </cell>
          <cell r="U2460">
            <v>0</v>
          </cell>
          <cell r="V2460">
            <v>1355</v>
          </cell>
          <cell r="AA2460">
            <v>0</v>
          </cell>
          <cell r="AB2460">
            <v>0</v>
          </cell>
          <cell r="AC2460">
            <v>1355</v>
          </cell>
          <cell r="AE2460" t="str">
            <v>Igen</v>
          </cell>
          <cell r="AF2460">
            <v>20505</v>
          </cell>
          <cell r="AG2460">
            <v>133</v>
          </cell>
          <cell r="AH2460" t="str">
            <v>Sandoz Hungária Kereskedelmi Korlátolt Felelősségű Társaság</v>
          </cell>
          <cell r="AI2460" t="str">
            <v>Sandoz Hungária Kereskedelmi Korlátolt Felelősségű Társaság</v>
          </cell>
        </row>
        <row r="2461">
          <cell r="A2461">
            <v>210387692</v>
          </cell>
          <cell r="B2461" t="str">
            <v>OGYI-T-21021/09</v>
          </cell>
          <cell r="D2461" t="str">
            <v>LEVOFLOXACIN SANDOZ 500 MG FILMTABLETTA</v>
          </cell>
          <cell r="E2461" t="str">
            <v>7x buborékcsomagolásban</v>
          </cell>
          <cell r="F2461" t="str">
            <v>J01MA12</v>
          </cell>
          <cell r="G2461" t="str">
            <v>levofloxacin</v>
          </cell>
          <cell r="H2461">
            <v>288</v>
          </cell>
          <cell r="J2461">
            <v>7</v>
          </cell>
          <cell r="K2461">
            <v>1392</v>
          </cell>
          <cell r="L2461">
            <v>1461.6</v>
          </cell>
          <cell r="M2461">
            <v>1888</v>
          </cell>
          <cell r="N2461">
            <v>269.70999999999998</v>
          </cell>
          <cell r="O2461" t="str">
            <v>HFIX</v>
          </cell>
          <cell r="P2461">
            <v>25</v>
          </cell>
          <cell r="Q2461">
            <v>472</v>
          </cell>
          <cell r="R2461">
            <v>1416</v>
          </cell>
          <cell r="T2461">
            <v>0</v>
          </cell>
          <cell r="U2461">
            <v>0</v>
          </cell>
          <cell r="V2461">
            <v>1888</v>
          </cell>
          <cell r="AA2461">
            <v>0</v>
          </cell>
          <cell r="AB2461">
            <v>0</v>
          </cell>
          <cell r="AC2461">
            <v>1888</v>
          </cell>
          <cell r="AE2461" t="str">
            <v>Igen</v>
          </cell>
          <cell r="AF2461">
            <v>10505</v>
          </cell>
          <cell r="AG2461">
            <v>133</v>
          </cell>
          <cell r="AH2461" t="str">
            <v>Sandoz Hungária Kereskedelmi Korlátolt Felelősségű Társaság</v>
          </cell>
          <cell r="AI2461" t="str">
            <v>Sandoz Hungária Kereskedelmi Korlátolt Felelősségű Társaság</v>
          </cell>
        </row>
        <row r="2462">
          <cell r="A2462">
            <v>210802472</v>
          </cell>
          <cell r="B2462" t="str">
            <v>OGYI-T-23155/01</v>
          </cell>
          <cell r="D2462" t="str">
            <v>LEVOFLOXACIN UNIMED PHARMA 5 MG/ML OLDATOS SZEMCSEPP</v>
          </cell>
          <cell r="E2462" t="str">
            <v>1x5ml tartályban</v>
          </cell>
          <cell r="F2462" t="str">
            <v>S01AE05</v>
          </cell>
          <cell r="G2462" t="str">
            <v>levofloxacin</v>
          </cell>
          <cell r="H2462">
            <v>1923</v>
          </cell>
          <cell r="J2462">
            <v>12.5</v>
          </cell>
          <cell r="K2462">
            <v>864</v>
          </cell>
          <cell r="L2462">
            <v>920.16</v>
          </cell>
          <cell r="M2462">
            <v>1189</v>
          </cell>
          <cell r="N2462">
            <v>0</v>
          </cell>
          <cell r="O2462" t="str">
            <v>TFX</v>
          </cell>
          <cell r="P2462">
            <v>25</v>
          </cell>
          <cell r="Q2462">
            <v>297</v>
          </cell>
          <cell r="R2462">
            <v>892</v>
          </cell>
          <cell r="T2462">
            <v>0</v>
          </cell>
          <cell r="U2462">
            <v>0</v>
          </cell>
          <cell r="V2462">
            <v>1189</v>
          </cell>
          <cell r="AA2462">
            <v>0</v>
          </cell>
          <cell r="AB2462">
            <v>0</v>
          </cell>
          <cell r="AC2462">
            <v>1189</v>
          </cell>
          <cell r="AE2462" t="str">
            <v>Igen</v>
          </cell>
          <cell r="AF2462">
            <v>50505</v>
          </cell>
          <cell r="AG2462">
            <v>133</v>
          </cell>
          <cell r="AH2462" t="str">
            <v>Unimed Pharma spol. S.r.o.</v>
          </cell>
          <cell r="AI2462" t="str">
            <v>Unimed Pharma spol. S.r.o.</v>
          </cell>
        </row>
        <row r="2463">
          <cell r="A2463">
            <v>110014947</v>
          </cell>
          <cell r="B2463" t="str">
            <v>Ph. Hg. VIII.</v>
          </cell>
          <cell r="D2463" t="str">
            <v>LEVOMENTHOLUM</v>
          </cell>
          <cell r="E2463" t="str">
            <v>1000 g</v>
          </cell>
          <cell r="F2463" t="str">
            <v>ISMTLEN</v>
          </cell>
          <cell r="G2463" t="str">
            <v>ismeretlen</v>
          </cell>
          <cell r="J2463">
            <v>0</v>
          </cell>
          <cell r="K2463">
            <v>33000</v>
          </cell>
          <cell r="L2463">
            <v>39600</v>
          </cell>
          <cell r="M2463">
            <v>58212</v>
          </cell>
          <cell r="N2463">
            <v>0</v>
          </cell>
          <cell r="O2463" t="str">
            <v>NOMIN</v>
          </cell>
          <cell r="P2463">
            <v>50</v>
          </cell>
          <cell r="Q2463">
            <v>29106</v>
          </cell>
          <cell r="R2463">
            <v>29106</v>
          </cell>
          <cell r="T2463">
            <v>0</v>
          </cell>
          <cell r="U2463">
            <v>0</v>
          </cell>
          <cell r="V2463">
            <v>58212</v>
          </cell>
          <cell r="AA2463">
            <v>0</v>
          </cell>
          <cell r="AB2463">
            <v>0</v>
          </cell>
          <cell r="AC2463">
            <v>58212</v>
          </cell>
          <cell r="AE2463" t="str">
            <v>Igen</v>
          </cell>
          <cell r="AF2463">
            <v>50505</v>
          </cell>
          <cell r="AG2463">
            <v>333</v>
          </cell>
          <cell r="AH2463" t="str">
            <v>Ismeretlen</v>
          </cell>
          <cell r="AI2463" t="str">
            <v>Ismeretlen</v>
          </cell>
        </row>
        <row r="2464">
          <cell r="A2464">
            <v>210345218</v>
          </cell>
          <cell r="B2464" t="str">
            <v>OGYI-T-20623/02</v>
          </cell>
          <cell r="D2464" t="str">
            <v>LEVOXA 250 MG FILMTABLETTA</v>
          </cell>
          <cell r="E2464" t="str">
            <v>5x buborékcsomagolásban</v>
          </cell>
          <cell r="F2464" t="str">
            <v>J01MA12</v>
          </cell>
          <cell r="G2464" t="str">
            <v>levofloxacin</v>
          </cell>
          <cell r="H2464">
            <v>287</v>
          </cell>
          <cell r="J2464">
            <v>2.5</v>
          </cell>
          <cell r="K2464">
            <v>2363</v>
          </cell>
          <cell r="L2464">
            <v>2466.9699999999998</v>
          </cell>
          <cell r="M2464">
            <v>3108</v>
          </cell>
          <cell r="N2464">
            <v>1243.2</v>
          </cell>
          <cell r="O2464" t="str">
            <v>NOMIN</v>
          </cell>
          <cell r="P2464">
            <v>25</v>
          </cell>
          <cell r="Q2464">
            <v>777</v>
          </cell>
          <cell r="R2464">
            <v>2331</v>
          </cell>
          <cell r="T2464">
            <v>0</v>
          </cell>
          <cell r="U2464">
            <v>0</v>
          </cell>
          <cell r="V2464">
            <v>3108</v>
          </cell>
          <cell r="AA2464">
            <v>0</v>
          </cell>
          <cell r="AB2464">
            <v>0</v>
          </cell>
          <cell r="AC2464">
            <v>3108</v>
          </cell>
          <cell r="AE2464" t="str">
            <v>Igen</v>
          </cell>
          <cell r="AF2464">
            <v>50505</v>
          </cell>
          <cell r="AG2464">
            <v>333</v>
          </cell>
          <cell r="AH2464" t="str">
            <v>Teva Gyógyszergyár Zártkörűen Működő Részvénytársaság</v>
          </cell>
          <cell r="AI2464" t="str">
            <v>Actavis Group PTC ehf.</v>
          </cell>
        </row>
        <row r="2465">
          <cell r="A2465">
            <v>210345226</v>
          </cell>
          <cell r="B2465" t="str">
            <v>OGYI-T-20623/03</v>
          </cell>
          <cell r="D2465" t="str">
            <v>LEVOXA 250 MG FILMTABLETTA</v>
          </cell>
          <cell r="E2465" t="str">
            <v>7x buborékcsomagolásban</v>
          </cell>
          <cell r="F2465" t="str">
            <v>J01MA12</v>
          </cell>
          <cell r="G2465" t="str">
            <v>levofloxacin</v>
          </cell>
          <cell r="H2465">
            <v>287</v>
          </cell>
          <cell r="J2465">
            <v>3.5</v>
          </cell>
          <cell r="K2465">
            <v>3308</v>
          </cell>
          <cell r="L2465">
            <v>3453.55</v>
          </cell>
          <cell r="M2465">
            <v>4351</v>
          </cell>
          <cell r="N2465">
            <v>1243.1400000000001</v>
          </cell>
          <cell r="O2465" t="str">
            <v>NOMIN</v>
          </cell>
          <cell r="P2465">
            <v>25</v>
          </cell>
          <cell r="Q2465">
            <v>1088</v>
          </cell>
          <cell r="R2465">
            <v>3263</v>
          </cell>
          <cell r="T2465">
            <v>0</v>
          </cell>
          <cell r="U2465">
            <v>0</v>
          </cell>
          <cell r="V2465">
            <v>4351</v>
          </cell>
          <cell r="AA2465">
            <v>0</v>
          </cell>
          <cell r="AB2465">
            <v>0</v>
          </cell>
          <cell r="AC2465">
            <v>4351</v>
          </cell>
          <cell r="AE2465" t="str">
            <v>Igen</v>
          </cell>
          <cell r="AF2465">
            <v>50505</v>
          </cell>
          <cell r="AG2465">
            <v>333</v>
          </cell>
          <cell r="AH2465" t="str">
            <v>Teva Gyógyszergyár Zártkörűen Működő Részvénytársaság</v>
          </cell>
          <cell r="AI2465" t="str">
            <v>Actavis Group PTC ehf.</v>
          </cell>
        </row>
        <row r="2466">
          <cell r="A2466">
            <v>210345268</v>
          </cell>
          <cell r="B2466" t="str">
            <v>OGYI-T-20623/07</v>
          </cell>
          <cell r="D2466" t="str">
            <v>LEVOXA 500 MG FILMTABLETTA</v>
          </cell>
          <cell r="E2466" t="str">
            <v>5x buborékcsomagolásban</v>
          </cell>
          <cell r="F2466" t="str">
            <v>J01MA12</v>
          </cell>
          <cell r="G2466" t="str">
            <v>levofloxacin</v>
          </cell>
          <cell r="H2466">
            <v>288</v>
          </cell>
          <cell r="J2466">
            <v>5</v>
          </cell>
          <cell r="K2466">
            <v>979</v>
          </cell>
          <cell r="L2466">
            <v>1042.6400000000001</v>
          </cell>
          <cell r="M2466">
            <v>1346</v>
          </cell>
          <cell r="N2466">
            <v>269.2</v>
          </cell>
          <cell r="O2466" t="str">
            <v>HFIX</v>
          </cell>
          <cell r="P2466">
            <v>25</v>
          </cell>
          <cell r="Q2466">
            <v>337</v>
          </cell>
          <cell r="R2466">
            <v>1009</v>
          </cell>
          <cell r="T2466">
            <v>0</v>
          </cell>
          <cell r="U2466">
            <v>0</v>
          </cell>
          <cell r="V2466">
            <v>1346</v>
          </cell>
          <cell r="AA2466">
            <v>0</v>
          </cell>
          <cell r="AB2466">
            <v>0</v>
          </cell>
          <cell r="AC2466">
            <v>1346</v>
          </cell>
          <cell r="AE2466" t="str">
            <v>Igen</v>
          </cell>
          <cell r="AF2466">
            <v>20505</v>
          </cell>
          <cell r="AG2466">
            <v>133</v>
          </cell>
          <cell r="AH2466" t="str">
            <v>Teva Gyógyszergyár Zártkörűen Működő Részvénytársaság</v>
          </cell>
          <cell r="AI2466" t="str">
            <v>Actavis Group PTC ehf.</v>
          </cell>
        </row>
        <row r="2467">
          <cell r="A2467">
            <v>210345276</v>
          </cell>
          <cell r="B2467" t="str">
            <v>OGYI-T-20623/08</v>
          </cell>
          <cell r="D2467" t="str">
            <v>LEVOXA 500 MG FILMTABLETTA</v>
          </cell>
          <cell r="E2467" t="str">
            <v>7x buborékcsomagolásban</v>
          </cell>
          <cell r="F2467" t="str">
            <v>J01MA12</v>
          </cell>
          <cell r="G2467" t="str">
            <v>levofloxacin</v>
          </cell>
          <cell r="H2467">
            <v>288</v>
          </cell>
          <cell r="J2467">
            <v>7</v>
          </cell>
          <cell r="K2467">
            <v>1392</v>
          </cell>
          <cell r="L2467">
            <v>1461.6</v>
          </cell>
          <cell r="M2467">
            <v>1888</v>
          </cell>
          <cell r="N2467">
            <v>269.70999999999998</v>
          </cell>
          <cell r="O2467" t="str">
            <v>HFIX</v>
          </cell>
          <cell r="P2467">
            <v>25</v>
          </cell>
          <cell r="Q2467">
            <v>472</v>
          </cell>
          <cell r="R2467">
            <v>1416</v>
          </cell>
          <cell r="T2467">
            <v>0</v>
          </cell>
          <cell r="U2467">
            <v>0</v>
          </cell>
          <cell r="V2467">
            <v>1888</v>
          </cell>
          <cell r="AA2467">
            <v>0</v>
          </cell>
          <cell r="AB2467">
            <v>0</v>
          </cell>
          <cell r="AC2467">
            <v>1888</v>
          </cell>
          <cell r="AE2467" t="str">
            <v>Igen</v>
          </cell>
          <cell r="AF2467">
            <v>10505</v>
          </cell>
          <cell r="AG2467">
            <v>133</v>
          </cell>
          <cell r="AH2467" t="str">
            <v>Teva Gyógyszergyár Zártkörűen Működő Részvénytársaság</v>
          </cell>
          <cell r="AI2467" t="str">
            <v>Actavis Group PTC ehf.</v>
          </cell>
        </row>
        <row r="2468">
          <cell r="A2468">
            <v>210523743</v>
          </cell>
          <cell r="B2468" t="str">
            <v>OGYI-T-21831/01</v>
          </cell>
          <cell r="D2468" t="str">
            <v>LICEPLER 25 MG FILMTABLETTA</v>
          </cell>
          <cell r="E2468" t="str">
            <v>30x buborékcsomagolásban</v>
          </cell>
          <cell r="F2468" t="str">
            <v>C03DA04</v>
          </cell>
          <cell r="G2468" t="str">
            <v>eplerenon</v>
          </cell>
          <cell r="H2468">
            <v>833</v>
          </cell>
          <cell r="J2468">
            <v>15</v>
          </cell>
          <cell r="K2468">
            <v>5103</v>
          </cell>
          <cell r="L2468">
            <v>5327.53</v>
          </cell>
          <cell r="M2468">
            <v>6600</v>
          </cell>
          <cell r="N2468">
            <v>0</v>
          </cell>
          <cell r="O2468" t="str">
            <v>NOMIN</v>
          </cell>
          <cell r="P2468">
            <v>0</v>
          </cell>
          <cell r="Q2468">
            <v>0</v>
          </cell>
          <cell r="R2468">
            <v>6600</v>
          </cell>
          <cell r="S2468" t="str">
            <v>HFIX</v>
          </cell>
          <cell r="T2468">
            <v>90</v>
          </cell>
          <cell r="U2468">
            <v>5719</v>
          </cell>
          <cell r="V2468">
            <v>881</v>
          </cell>
          <cell r="Y2468" t="str">
            <v>31, 37</v>
          </cell>
          <cell r="AA2468">
            <v>0</v>
          </cell>
          <cell r="AB2468">
            <v>0</v>
          </cell>
          <cell r="AC2468">
            <v>6600</v>
          </cell>
          <cell r="AE2468" t="str">
            <v>Igen</v>
          </cell>
          <cell r="AF2468">
            <v>50205</v>
          </cell>
          <cell r="AG2468">
            <v>313</v>
          </cell>
          <cell r="AH2468" t="str">
            <v>ZENTIVA PHARMA Gyógyszermarketing Kereskedelmi és Szolgáltató Korlátolt Felelősségű Társaság</v>
          </cell>
          <cell r="AI2468" t="str">
            <v>Zentiva, k.s.</v>
          </cell>
        </row>
        <row r="2469">
          <cell r="A2469">
            <v>210523727</v>
          </cell>
          <cell r="B2469" t="str">
            <v>OGYI-T-21831/03</v>
          </cell>
          <cell r="D2469" t="str">
            <v>LICEPLER 50 MG FILMTABLETTA</v>
          </cell>
          <cell r="E2469" t="str">
            <v>30x buborékcsomagolásban</v>
          </cell>
          <cell r="F2469" t="str">
            <v>C03DA04</v>
          </cell>
          <cell r="G2469" t="str">
            <v>eplerenon</v>
          </cell>
          <cell r="H2469">
            <v>834</v>
          </cell>
          <cell r="J2469">
            <v>30</v>
          </cell>
          <cell r="K2469">
            <v>5100</v>
          </cell>
          <cell r="L2469">
            <v>5324.4</v>
          </cell>
          <cell r="M2469">
            <v>6597</v>
          </cell>
          <cell r="N2469">
            <v>0</v>
          </cell>
          <cell r="O2469" t="str">
            <v>NOMIN</v>
          </cell>
          <cell r="P2469">
            <v>0</v>
          </cell>
          <cell r="Q2469">
            <v>0</v>
          </cell>
          <cell r="R2469">
            <v>6597</v>
          </cell>
          <cell r="S2469" t="str">
            <v>HFIX</v>
          </cell>
          <cell r="T2469">
            <v>90</v>
          </cell>
          <cell r="U2469">
            <v>5719</v>
          </cell>
          <cell r="V2469">
            <v>878</v>
          </cell>
          <cell r="Y2469" t="str">
            <v>31, 37</v>
          </cell>
          <cell r="AA2469">
            <v>0</v>
          </cell>
          <cell r="AB2469">
            <v>0</v>
          </cell>
          <cell r="AC2469">
            <v>6597</v>
          </cell>
          <cell r="AE2469" t="str">
            <v>Igen</v>
          </cell>
          <cell r="AF2469">
            <v>50205</v>
          </cell>
          <cell r="AG2469">
            <v>313</v>
          </cell>
          <cell r="AH2469" t="str">
            <v>ZENTIVA PHARMA Gyógyszermarketing Kereskedelmi és Szolgáltató Korlátolt Felelősségű Társaság</v>
          </cell>
          <cell r="AI2469" t="str">
            <v>Zentiva, k.s.</v>
          </cell>
        </row>
        <row r="2470">
          <cell r="A2470">
            <v>110013569</v>
          </cell>
          <cell r="B2470" t="str">
            <v>Ph. Hg. VIII.</v>
          </cell>
          <cell r="D2470" t="str">
            <v>LIDOCAINI HYDROCHLORIDUM</v>
          </cell>
          <cell r="E2470" t="str">
            <v>1000 g</v>
          </cell>
          <cell r="F2470" t="str">
            <v>ISMTLEN</v>
          </cell>
          <cell r="G2470" t="str">
            <v>ismeretlen</v>
          </cell>
          <cell r="J2470">
            <v>0</v>
          </cell>
          <cell r="K2470">
            <v>64000</v>
          </cell>
          <cell r="L2470">
            <v>76800</v>
          </cell>
          <cell r="M2470">
            <v>112896</v>
          </cell>
          <cell r="N2470">
            <v>0</v>
          </cell>
          <cell r="O2470" t="str">
            <v>NOMIN</v>
          </cell>
          <cell r="P2470">
            <v>50</v>
          </cell>
          <cell r="Q2470">
            <v>56448</v>
          </cell>
          <cell r="R2470">
            <v>56448</v>
          </cell>
          <cell r="T2470">
            <v>0</v>
          </cell>
          <cell r="U2470">
            <v>0</v>
          </cell>
          <cell r="V2470">
            <v>112896</v>
          </cell>
          <cell r="AA2470">
            <v>0</v>
          </cell>
          <cell r="AB2470">
            <v>0</v>
          </cell>
          <cell r="AC2470">
            <v>112896</v>
          </cell>
          <cell r="AE2470" t="str">
            <v>Igen</v>
          </cell>
          <cell r="AF2470">
            <v>50505</v>
          </cell>
          <cell r="AG2470">
            <v>333</v>
          </cell>
          <cell r="AH2470" t="str">
            <v>Ismeretlen</v>
          </cell>
          <cell r="AI2470" t="str">
            <v>Ismeretlen</v>
          </cell>
        </row>
        <row r="2471">
          <cell r="A2471">
            <v>110014785</v>
          </cell>
          <cell r="B2471" t="str">
            <v>Ph. Hg. VIII.</v>
          </cell>
          <cell r="D2471" t="str">
            <v>LIDOCAINUM</v>
          </cell>
          <cell r="E2471" t="str">
            <v>1000 g</v>
          </cell>
          <cell r="F2471" t="str">
            <v>ISMTLEN</v>
          </cell>
          <cell r="G2471" t="str">
            <v>ismeretlen</v>
          </cell>
          <cell r="J2471">
            <v>0</v>
          </cell>
          <cell r="K2471">
            <v>24000</v>
          </cell>
          <cell r="L2471">
            <v>28800</v>
          </cell>
          <cell r="M2471">
            <v>42336</v>
          </cell>
          <cell r="N2471">
            <v>0</v>
          </cell>
          <cell r="O2471" t="str">
            <v>NOMIN</v>
          </cell>
          <cell r="P2471">
            <v>50</v>
          </cell>
          <cell r="Q2471">
            <v>21168</v>
          </cell>
          <cell r="R2471">
            <v>21168</v>
          </cell>
          <cell r="T2471">
            <v>0</v>
          </cell>
          <cell r="U2471">
            <v>0</v>
          </cell>
          <cell r="V2471">
            <v>42336</v>
          </cell>
          <cell r="AA2471">
            <v>0</v>
          </cell>
          <cell r="AB2471">
            <v>0</v>
          </cell>
          <cell r="AC2471">
            <v>42336</v>
          </cell>
          <cell r="AE2471" t="str">
            <v>Igen</v>
          </cell>
          <cell r="AF2471">
            <v>50505</v>
          </cell>
          <cell r="AG2471">
            <v>333</v>
          </cell>
          <cell r="AH2471" t="str">
            <v>Ismeretlen</v>
          </cell>
          <cell r="AI2471" t="str">
            <v>Ismeretlen</v>
          </cell>
        </row>
        <row r="2472">
          <cell r="A2472">
            <v>210889123</v>
          </cell>
          <cell r="B2472" t="str">
            <v>OGYI-T-23755/04</v>
          </cell>
          <cell r="D2472" t="str">
            <v>LIGNARON 10 MG KEMÉNY KAPSZULA</v>
          </cell>
          <cell r="E2472" t="str">
            <v>21x buborékcsomagolásban pvc/pctfe//al</v>
          </cell>
          <cell r="F2472" t="str">
            <v>L04AX04</v>
          </cell>
          <cell r="G2472" t="str">
            <v>lenalidomide</v>
          </cell>
          <cell r="H2472">
            <v>2846</v>
          </cell>
          <cell r="J2472">
            <v>21</v>
          </cell>
          <cell r="K2472">
            <v>190041</v>
          </cell>
          <cell r="L2472">
            <v>198402.8</v>
          </cell>
          <cell r="M2472">
            <v>209363</v>
          </cell>
          <cell r="N2472">
            <v>9969.67</v>
          </cell>
          <cell r="O2472" t="str">
            <v>NOMIN</v>
          </cell>
          <cell r="P2472">
            <v>0</v>
          </cell>
          <cell r="Q2472">
            <v>0</v>
          </cell>
          <cell r="R2472">
            <v>209363</v>
          </cell>
          <cell r="T2472">
            <v>0</v>
          </cell>
          <cell r="U2472">
            <v>0</v>
          </cell>
          <cell r="V2472">
            <v>209363</v>
          </cell>
          <cell r="Z2472" t="str">
            <v>NOMIN</v>
          </cell>
          <cell r="AA2472">
            <v>100</v>
          </cell>
          <cell r="AB2472">
            <v>209063</v>
          </cell>
          <cell r="AC2472">
            <v>300</v>
          </cell>
          <cell r="AD2472" t="str">
            <v>38/c</v>
          </cell>
          <cell r="AE2472" t="str">
            <v>Nem</v>
          </cell>
          <cell r="AF2472">
            <v>50505</v>
          </cell>
          <cell r="AG2472">
            <v>333</v>
          </cell>
          <cell r="AH2472" t="str">
            <v>Egis Gyógyszergyár Zártkörűen Működő Részvénytársaság</v>
          </cell>
          <cell r="AI2472" t="str">
            <v>Egis Gyógyszergyár Zártkörűen Működő Részvénytársaság</v>
          </cell>
        </row>
        <row r="2473">
          <cell r="A2473">
            <v>210889131</v>
          </cell>
          <cell r="B2473" t="str">
            <v>OGYI-T-23755/05</v>
          </cell>
          <cell r="D2473" t="str">
            <v>LIGNARON 15 MG KEMÉNY KAPSZULA</v>
          </cell>
          <cell r="E2473" t="str">
            <v>21x buborékcsomagolásban pvc/pctfe//al</v>
          </cell>
          <cell r="F2473" t="str">
            <v>L04AX04</v>
          </cell>
          <cell r="G2473" t="str">
            <v>lenalidomide</v>
          </cell>
          <cell r="H2473">
            <v>2849</v>
          </cell>
          <cell r="J2473">
            <v>31.5</v>
          </cell>
          <cell r="K2473">
            <v>243829</v>
          </cell>
          <cell r="L2473">
            <v>254557.48</v>
          </cell>
          <cell r="M2473">
            <v>268324</v>
          </cell>
          <cell r="N2473">
            <v>8518.2199999999993</v>
          </cell>
          <cell r="O2473" t="str">
            <v>NOMIN</v>
          </cell>
          <cell r="P2473">
            <v>0</v>
          </cell>
          <cell r="Q2473">
            <v>0</v>
          </cell>
          <cell r="R2473">
            <v>268324</v>
          </cell>
          <cell r="T2473">
            <v>0</v>
          </cell>
          <cell r="U2473">
            <v>0</v>
          </cell>
          <cell r="V2473">
            <v>268324</v>
          </cell>
          <cell r="Z2473" t="str">
            <v>NOMIN</v>
          </cell>
          <cell r="AA2473">
            <v>100</v>
          </cell>
          <cell r="AB2473">
            <v>268024</v>
          </cell>
          <cell r="AC2473">
            <v>300</v>
          </cell>
          <cell r="AD2473" t="str">
            <v>38/c</v>
          </cell>
          <cell r="AE2473" t="str">
            <v>Nem</v>
          </cell>
          <cell r="AF2473">
            <v>50505</v>
          </cell>
          <cell r="AG2473">
            <v>333</v>
          </cell>
          <cell r="AH2473" t="str">
            <v>Egis Gyógyszergyár Zártkörűen Működő Részvénytársaság</v>
          </cell>
          <cell r="AI2473" t="str">
            <v>Egis Gyógyszergyár Zártkörűen Működő Részvénytársaság</v>
          </cell>
        </row>
        <row r="2474">
          <cell r="A2474">
            <v>210889157</v>
          </cell>
          <cell r="B2474" t="str">
            <v>OGYI-T-23755/07</v>
          </cell>
          <cell r="D2474" t="str">
            <v>LIGNARON 25 MG KEMÉNY KAPSZULA</v>
          </cell>
          <cell r="E2474" t="str">
            <v>21x buborékcsomagolásban pvc/pctfe//al</v>
          </cell>
          <cell r="F2474" t="str">
            <v>L04AX04</v>
          </cell>
          <cell r="G2474" t="str">
            <v>lenalidomide</v>
          </cell>
          <cell r="H2474">
            <v>2855</v>
          </cell>
          <cell r="J2474">
            <v>52.5</v>
          </cell>
          <cell r="K2474">
            <v>339049</v>
          </cell>
          <cell r="L2474">
            <v>353967.16</v>
          </cell>
          <cell r="M2474">
            <v>372705</v>
          </cell>
          <cell r="N2474">
            <v>7099.14</v>
          </cell>
          <cell r="O2474" t="str">
            <v>NOMIN</v>
          </cell>
          <cell r="P2474">
            <v>0</v>
          </cell>
          <cell r="Q2474">
            <v>0</v>
          </cell>
          <cell r="R2474">
            <v>372705</v>
          </cell>
          <cell r="T2474">
            <v>0</v>
          </cell>
          <cell r="U2474">
            <v>0</v>
          </cell>
          <cell r="V2474">
            <v>372705</v>
          </cell>
          <cell r="Z2474" t="str">
            <v>NOMIN</v>
          </cell>
          <cell r="AA2474">
            <v>100</v>
          </cell>
          <cell r="AB2474">
            <v>372405</v>
          </cell>
          <cell r="AC2474">
            <v>300</v>
          </cell>
          <cell r="AD2474" t="str">
            <v>38/c</v>
          </cell>
          <cell r="AE2474" t="str">
            <v>Nem</v>
          </cell>
          <cell r="AF2474">
            <v>50505</v>
          </cell>
          <cell r="AG2474">
            <v>333</v>
          </cell>
          <cell r="AH2474" t="str">
            <v>Egis Gyógyszergyár Zártkörűen Működő Részvénytársaság</v>
          </cell>
          <cell r="AI2474" t="str">
            <v>Egis Gyógyszergyár Zártkörűen Működő Részvénytársaság</v>
          </cell>
        </row>
        <row r="2475">
          <cell r="A2475">
            <v>210017726</v>
          </cell>
          <cell r="B2475" t="str">
            <v>OGYI-T-01188/01</v>
          </cell>
          <cell r="D2475" t="str">
            <v>LIKACIN 250 MG/ML OLDATOS INJEKCIÓ</v>
          </cell>
          <cell r="E2475" t="str">
            <v>50x2ml injekciós üvegben</v>
          </cell>
          <cell r="F2475" t="str">
            <v>J01GB06</v>
          </cell>
          <cell r="G2475" t="str">
            <v>amikacin</v>
          </cell>
          <cell r="H2475">
            <v>3424</v>
          </cell>
          <cell r="J2475">
            <v>25</v>
          </cell>
          <cell r="K2475">
            <v>35716</v>
          </cell>
          <cell r="L2475">
            <v>37287.5</v>
          </cell>
          <cell r="M2475">
            <v>40192</v>
          </cell>
          <cell r="N2475">
            <v>1607.68</v>
          </cell>
          <cell r="O2475" t="str">
            <v>NOMIN</v>
          </cell>
          <cell r="P2475">
            <v>0</v>
          </cell>
          <cell r="Q2475">
            <v>0</v>
          </cell>
          <cell r="R2475">
            <v>40192</v>
          </cell>
          <cell r="T2475">
            <v>0</v>
          </cell>
          <cell r="U2475">
            <v>0</v>
          </cell>
          <cell r="V2475">
            <v>40192</v>
          </cell>
          <cell r="AA2475">
            <v>0</v>
          </cell>
          <cell r="AB2475">
            <v>0</v>
          </cell>
          <cell r="AC2475">
            <v>40192</v>
          </cell>
          <cell r="AE2475" t="str">
            <v>Nem</v>
          </cell>
          <cell r="AF2475">
            <v>50505</v>
          </cell>
          <cell r="AG2475">
            <v>333</v>
          </cell>
          <cell r="AH2475" t="str">
            <v>Medico Uno Korlátolt Felelősségű Társaság</v>
          </cell>
          <cell r="AI2475" t="str">
            <v>Lisapharma S.p.A.</v>
          </cell>
        </row>
        <row r="2476">
          <cell r="A2476">
            <v>110013577</v>
          </cell>
          <cell r="B2476" t="str">
            <v>Ph. Hg. VIII.</v>
          </cell>
          <cell r="D2476" t="str">
            <v>LIMONIS AETHEROLEUM</v>
          </cell>
          <cell r="E2476" t="str">
            <v>1000 g</v>
          </cell>
          <cell r="F2476" t="str">
            <v>ISMTLEN</v>
          </cell>
          <cell r="G2476" t="str">
            <v>ismeretlen</v>
          </cell>
          <cell r="J2476">
            <v>0</v>
          </cell>
          <cell r="K2476">
            <v>33000</v>
          </cell>
          <cell r="L2476">
            <v>39600</v>
          </cell>
          <cell r="M2476">
            <v>58212</v>
          </cell>
          <cell r="N2476">
            <v>0</v>
          </cell>
          <cell r="O2476" t="str">
            <v>NOMIN</v>
          </cell>
          <cell r="P2476">
            <v>50</v>
          </cell>
          <cell r="Q2476">
            <v>29106</v>
          </cell>
          <cell r="R2476">
            <v>29106</v>
          </cell>
          <cell r="T2476">
            <v>0</v>
          </cell>
          <cell r="U2476">
            <v>0</v>
          </cell>
          <cell r="V2476">
            <v>58212</v>
          </cell>
          <cell r="AA2476">
            <v>0</v>
          </cell>
          <cell r="AB2476">
            <v>0</v>
          </cell>
          <cell r="AC2476">
            <v>58212</v>
          </cell>
          <cell r="AE2476" t="str">
            <v>Igen</v>
          </cell>
          <cell r="AF2476">
            <v>50505</v>
          </cell>
          <cell r="AG2476">
            <v>333</v>
          </cell>
          <cell r="AH2476" t="str">
            <v>Ismeretlen</v>
          </cell>
          <cell r="AI2476" t="str">
            <v>Ismeretlen</v>
          </cell>
        </row>
        <row r="2477">
          <cell r="A2477">
            <v>110006457</v>
          </cell>
          <cell r="B2477" t="str">
            <v>Ph. Hg. VIII.</v>
          </cell>
          <cell r="D2477" t="str">
            <v>LINI OLEUM VIRGINALE</v>
          </cell>
          <cell r="E2477" t="str">
            <v>1000 g</v>
          </cell>
          <cell r="F2477" t="str">
            <v>ISMTLEN</v>
          </cell>
          <cell r="G2477" t="str">
            <v>ismeretlen</v>
          </cell>
          <cell r="J2477">
            <v>0</v>
          </cell>
          <cell r="K2477">
            <v>4000</v>
          </cell>
          <cell r="L2477">
            <v>4800</v>
          </cell>
          <cell r="M2477">
            <v>7056</v>
          </cell>
          <cell r="N2477">
            <v>0</v>
          </cell>
          <cell r="O2477" t="str">
            <v>NOMIN</v>
          </cell>
          <cell r="P2477">
            <v>50</v>
          </cell>
          <cell r="Q2477">
            <v>3528</v>
          </cell>
          <cell r="R2477">
            <v>3528</v>
          </cell>
          <cell r="T2477">
            <v>0</v>
          </cell>
          <cell r="U2477">
            <v>0</v>
          </cell>
          <cell r="V2477">
            <v>7056</v>
          </cell>
          <cell r="AA2477">
            <v>0</v>
          </cell>
          <cell r="AB2477">
            <v>0</v>
          </cell>
          <cell r="AC2477">
            <v>7056</v>
          </cell>
          <cell r="AE2477" t="str">
            <v>Igen</v>
          </cell>
          <cell r="AF2477">
            <v>50505</v>
          </cell>
          <cell r="AG2477">
            <v>333</v>
          </cell>
          <cell r="AH2477" t="str">
            <v>Ismeretlen</v>
          </cell>
          <cell r="AI2477" t="str">
            <v>Ismeretlen</v>
          </cell>
        </row>
        <row r="2478">
          <cell r="A2478">
            <v>110014793</v>
          </cell>
          <cell r="B2478" t="str">
            <v>Ph. Hg. VIII.</v>
          </cell>
          <cell r="D2478" t="str">
            <v>LINI SEMEN</v>
          </cell>
          <cell r="E2478" t="str">
            <v>1000 g</v>
          </cell>
          <cell r="F2478" t="str">
            <v>ISMTLEN</v>
          </cell>
          <cell r="G2478" t="str">
            <v>ismeretlen</v>
          </cell>
          <cell r="J2478">
            <v>0</v>
          </cell>
          <cell r="K2478">
            <v>930</v>
          </cell>
          <cell r="L2478">
            <v>1116</v>
          </cell>
          <cell r="M2478">
            <v>1640</v>
          </cell>
          <cell r="N2478">
            <v>0</v>
          </cell>
          <cell r="O2478" t="str">
            <v>NOMIN</v>
          </cell>
          <cell r="P2478">
            <v>50</v>
          </cell>
          <cell r="Q2478">
            <v>820</v>
          </cell>
          <cell r="R2478">
            <v>820</v>
          </cell>
          <cell r="T2478">
            <v>0</v>
          </cell>
          <cell r="U2478">
            <v>0</v>
          </cell>
          <cell r="V2478">
            <v>1640</v>
          </cell>
          <cell r="AA2478">
            <v>0</v>
          </cell>
          <cell r="AB2478">
            <v>0</v>
          </cell>
          <cell r="AC2478">
            <v>1640</v>
          </cell>
          <cell r="AE2478" t="str">
            <v>Igen</v>
          </cell>
          <cell r="AF2478">
            <v>50505</v>
          </cell>
          <cell r="AG2478">
            <v>333</v>
          </cell>
          <cell r="AH2478" t="str">
            <v>Ismeretlen</v>
          </cell>
          <cell r="AI2478" t="str">
            <v>Ismeretlen</v>
          </cell>
        </row>
        <row r="2479">
          <cell r="A2479">
            <v>120016624</v>
          </cell>
          <cell r="B2479" t="str">
            <v>FoNo VIII.</v>
          </cell>
          <cell r="D2479" t="str">
            <v>LINIMENTUM AD PERNIONEM</v>
          </cell>
          <cell r="E2479" t="str">
            <v>20 g</v>
          </cell>
          <cell r="F2479" t="str">
            <v>ISMTLEN</v>
          </cell>
          <cell r="G2479" t="str">
            <v>ismeretlen</v>
          </cell>
          <cell r="J2479">
            <v>0</v>
          </cell>
          <cell r="K2479">
            <v>344.4</v>
          </cell>
          <cell r="L2479">
            <v>413.28</v>
          </cell>
          <cell r="M2479">
            <v>608</v>
          </cell>
          <cell r="N2479">
            <v>0</v>
          </cell>
          <cell r="O2479" t="str">
            <v>NOMIN</v>
          </cell>
          <cell r="P2479">
            <v>50</v>
          </cell>
          <cell r="Q2479">
            <v>304</v>
          </cell>
          <cell r="R2479">
            <v>304</v>
          </cell>
          <cell r="T2479">
            <v>0</v>
          </cell>
          <cell r="U2479">
            <v>0</v>
          </cell>
          <cell r="V2479">
            <v>608</v>
          </cell>
          <cell r="AA2479">
            <v>0</v>
          </cell>
          <cell r="AB2479">
            <v>0</v>
          </cell>
          <cell r="AC2479">
            <v>608</v>
          </cell>
          <cell r="AE2479" t="str">
            <v>Igen</v>
          </cell>
          <cell r="AF2479">
            <v>50505</v>
          </cell>
          <cell r="AG2479">
            <v>333</v>
          </cell>
          <cell r="AH2479" t="str">
            <v>Ismeretlen</v>
          </cell>
          <cell r="AI2479" t="str">
            <v>Ismeretlen</v>
          </cell>
        </row>
        <row r="2480">
          <cell r="A2480">
            <v>140000986</v>
          </cell>
          <cell r="B2480" t="str">
            <v>Ph. Hg. VIII.</v>
          </cell>
          <cell r="D2480" t="str">
            <v>LINIMENTUM SAPONATUM CAMPHORATUM</v>
          </cell>
          <cell r="E2480" t="str">
            <v>1000 g</v>
          </cell>
          <cell r="F2480" t="str">
            <v>ISMTLEN</v>
          </cell>
          <cell r="G2480" t="str">
            <v>ismeretlen</v>
          </cell>
          <cell r="J2480">
            <v>0</v>
          </cell>
          <cell r="K2480">
            <v>1380</v>
          </cell>
          <cell r="L2480">
            <v>1656</v>
          </cell>
          <cell r="M2480">
            <v>2434</v>
          </cell>
          <cell r="N2480">
            <v>0</v>
          </cell>
          <cell r="O2480" t="str">
            <v>NOMIN</v>
          </cell>
          <cell r="P2480">
            <v>50</v>
          </cell>
          <cell r="Q2480">
            <v>1217</v>
          </cell>
          <cell r="R2480">
            <v>1217</v>
          </cell>
          <cell r="T2480">
            <v>0</v>
          </cell>
          <cell r="U2480">
            <v>0</v>
          </cell>
          <cell r="V2480">
            <v>2434</v>
          </cell>
          <cell r="AA2480">
            <v>0</v>
          </cell>
          <cell r="AB2480">
            <v>0</v>
          </cell>
          <cell r="AC2480">
            <v>2434</v>
          </cell>
          <cell r="AE2480" t="str">
            <v>Igen</v>
          </cell>
          <cell r="AF2480">
            <v>50505</v>
          </cell>
          <cell r="AG2480">
            <v>333</v>
          </cell>
          <cell r="AH2480" t="str">
            <v>Ismeretlen</v>
          </cell>
          <cell r="AI2480" t="str">
            <v>Ismeretlen</v>
          </cell>
        </row>
        <row r="2481">
          <cell r="A2481">
            <v>120000576</v>
          </cell>
          <cell r="B2481" t="str">
            <v>FoNo VIII.</v>
          </cell>
          <cell r="D2481" t="str">
            <v>LINIMENTUM SCABICIDUM</v>
          </cell>
          <cell r="E2481" t="str">
            <v>100 g</v>
          </cell>
          <cell r="F2481" t="str">
            <v>ISMTLEN</v>
          </cell>
          <cell r="G2481" t="str">
            <v>ismeretlen</v>
          </cell>
          <cell r="J2481">
            <v>0</v>
          </cell>
          <cell r="K2481">
            <v>435.8</v>
          </cell>
          <cell r="L2481">
            <v>522.96</v>
          </cell>
          <cell r="M2481">
            <v>769</v>
          </cell>
          <cell r="N2481">
            <v>0</v>
          </cell>
          <cell r="O2481" t="str">
            <v>NOMIN</v>
          </cell>
          <cell r="P2481">
            <v>50</v>
          </cell>
          <cell r="Q2481">
            <v>385</v>
          </cell>
          <cell r="R2481">
            <v>384</v>
          </cell>
          <cell r="T2481">
            <v>0</v>
          </cell>
          <cell r="U2481">
            <v>0</v>
          </cell>
          <cell r="V2481">
            <v>769</v>
          </cell>
          <cell r="AA2481">
            <v>0</v>
          </cell>
          <cell r="AB2481">
            <v>0</v>
          </cell>
          <cell r="AC2481">
            <v>769</v>
          </cell>
          <cell r="AE2481" t="str">
            <v>Igen</v>
          </cell>
          <cell r="AF2481">
            <v>50505</v>
          </cell>
          <cell r="AG2481">
            <v>333</v>
          </cell>
          <cell r="AH2481" t="str">
            <v>Ismeretlen</v>
          </cell>
          <cell r="AI2481" t="str">
            <v>Ismeretlen</v>
          </cell>
        </row>
        <row r="2482">
          <cell r="A2482">
            <v>210017776</v>
          </cell>
          <cell r="B2482" t="str">
            <v>OGYI-T-00842/01</v>
          </cell>
          <cell r="D2482" t="str">
            <v>LIORESAL 10 MG TABLETTA</v>
          </cell>
          <cell r="E2482" t="str">
            <v>50x buborékcsomagolásban</v>
          </cell>
          <cell r="F2482" t="str">
            <v>M03BX01</v>
          </cell>
          <cell r="G2482" t="str">
            <v>baclofen</v>
          </cell>
          <cell r="H2482">
            <v>67</v>
          </cell>
          <cell r="J2482">
            <v>10</v>
          </cell>
          <cell r="K2482">
            <v>951</v>
          </cell>
          <cell r="L2482">
            <v>1012.82</v>
          </cell>
          <cell r="M2482">
            <v>1308</v>
          </cell>
          <cell r="N2482">
            <v>130.80000000000001</v>
          </cell>
          <cell r="O2482" t="str">
            <v>HFIX</v>
          </cell>
          <cell r="P2482">
            <v>25</v>
          </cell>
          <cell r="Q2482">
            <v>325</v>
          </cell>
          <cell r="R2482">
            <v>983</v>
          </cell>
          <cell r="S2482" t="str">
            <v>HFIX</v>
          </cell>
          <cell r="T2482">
            <v>70</v>
          </cell>
          <cell r="U2482">
            <v>909</v>
          </cell>
          <cell r="V2482">
            <v>399</v>
          </cell>
          <cell r="X2482">
            <v>16</v>
          </cell>
          <cell r="AA2482">
            <v>0</v>
          </cell>
          <cell r="AB2482">
            <v>0</v>
          </cell>
          <cell r="AC2482">
            <v>1308</v>
          </cell>
          <cell r="AE2482" t="str">
            <v>Igen</v>
          </cell>
          <cell r="AF2482">
            <v>20205</v>
          </cell>
          <cell r="AG2482">
            <v>113</v>
          </cell>
          <cell r="AH2482" t="str">
            <v>Novartis Hungária Egészségügyi Korlátolt Felelősségű Társaság</v>
          </cell>
          <cell r="AI2482" t="str">
            <v>Novartis Hungária Egészségügyi Korlátolt Felelősségű Társaság</v>
          </cell>
        </row>
        <row r="2483">
          <cell r="A2483">
            <v>210017784</v>
          </cell>
          <cell r="B2483" t="str">
            <v>OGYI-T-00842/02</v>
          </cell>
          <cell r="D2483" t="str">
            <v>LIORESAL 25 MG TABLETTA</v>
          </cell>
          <cell r="E2483" t="str">
            <v>50x buborékcsomagolásban</v>
          </cell>
          <cell r="F2483" t="str">
            <v>M03BX01</v>
          </cell>
          <cell r="G2483" t="str">
            <v>baclofen</v>
          </cell>
          <cell r="H2483">
            <v>68</v>
          </cell>
          <cell r="J2483">
            <v>25</v>
          </cell>
          <cell r="K2483">
            <v>1584</v>
          </cell>
          <cell r="L2483">
            <v>1663.2</v>
          </cell>
          <cell r="M2483">
            <v>2108</v>
          </cell>
          <cell r="N2483">
            <v>84.32</v>
          </cell>
          <cell r="O2483" t="str">
            <v>HFIX</v>
          </cell>
          <cell r="P2483">
            <v>25</v>
          </cell>
          <cell r="Q2483">
            <v>524</v>
          </cell>
          <cell r="R2483">
            <v>1584</v>
          </cell>
          <cell r="S2483" t="str">
            <v>HFIX</v>
          </cell>
          <cell r="T2483">
            <v>70</v>
          </cell>
          <cell r="U2483">
            <v>1466</v>
          </cell>
          <cell r="V2483">
            <v>642</v>
          </cell>
          <cell r="X2483">
            <v>16</v>
          </cell>
          <cell r="AA2483">
            <v>0</v>
          </cell>
          <cell r="AB2483">
            <v>0</v>
          </cell>
          <cell r="AC2483">
            <v>2108</v>
          </cell>
          <cell r="AE2483" t="str">
            <v>Igen</v>
          </cell>
          <cell r="AF2483">
            <v>20205</v>
          </cell>
          <cell r="AG2483">
            <v>113</v>
          </cell>
          <cell r="AH2483" t="str">
            <v>Novartis Hungária Egészségügyi Korlátolt Felelősségű Társaság</v>
          </cell>
          <cell r="AI2483" t="str">
            <v>Novartis Hungária Egészségügyi Korlátolt Felelősségű Társaság</v>
          </cell>
        </row>
        <row r="2484">
          <cell r="A2484">
            <v>210048060</v>
          </cell>
          <cell r="B2484" t="str">
            <v>OGYI-T-05560/01</v>
          </cell>
          <cell r="D2484" t="str">
            <v>LIPANOR 100 MG KEMÉNY KAPSZULA</v>
          </cell>
          <cell r="E2484" t="str">
            <v>30x buborékcsomagolásban</v>
          </cell>
          <cell r="F2484" t="str">
            <v>C10AB08</v>
          </cell>
          <cell r="G2484" t="str">
            <v>ciprofibrát</v>
          </cell>
          <cell r="H2484">
            <v>1048</v>
          </cell>
          <cell r="J2484">
            <v>30</v>
          </cell>
          <cell r="K2484">
            <v>1221</v>
          </cell>
          <cell r="L2484">
            <v>1286</v>
          </cell>
          <cell r="M2484">
            <v>1661</v>
          </cell>
          <cell r="N2484">
            <v>55.37</v>
          </cell>
          <cell r="O2484" t="str">
            <v>TFX</v>
          </cell>
          <cell r="P2484">
            <v>80</v>
          </cell>
          <cell r="Q2484">
            <v>1329</v>
          </cell>
          <cell r="R2484">
            <v>332</v>
          </cell>
          <cell r="T2484">
            <v>0</v>
          </cell>
          <cell r="U2484">
            <v>0</v>
          </cell>
          <cell r="V2484">
            <v>1661</v>
          </cell>
          <cell r="AA2484">
            <v>0</v>
          </cell>
          <cell r="AB2484">
            <v>0</v>
          </cell>
          <cell r="AC2484">
            <v>1661</v>
          </cell>
          <cell r="AE2484" t="str">
            <v>Igen</v>
          </cell>
          <cell r="AF2484">
            <v>50505</v>
          </cell>
          <cell r="AG2484">
            <v>133</v>
          </cell>
          <cell r="AH2484" t="str">
            <v>Sanofi-Aventis Magyarország Kereskedelmi és Szolgáltató Zártkörűen Működő Részvénytársaság</v>
          </cell>
          <cell r="AI2484" t="str">
            <v>Sanofi-Aventis Magyarország Kereskedelmi és Szolgáltató Zártkörűen Működő Részvénytársaság</v>
          </cell>
        </row>
        <row r="2485">
          <cell r="A2485">
            <v>210157217</v>
          </cell>
          <cell r="B2485" t="str">
            <v>OGYI-T-08697/01</v>
          </cell>
          <cell r="D2485" t="str">
            <v>LIPIDIL 267 MG KEMÉNY KAPSZULA</v>
          </cell>
          <cell r="E2485" t="str">
            <v>30x buborékcsomagolásban (pvc//al)</v>
          </cell>
          <cell r="F2485" t="str">
            <v>C10AB05</v>
          </cell>
          <cell r="G2485" t="str">
            <v>fenofibrát</v>
          </cell>
          <cell r="H2485">
            <v>1705</v>
          </cell>
          <cell r="J2485">
            <v>40.049999999999997</v>
          </cell>
          <cell r="K2485">
            <v>2198</v>
          </cell>
          <cell r="L2485">
            <v>2298</v>
          </cell>
          <cell r="M2485">
            <v>2896</v>
          </cell>
          <cell r="N2485">
            <v>72.31</v>
          </cell>
          <cell r="O2485" t="str">
            <v>HFIX</v>
          </cell>
          <cell r="P2485">
            <v>80</v>
          </cell>
          <cell r="Q2485">
            <v>1986</v>
          </cell>
          <cell r="R2485">
            <v>910</v>
          </cell>
          <cell r="T2485">
            <v>0</v>
          </cell>
          <cell r="U2485">
            <v>0</v>
          </cell>
          <cell r="V2485">
            <v>2896</v>
          </cell>
          <cell r="AA2485">
            <v>0</v>
          </cell>
          <cell r="AB2485">
            <v>0</v>
          </cell>
          <cell r="AC2485">
            <v>2896</v>
          </cell>
          <cell r="AE2485" t="str">
            <v>Igen</v>
          </cell>
          <cell r="AF2485">
            <v>20505</v>
          </cell>
          <cell r="AG2485">
            <v>133</v>
          </cell>
          <cell r="AH2485" t="str">
            <v>Viatris Healthcare Limited</v>
          </cell>
          <cell r="AI2485" t="str">
            <v>Viatris Healthcare Limited</v>
          </cell>
        </row>
        <row r="2486">
          <cell r="A2486">
            <v>210124785</v>
          </cell>
          <cell r="B2486" t="str">
            <v>OGYI-T-07695/01</v>
          </cell>
          <cell r="D2486" t="str">
            <v>LIPIDIL SUPRA 160 MG FILMTABLETTA</v>
          </cell>
          <cell r="E2486" t="str">
            <v>30x buborékcsomagolásban</v>
          </cell>
          <cell r="F2486" t="str">
            <v>C10AB05</v>
          </cell>
          <cell r="G2486" t="str">
            <v>fenofibrát</v>
          </cell>
          <cell r="H2486">
            <v>208</v>
          </cell>
          <cell r="J2486">
            <v>30</v>
          </cell>
          <cell r="K2486">
            <v>1565</v>
          </cell>
          <cell r="L2486">
            <v>1643.25</v>
          </cell>
          <cell r="M2486">
            <v>2087</v>
          </cell>
          <cell r="N2486">
            <v>69.569999999999993</v>
          </cell>
          <cell r="O2486" t="str">
            <v>HFIX</v>
          </cell>
          <cell r="P2486">
            <v>80</v>
          </cell>
          <cell r="Q2486">
            <v>1562</v>
          </cell>
          <cell r="R2486">
            <v>525</v>
          </cell>
          <cell r="T2486">
            <v>0</v>
          </cell>
          <cell r="U2486">
            <v>0</v>
          </cell>
          <cell r="V2486">
            <v>2087</v>
          </cell>
          <cell r="AA2486">
            <v>0</v>
          </cell>
          <cell r="AB2486">
            <v>0</v>
          </cell>
          <cell r="AC2486">
            <v>2087</v>
          </cell>
          <cell r="AE2486" t="str">
            <v>Igen</v>
          </cell>
          <cell r="AF2486">
            <v>20505</v>
          </cell>
          <cell r="AG2486">
            <v>133</v>
          </cell>
          <cell r="AH2486" t="str">
            <v>Viatris Healthcare Limited</v>
          </cell>
          <cell r="AI2486" t="str">
            <v>Viatris Healthcare Limited</v>
          </cell>
        </row>
        <row r="2487">
          <cell r="A2487">
            <v>210836900</v>
          </cell>
          <cell r="B2487" t="str">
            <v>EU/1/01/195/030</v>
          </cell>
          <cell r="D2487" t="str">
            <v>LIPROLOG 100 EGYSÉG/ML JUNIOR KWIKPEN OLDATOS INJEKCIÓ ELŐRETÖLTÖTT INJEKCIÓS TOLLBAN</v>
          </cell>
          <cell r="E2487" t="str">
            <v>5x3ml előretöltött injekciós tollban</v>
          </cell>
          <cell r="F2487" t="str">
            <v>A10AB04</v>
          </cell>
          <cell r="G2487" t="str">
            <v>insulin lispro</v>
          </cell>
          <cell r="J2487">
            <v>37.5</v>
          </cell>
          <cell r="K2487">
            <v>7526</v>
          </cell>
          <cell r="L2487">
            <v>7857.14</v>
          </cell>
          <cell r="M2487">
            <v>9289</v>
          </cell>
          <cell r="N2487">
            <v>247.71</v>
          </cell>
          <cell r="O2487" t="str">
            <v>NOMIN</v>
          </cell>
          <cell r="P2487">
            <v>0</v>
          </cell>
          <cell r="Q2487">
            <v>0</v>
          </cell>
          <cell r="R2487">
            <v>9289</v>
          </cell>
          <cell r="S2487" t="str">
            <v>NOMIN</v>
          </cell>
          <cell r="T2487">
            <v>50</v>
          </cell>
          <cell r="U2487">
            <v>4645</v>
          </cell>
          <cell r="V2487">
            <v>4644</v>
          </cell>
          <cell r="W2487" t="str">
            <v>6/d</v>
          </cell>
          <cell r="Z2487" t="str">
            <v>NOMIN</v>
          </cell>
          <cell r="AA2487">
            <v>100</v>
          </cell>
          <cell r="AB2487">
            <v>8989</v>
          </cell>
          <cell r="AC2487">
            <v>300</v>
          </cell>
          <cell r="AD2487">
            <v>2</v>
          </cell>
          <cell r="AE2487" t="str">
            <v>Igen</v>
          </cell>
          <cell r="AF2487">
            <v>50505</v>
          </cell>
          <cell r="AG2487">
            <v>333</v>
          </cell>
          <cell r="AH2487" t="str">
            <v>Lilly Hungária Gyógyszer-, Állategészségügyi és Orvosi Berendezéseket Gyártó és Értékesitő Korlátolt Felelősségű Társaság</v>
          </cell>
          <cell r="AI2487" t="str">
            <v>Eli Lilly Nederland B.V.</v>
          </cell>
        </row>
        <row r="2488">
          <cell r="A2488">
            <v>210800577</v>
          </cell>
          <cell r="B2488" t="str">
            <v>EU/1/01/195/028</v>
          </cell>
          <cell r="D2488" t="str">
            <v>LIPROLOG 200 EGYSÉG/ML OLDATOS INJEKCIÓ ELŐRETÖLTÖTT INJEKCIÓS TOLLBAN</v>
          </cell>
          <cell r="E2488" t="str">
            <v>5x3ml előretöltött injekciós tollban</v>
          </cell>
          <cell r="F2488" t="str">
            <v>A10AB04</v>
          </cell>
          <cell r="G2488" t="str">
            <v>insulin lispro</v>
          </cell>
          <cell r="J2488">
            <v>75</v>
          </cell>
          <cell r="K2488">
            <v>15053</v>
          </cell>
          <cell r="L2488">
            <v>15715.33</v>
          </cell>
          <cell r="M2488">
            <v>17540</v>
          </cell>
          <cell r="N2488">
            <v>233.87</v>
          </cell>
          <cell r="O2488" t="str">
            <v>NOMIN</v>
          </cell>
          <cell r="P2488">
            <v>0</v>
          </cell>
          <cell r="Q2488">
            <v>0</v>
          </cell>
          <cell r="R2488">
            <v>17540</v>
          </cell>
          <cell r="S2488" t="str">
            <v>NOMIN</v>
          </cell>
          <cell r="T2488">
            <v>50</v>
          </cell>
          <cell r="U2488">
            <v>8770</v>
          </cell>
          <cell r="V2488">
            <v>8770</v>
          </cell>
          <cell r="W2488" t="str">
            <v>6/d</v>
          </cell>
          <cell r="Z2488" t="str">
            <v>NOMIN</v>
          </cell>
          <cell r="AA2488">
            <v>100</v>
          </cell>
          <cell r="AB2488">
            <v>17240</v>
          </cell>
          <cell r="AC2488">
            <v>300</v>
          </cell>
          <cell r="AD2488">
            <v>2</v>
          </cell>
          <cell r="AE2488" t="str">
            <v>Igen</v>
          </cell>
          <cell r="AF2488">
            <v>50505</v>
          </cell>
          <cell r="AG2488">
            <v>333</v>
          </cell>
          <cell r="AH2488" t="str">
            <v>Lilly Hungária Gyógyszer-, Állategészségügyi és Orvosi Berendezéseket Gyártó és Értékesitő Korlátolt Felelősségű Társaság</v>
          </cell>
          <cell r="AI2488" t="str">
            <v>Eli Lilly Nederland B.V.</v>
          </cell>
        </row>
        <row r="2489">
          <cell r="A2489">
            <v>230893401</v>
          </cell>
          <cell r="B2489" t="str">
            <v>T/3139/2022</v>
          </cell>
          <cell r="D2489" t="str">
            <v>LIQUIGEN SPEC. GYÓGY. ÉLELM.</v>
          </cell>
          <cell r="E2489" t="str">
            <v>4x250 ml</v>
          </cell>
          <cell r="F2489" t="str">
            <v>V06D</v>
          </cell>
          <cell r="G2489" t="str">
            <v>speciális gyógyászati célra szánt élelmiszer</v>
          </cell>
          <cell r="J2489">
            <v>8.8800000000000008</v>
          </cell>
          <cell r="K2489">
            <v>10900</v>
          </cell>
          <cell r="L2489">
            <v>11379.6</v>
          </cell>
          <cell r="M2489">
            <v>12989</v>
          </cell>
          <cell r="N2489">
            <v>0</v>
          </cell>
          <cell r="O2489" t="str">
            <v>NOMIN</v>
          </cell>
          <cell r="P2489">
            <v>0</v>
          </cell>
          <cell r="Q2489">
            <v>0</v>
          </cell>
          <cell r="R2489">
            <v>12989</v>
          </cell>
          <cell r="T2489">
            <v>0</v>
          </cell>
          <cell r="U2489">
            <v>0</v>
          </cell>
          <cell r="V2489">
            <v>12989</v>
          </cell>
          <cell r="AA2489">
            <v>0</v>
          </cell>
          <cell r="AB2489">
            <v>0</v>
          </cell>
          <cell r="AC2489">
            <v>12989</v>
          </cell>
          <cell r="AE2489" t="str">
            <v>Igen</v>
          </cell>
          <cell r="AF2489">
            <v>50505</v>
          </cell>
          <cell r="AG2489">
            <v>333</v>
          </cell>
          <cell r="AH2489" t="str">
            <v>DANONE Magyarország Korlátolt Felelősségű Társaság</v>
          </cell>
          <cell r="AI2489" t="str">
            <v>DANONE Magyarország Korlátolt Felelősségű Társaság</v>
          </cell>
        </row>
        <row r="2490">
          <cell r="A2490">
            <v>110014808</v>
          </cell>
          <cell r="B2490" t="str">
            <v>Ph. Hg. VIII.</v>
          </cell>
          <cell r="D2490" t="str">
            <v>LIQUIRITIAE RADIX</v>
          </cell>
          <cell r="E2490" t="str">
            <v>1000 g</v>
          </cell>
          <cell r="F2490" t="str">
            <v>ISMTLEN</v>
          </cell>
          <cell r="G2490" t="str">
            <v>ismeretlen</v>
          </cell>
          <cell r="J2490">
            <v>0</v>
          </cell>
          <cell r="K2490">
            <v>3700</v>
          </cell>
          <cell r="L2490">
            <v>4440</v>
          </cell>
          <cell r="M2490">
            <v>6527</v>
          </cell>
          <cell r="N2490">
            <v>0</v>
          </cell>
          <cell r="O2490" t="str">
            <v>NOMIN</v>
          </cell>
          <cell r="P2490">
            <v>50</v>
          </cell>
          <cell r="Q2490">
            <v>3264</v>
          </cell>
          <cell r="R2490">
            <v>3263</v>
          </cell>
          <cell r="T2490">
            <v>0</v>
          </cell>
          <cell r="U2490">
            <v>0</v>
          </cell>
          <cell r="V2490">
            <v>6527</v>
          </cell>
          <cell r="AA2490">
            <v>0</v>
          </cell>
          <cell r="AB2490">
            <v>0</v>
          </cell>
          <cell r="AC2490">
            <v>6527</v>
          </cell>
          <cell r="AE2490" t="str">
            <v>Igen</v>
          </cell>
          <cell r="AF2490">
            <v>50505</v>
          </cell>
          <cell r="AG2490">
            <v>333</v>
          </cell>
          <cell r="AH2490" t="str">
            <v>Ismeretlen</v>
          </cell>
          <cell r="AI2490" t="str">
            <v>Ismeretlen</v>
          </cell>
        </row>
        <row r="2491">
          <cell r="A2491">
            <v>110014816</v>
          </cell>
          <cell r="B2491" t="str">
            <v>Ph. Hg. VIII.</v>
          </cell>
          <cell r="D2491" t="str">
            <v>LIQUIRITIAE RADIX (PULV. SUBTIL.)</v>
          </cell>
          <cell r="E2491" t="str">
            <v>1000 g</v>
          </cell>
          <cell r="F2491" t="str">
            <v>ISMTLEN</v>
          </cell>
          <cell r="G2491" t="str">
            <v>ismeretlen</v>
          </cell>
          <cell r="J2491">
            <v>0</v>
          </cell>
          <cell r="K2491">
            <v>10000</v>
          </cell>
          <cell r="L2491">
            <v>12000</v>
          </cell>
          <cell r="M2491">
            <v>17640</v>
          </cell>
          <cell r="N2491">
            <v>0</v>
          </cell>
          <cell r="O2491" t="str">
            <v>NOMIN</v>
          </cell>
          <cell r="P2491">
            <v>50</v>
          </cell>
          <cell r="Q2491">
            <v>8820</v>
          </cell>
          <cell r="R2491">
            <v>8820</v>
          </cell>
          <cell r="T2491">
            <v>0</v>
          </cell>
          <cell r="U2491">
            <v>0</v>
          </cell>
          <cell r="V2491">
            <v>17640</v>
          </cell>
          <cell r="AA2491">
            <v>0</v>
          </cell>
          <cell r="AB2491">
            <v>0</v>
          </cell>
          <cell r="AC2491">
            <v>17640</v>
          </cell>
          <cell r="AE2491" t="str">
            <v>Igen</v>
          </cell>
          <cell r="AF2491">
            <v>50505</v>
          </cell>
          <cell r="AG2491">
            <v>333</v>
          </cell>
          <cell r="AH2491" t="str">
            <v>Ismeretlen</v>
          </cell>
          <cell r="AI2491" t="str">
            <v>Ismeretlen</v>
          </cell>
        </row>
        <row r="2492">
          <cell r="A2492">
            <v>110012092</v>
          </cell>
          <cell r="B2492" t="str">
            <v>Ph. Hg. VIII.</v>
          </cell>
          <cell r="D2492" t="str">
            <v>LIQUIRITIAE RHIZOMA ET RADIX PULV.SUBTIL</v>
          </cell>
          <cell r="E2492" t="str">
            <v>1000 g</v>
          </cell>
          <cell r="F2492" t="str">
            <v>ISMTLEN</v>
          </cell>
          <cell r="G2492" t="str">
            <v>ismeretlen</v>
          </cell>
          <cell r="J2492">
            <v>0</v>
          </cell>
          <cell r="K2492">
            <v>10000</v>
          </cell>
          <cell r="L2492">
            <v>12000</v>
          </cell>
          <cell r="M2492">
            <v>17640</v>
          </cell>
          <cell r="N2492">
            <v>0</v>
          </cell>
          <cell r="O2492" t="str">
            <v>NOMIN</v>
          </cell>
          <cell r="P2492">
            <v>50</v>
          </cell>
          <cell r="Q2492">
            <v>8820</v>
          </cell>
          <cell r="R2492">
            <v>8820</v>
          </cell>
          <cell r="T2492">
            <v>0</v>
          </cell>
          <cell r="U2492">
            <v>0</v>
          </cell>
          <cell r="V2492">
            <v>17640</v>
          </cell>
          <cell r="AA2492">
            <v>0</v>
          </cell>
          <cell r="AB2492">
            <v>0</v>
          </cell>
          <cell r="AC2492">
            <v>17640</v>
          </cell>
          <cell r="AE2492" t="str">
            <v>Igen</v>
          </cell>
          <cell r="AF2492">
            <v>50505</v>
          </cell>
          <cell r="AG2492">
            <v>333</v>
          </cell>
          <cell r="AH2492" t="str">
            <v>Ismeretlen</v>
          </cell>
          <cell r="AI2492" t="str">
            <v>Ismeretlen</v>
          </cell>
        </row>
        <row r="2493">
          <cell r="A2493">
            <v>120000584</v>
          </cell>
          <cell r="B2493" t="str">
            <v>FoNo VIII.</v>
          </cell>
          <cell r="D2493" t="str">
            <v>LIQUOR CARBONIS DETERGENS</v>
          </cell>
          <cell r="E2493" t="str">
            <v>100 g</v>
          </cell>
          <cell r="F2493" t="str">
            <v>ISMTLEN</v>
          </cell>
          <cell r="G2493" t="str">
            <v>ismeretlen</v>
          </cell>
          <cell r="J2493">
            <v>0</v>
          </cell>
          <cell r="K2493">
            <v>306</v>
          </cell>
          <cell r="L2493">
            <v>367.2</v>
          </cell>
          <cell r="M2493">
            <v>540</v>
          </cell>
          <cell r="N2493">
            <v>0</v>
          </cell>
          <cell r="O2493" t="str">
            <v>NOMIN</v>
          </cell>
          <cell r="P2493">
            <v>50</v>
          </cell>
          <cell r="Q2493">
            <v>270</v>
          </cell>
          <cell r="R2493">
            <v>270</v>
          </cell>
          <cell r="T2493">
            <v>0</v>
          </cell>
          <cell r="U2493">
            <v>0</v>
          </cell>
          <cell r="V2493">
            <v>540</v>
          </cell>
          <cell r="AA2493">
            <v>0</v>
          </cell>
          <cell r="AB2493">
            <v>0</v>
          </cell>
          <cell r="AC2493">
            <v>540</v>
          </cell>
          <cell r="AE2493" t="str">
            <v>Igen</v>
          </cell>
          <cell r="AF2493">
            <v>50505</v>
          </cell>
          <cell r="AG2493">
            <v>333</v>
          </cell>
          <cell r="AH2493" t="str">
            <v>Ismeretlen</v>
          </cell>
          <cell r="AI2493" t="str">
            <v>Ismeretlen</v>
          </cell>
        </row>
        <row r="2494">
          <cell r="A2494">
            <v>140000994</v>
          </cell>
          <cell r="B2494" t="str">
            <v>Ph. Hg. VIII.</v>
          </cell>
          <cell r="D2494" t="str">
            <v>LIQUOR FORMALDEHYDI SAPONATUS</v>
          </cell>
          <cell r="E2494" t="str">
            <v>1000 g</v>
          </cell>
          <cell r="F2494" t="str">
            <v>ISMTLEN</v>
          </cell>
          <cell r="G2494" t="str">
            <v>ismeretlen</v>
          </cell>
          <cell r="J2494">
            <v>0</v>
          </cell>
          <cell r="K2494">
            <v>1540</v>
          </cell>
          <cell r="L2494">
            <v>1848</v>
          </cell>
          <cell r="M2494">
            <v>2716</v>
          </cell>
          <cell r="N2494">
            <v>0</v>
          </cell>
          <cell r="O2494" t="str">
            <v>NOMIN</v>
          </cell>
          <cell r="P2494">
            <v>50</v>
          </cell>
          <cell r="Q2494">
            <v>1358</v>
          </cell>
          <cell r="R2494">
            <v>1358</v>
          </cell>
          <cell r="T2494">
            <v>0</v>
          </cell>
          <cell r="U2494">
            <v>0</v>
          </cell>
          <cell r="V2494">
            <v>2716</v>
          </cell>
          <cell r="AA2494">
            <v>0</v>
          </cell>
          <cell r="AB2494">
            <v>0</v>
          </cell>
          <cell r="AC2494">
            <v>2716</v>
          </cell>
          <cell r="AE2494" t="str">
            <v>Igen</v>
          </cell>
          <cell r="AF2494">
            <v>50505</v>
          </cell>
          <cell r="AG2494">
            <v>333</v>
          </cell>
          <cell r="AH2494" t="str">
            <v>Ismeretlen</v>
          </cell>
          <cell r="AI2494" t="str">
            <v>Ismeretlen</v>
          </cell>
        </row>
        <row r="2495">
          <cell r="A2495">
            <v>120016632</v>
          </cell>
          <cell r="B2495" t="str">
            <v>FoNo VIII.</v>
          </cell>
          <cell r="D2495" t="str">
            <v>LIQUOR PEROXIDI COMPOSITUS</v>
          </cell>
          <cell r="E2495" t="str">
            <v>150 g</v>
          </cell>
          <cell r="F2495" t="str">
            <v>ISMTLEN</v>
          </cell>
          <cell r="G2495" t="str">
            <v>ismeretlen</v>
          </cell>
          <cell r="J2495">
            <v>0</v>
          </cell>
          <cell r="K2495">
            <v>1205</v>
          </cell>
          <cell r="L2495">
            <v>1446</v>
          </cell>
          <cell r="M2495">
            <v>2125</v>
          </cell>
          <cell r="N2495">
            <v>0</v>
          </cell>
          <cell r="O2495" t="str">
            <v>NOMIN</v>
          </cell>
          <cell r="P2495">
            <v>50</v>
          </cell>
          <cell r="Q2495">
            <v>1063</v>
          </cell>
          <cell r="R2495">
            <v>1062</v>
          </cell>
          <cell r="T2495">
            <v>0</v>
          </cell>
          <cell r="U2495">
            <v>0</v>
          </cell>
          <cell r="V2495">
            <v>2125</v>
          </cell>
          <cell r="AA2495">
            <v>0</v>
          </cell>
          <cell r="AB2495">
            <v>0</v>
          </cell>
          <cell r="AC2495">
            <v>2125</v>
          </cell>
          <cell r="AE2495" t="str">
            <v>Igen</v>
          </cell>
          <cell r="AF2495">
            <v>50505</v>
          </cell>
          <cell r="AG2495">
            <v>333</v>
          </cell>
          <cell r="AH2495" t="str">
            <v>Ismeretlen</v>
          </cell>
          <cell r="AI2495" t="str">
            <v>Ismeretlen</v>
          </cell>
        </row>
        <row r="2496">
          <cell r="A2496">
            <v>210891756</v>
          </cell>
          <cell r="B2496" t="str">
            <v>OGYI-T-23772/02</v>
          </cell>
          <cell r="D2496" t="str">
            <v>LISIDIPIN 10 MG/5 MG TABLETTA</v>
          </cell>
          <cell r="E2496" t="str">
            <v>30x buborékcsomagolásban</v>
          </cell>
          <cell r="F2496" t="str">
            <v>C09BB03</v>
          </cell>
          <cell r="G2496" t="str">
            <v>lisinopril és amlodipin</v>
          </cell>
          <cell r="H2496">
            <v>720</v>
          </cell>
          <cell r="J2496">
            <v>60</v>
          </cell>
          <cell r="K2496">
            <v>746</v>
          </cell>
          <cell r="L2496">
            <v>794.49</v>
          </cell>
          <cell r="M2496">
            <v>1026</v>
          </cell>
          <cell r="N2496">
            <v>0</v>
          </cell>
          <cell r="O2496" t="str">
            <v>HFIX</v>
          </cell>
          <cell r="P2496">
            <v>80</v>
          </cell>
          <cell r="Q2496">
            <v>821</v>
          </cell>
          <cell r="R2496">
            <v>205</v>
          </cell>
          <cell r="T2496">
            <v>0</v>
          </cell>
          <cell r="U2496">
            <v>0</v>
          </cell>
          <cell r="V2496">
            <v>1026</v>
          </cell>
          <cell r="AA2496">
            <v>0</v>
          </cell>
          <cell r="AB2496">
            <v>0</v>
          </cell>
          <cell r="AC2496">
            <v>1026</v>
          </cell>
          <cell r="AE2496" t="str">
            <v>Igen</v>
          </cell>
          <cell r="AF2496">
            <v>10505</v>
          </cell>
          <cell r="AG2496">
            <v>333</v>
          </cell>
          <cell r="AH2496" t="str">
            <v>Teva Nederland B.V.</v>
          </cell>
          <cell r="AI2496" t="str">
            <v>Teva Nederland B.V.</v>
          </cell>
        </row>
        <row r="2497">
          <cell r="A2497">
            <v>210891772</v>
          </cell>
          <cell r="B2497" t="str">
            <v>OGYI-T-23772/10</v>
          </cell>
          <cell r="D2497" t="str">
            <v>LISIDIPIN 20 MG/10 MG TABLETTA</v>
          </cell>
          <cell r="E2497" t="str">
            <v>30x buborékcsomagolásban</v>
          </cell>
          <cell r="F2497" t="str">
            <v>C09BB03</v>
          </cell>
          <cell r="G2497" t="str">
            <v>lisinopril és amlodipin</v>
          </cell>
          <cell r="H2497">
            <v>721</v>
          </cell>
          <cell r="J2497">
            <v>120</v>
          </cell>
          <cell r="K2497">
            <v>1147</v>
          </cell>
          <cell r="L2497">
            <v>1212</v>
          </cell>
          <cell r="M2497">
            <v>1566</v>
          </cell>
          <cell r="N2497">
            <v>0</v>
          </cell>
          <cell r="O2497" t="str">
            <v>NOMIN</v>
          </cell>
          <cell r="P2497">
            <v>80</v>
          </cell>
          <cell r="Q2497">
            <v>1253</v>
          </cell>
          <cell r="R2497">
            <v>313</v>
          </cell>
          <cell r="T2497">
            <v>0</v>
          </cell>
          <cell r="U2497">
            <v>0</v>
          </cell>
          <cell r="V2497">
            <v>1566</v>
          </cell>
          <cell r="AA2497">
            <v>0</v>
          </cell>
          <cell r="AB2497">
            <v>0</v>
          </cell>
          <cell r="AC2497">
            <v>1566</v>
          </cell>
          <cell r="AE2497" t="str">
            <v>Igen</v>
          </cell>
          <cell r="AF2497">
            <v>50505</v>
          </cell>
          <cell r="AG2497">
            <v>333</v>
          </cell>
          <cell r="AH2497" t="str">
            <v>Teva Nederland B.V.</v>
          </cell>
          <cell r="AI2497" t="str">
            <v>Teva Nederland B.V.</v>
          </cell>
        </row>
        <row r="2498">
          <cell r="A2498">
            <v>210891764</v>
          </cell>
          <cell r="B2498" t="str">
            <v>OGYI-T-23772/06</v>
          </cell>
          <cell r="D2498" t="str">
            <v>LISIDIPIN 20 MG/5 MG TABLETTA</v>
          </cell>
          <cell r="E2498" t="str">
            <v>30x buborékcsomagolásban</v>
          </cell>
          <cell r="F2498" t="str">
            <v>C09BB03</v>
          </cell>
          <cell r="G2498" t="str">
            <v>lisinopril és amlodipin</v>
          </cell>
          <cell r="H2498">
            <v>3464</v>
          </cell>
          <cell r="J2498">
            <v>90</v>
          </cell>
          <cell r="K2498">
            <v>841</v>
          </cell>
          <cell r="L2498">
            <v>895.67</v>
          </cell>
          <cell r="M2498">
            <v>1157</v>
          </cell>
          <cell r="N2498">
            <v>0</v>
          </cell>
          <cell r="O2498" t="str">
            <v>HFIX</v>
          </cell>
          <cell r="P2498">
            <v>80</v>
          </cell>
          <cell r="Q2498">
            <v>926</v>
          </cell>
          <cell r="R2498">
            <v>231</v>
          </cell>
          <cell r="T2498">
            <v>0</v>
          </cell>
          <cell r="U2498">
            <v>0</v>
          </cell>
          <cell r="V2498">
            <v>1157</v>
          </cell>
          <cell r="AA2498">
            <v>0</v>
          </cell>
          <cell r="AB2498">
            <v>0</v>
          </cell>
          <cell r="AC2498">
            <v>1157</v>
          </cell>
          <cell r="AE2498" t="str">
            <v>Igen</v>
          </cell>
          <cell r="AF2498">
            <v>10505</v>
          </cell>
          <cell r="AG2498">
            <v>333</v>
          </cell>
          <cell r="AH2498" t="str">
            <v>Teva Nederland B.V.</v>
          </cell>
          <cell r="AI2498" t="str">
            <v>Teva Nederland B.V.</v>
          </cell>
        </row>
        <row r="2499">
          <cell r="A2499">
            <v>210184426</v>
          </cell>
          <cell r="B2499" t="str">
            <v>OGYI-T-09408/02</v>
          </cell>
          <cell r="D2499" t="str">
            <v>LISINOPRIL HEXAL 10 MG TABLETTA</v>
          </cell>
          <cell r="E2499" t="str">
            <v>30x buborékcsomagolásban</v>
          </cell>
          <cell r="F2499" t="str">
            <v>C09AA03</v>
          </cell>
          <cell r="G2499" t="str">
            <v>lisinopril</v>
          </cell>
          <cell r="H2499">
            <v>294</v>
          </cell>
          <cell r="J2499">
            <v>30</v>
          </cell>
          <cell r="K2499">
            <v>540</v>
          </cell>
          <cell r="L2499">
            <v>580</v>
          </cell>
          <cell r="M2499">
            <v>752</v>
          </cell>
          <cell r="N2499">
            <v>25.07</v>
          </cell>
          <cell r="O2499" t="str">
            <v>HFIX</v>
          </cell>
          <cell r="P2499">
            <v>80</v>
          </cell>
          <cell r="Q2499">
            <v>602</v>
          </cell>
          <cell r="R2499">
            <v>150</v>
          </cell>
          <cell r="T2499">
            <v>0</v>
          </cell>
          <cell r="U2499">
            <v>0</v>
          </cell>
          <cell r="V2499">
            <v>752</v>
          </cell>
          <cell r="AA2499">
            <v>0</v>
          </cell>
          <cell r="AB2499">
            <v>0</v>
          </cell>
          <cell r="AC2499">
            <v>752</v>
          </cell>
          <cell r="AE2499" t="str">
            <v>Igen</v>
          </cell>
          <cell r="AF2499">
            <v>10505</v>
          </cell>
          <cell r="AG2499">
            <v>133</v>
          </cell>
          <cell r="AH2499" t="str">
            <v>Sandoz Hungária Kereskedelmi Korlátolt Felelősségű Társaság</v>
          </cell>
          <cell r="AI2499" t="str">
            <v>Hexal Aktiengesellschaft</v>
          </cell>
        </row>
        <row r="2500">
          <cell r="A2500">
            <v>210184434</v>
          </cell>
          <cell r="B2500" t="str">
            <v>OGYI-T-09408/03</v>
          </cell>
          <cell r="D2500" t="str">
            <v>LISINOPRIL HEXAL 20 MG TABLETTA</v>
          </cell>
          <cell r="E2500" t="str">
            <v>30x buborékcsomagolásban</v>
          </cell>
          <cell r="F2500" t="str">
            <v>C09AA03</v>
          </cell>
          <cell r="G2500" t="str">
            <v>lisinopril</v>
          </cell>
          <cell r="H2500">
            <v>295</v>
          </cell>
          <cell r="J2500">
            <v>60</v>
          </cell>
          <cell r="K2500">
            <v>800</v>
          </cell>
          <cell r="L2500">
            <v>852</v>
          </cell>
          <cell r="M2500">
            <v>1100</v>
          </cell>
          <cell r="N2500">
            <v>18.329999999999998</v>
          </cell>
          <cell r="O2500" t="str">
            <v>HFIX</v>
          </cell>
          <cell r="P2500">
            <v>80</v>
          </cell>
          <cell r="Q2500">
            <v>880</v>
          </cell>
          <cell r="R2500">
            <v>220</v>
          </cell>
          <cell r="T2500">
            <v>0</v>
          </cell>
          <cell r="U2500">
            <v>0</v>
          </cell>
          <cell r="V2500">
            <v>1100</v>
          </cell>
          <cell r="AA2500">
            <v>0</v>
          </cell>
          <cell r="AB2500">
            <v>0</v>
          </cell>
          <cell r="AC2500">
            <v>1100</v>
          </cell>
          <cell r="AE2500" t="str">
            <v>Igen</v>
          </cell>
          <cell r="AF2500">
            <v>10505</v>
          </cell>
          <cell r="AG2500">
            <v>133</v>
          </cell>
          <cell r="AH2500" t="str">
            <v>Sandoz Hungária Kereskedelmi Korlátolt Felelősségű Társaság</v>
          </cell>
          <cell r="AI2500" t="str">
            <v>Hexal Aktiengesellschaft</v>
          </cell>
        </row>
        <row r="2501">
          <cell r="A2501">
            <v>210186389</v>
          </cell>
          <cell r="B2501" t="str">
            <v>OGYI-T-09684/01</v>
          </cell>
          <cell r="D2501" t="str">
            <v>LISONORM 10 MG/5 MG TABLETTA</v>
          </cell>
          <cell r="E2501" t="str">
            <v>30x buborékcsomagolásban</v>
          </cell>
          <cell r="F2501" t="str">
            <v>C09BB03</v>
          </cell>
          <cell r="G2501" t="str">
            <v>lisinopril és amlodipin</v>
          </cell>
          <cell r="H2501">
            <v>720</v>
          </cell>
          <cell r="J2501">
            <v>60</v>
          </cell>
          <cell r="K2501">
            <v>1296</v>
          </cell>
          <cell r="L2501">
            <v>1361</v>
          </cell>
          <cell r="M2501">
            <v>1758</v>
          </cell>
          <cell r="N2501">
            <v>0</v>
          </cell>
          <cell r="O2501" t="str">
            <v>HFIX</v>
          </cell>
          <cell r="P2501">
            <v>80</v>
          </cell>
          <cell r="Q2501">
            <v>821</v>
          </cell>
          <cell r="R2501">
            <v>937</v>
          </cell>
          <cell r="T2501">
            <v>0</v>
          </cell>
          <cell r="U2501">
            <v>0</v>
          </cell>
          <cell r="V2501">
            <v>1758</v>
          </cell>
          <cell r="AA2501">
            <v>0</v>
          </cell>
          <cell r="AB2501">
            <v>0</v>
          </cell>
          <cell r="AC2501">
            <v>1758</v>
          </cell>
          <cell r="AE2501" t="str">
            <v>Nem</v>
          </cell>
          <cell r="AF2501">
            <v>40505</v>
          </cell>
          <cell r="AG2501">
            <v>333</v>
          </cell>
          <cell r="AH2501" t="str">
            <v>Richter Gedeon Vegyészeti Gyár NyRt.</v>
          </cell>
          <cell r="AI2501" t="str">
            <v>Richter Gedeon Vegyészeti Gyár NyRt.</v>
          </cell>
        </row>
        <row r="2502">
          <cell r="A2502">
            <v>210611627</v>
          </cell>
          <cell r="B2502" t="str">
            <v>OGYI-T-09684/04</v>
          </cell>
          <cell r="D2502" t="str">
            <v>LISONORM 20 MG/5 MG TABLETTA</v>
          </cell>
          <cell r="E2502" t="str">
            <v>30x buborékcsomagolásban</v>
          </cell>
          <cell r="F2502" t="str">
            <v>C09BB03</v>
          </cell>
          <cell r="G2502" t="str">
            <v>lisinopril és amlodipin</v>
          </cell>
          <cell r="H2502">
            <v>3464</v>
          </cell>
          <cell r="J2502">
            <v>90</v>
          </cell>
          <cell r="K2502">
            <v>1274</v>
          </cell>
          <cell r="L2502">
            <v>1339</v>
          </cell>
          <cell r="M2502">
            <v>1729</v>
          </cell>
          <cell r="N2502">
            <v>0</v>
          </cell>
          <cell r="O2502" t="str">
            <v>HFIX</v>
          </cell>
          <cell r="P2502">
            <v>80</v>
          </cell>
          <cell r="Q2502">
            <v>926</v>
          </cell>
          <cell r="R2502">
            <v>803</v>
          </cell>
          <cell r="T2502">
            <v>0</v>
          </cell>
          <cell r="U2502">
            <v>0</v>
          </cell>
          <cell r="V2502">
            <v>1729</v>
          </cell>
          <cell r="AA2502">
            <v>0</v>
          </cell>
          <cell r="AB2502">
            <v>0</v>
          </cell>
          <cell r="AC2502">
            <v>1729</v>
          </cell>
          <cell r="AE2502" t="str">
            <v>Nem</v>
          </cell>
          <cell r="AF2502">
            <v>40505</v>
          </cell>
          <cell r="AG2502">
            <v>333</v>
          </cell>
          <cell r="AH2502" t="str">
            <v>Richter Gedeon Vegyészeti Gyár NyRt.</v>
          </cell>
          <cell r="AI2502" t="str">
            <v>Richter Gedeon Vegyészeti Gyár NyRt.</v>
          </cell>
        </row>
        <row r="2503">
          <cell r="A2503">
            <v>210397451</v>
          </cell>
          <cell r="B2503" t="str">
            <v>OGYI-T-09684/02</v>
          </cell>
          <cell r="D2503" t="str">
            <v>LISONORM FORTE 20 MG/10 MG TABLETTA</v>
          </cell>
          <cell r="E2503" t="str">
            <v>30x buborékcsomagolásban</v>
          </cell>
          <cell r="F2503" t="str">
            <v>C09BB03</v>
          </cell>
          <cell r="G2503" t="str">
            <v>lisinopril és amlodipin</v>
          </cell>
          <cell r="H2503">
            <v>721</v>
          </cell>
          <cell r="J2503">
            <v>120</v>
          </cell>
          <cell r="K2503">
            <v>1913</v>
          </cell>
          <cell r="L2503">
            <v>2008.65</v>
          </cell>
          <cell r="M2503">
            <v>2531</v>
          </cell>
          <cell r="N2503">
            <v>0</v>
          </cell>
          <cell r="O2503" t="str">
            <v>KOMBI</v>
          </cell>
          <cell r="P2503">
            <v>80</v>
          </cell>
          <cell r="Q2503">
            <v>1271</v>
          </cell>
          <cell r="R2503">
            <v>1260</v>
          </cell>
          <cell r="T2503">
            <v>0</v>
          </cell>
          <cell r="U2503">
            <v>0</v>
          </cell>
          <cell r="V2503">
            <v>2531</v>
          </cell>
          <cell r="AA2503">
            <v>0</v>
          </cell>
          <cell r="AB2503">
            <v>0</v>
          </cell>
          <cell r="AC2503">
            <v>2531</v>
          </cell>
          <cell r="AE2503" t="str">
            <v>Igen</v>
          </cell>
          <cell r="AF2503">
            <v>50505</v>
          </cell>
          <cell r="AG2503">
            <v>333</v>
          </cell>
          <cell r="AH2503" t="str">
            <v>Richter Gedeon Vegyészeti Gyár NyRt.</v>
          </cell>
          <cell r="AI2503" t="str">
            <v>Richter Gedeon Vegyészeti Gyár NyRt.</v>
          </cell>
        </row>
        <row r="2504">
          <cell r="A2504">
            <v>210041068</v>
          </cell>
          <cell r="B2504" t="str">
            <v>OGYI-T-04916/03</v>
          </cell>
          <cell r="D2504" t="str">
            <v>LISOPRESS 10 MG TABLETTA</v>
          </cell>
          <cell r="E2504" t="str">
            <v>28x buborékcsomagolásban</v>
          </cell>
          <cell r="F2504" t="str">
            <v>C09AA03</v>
          </cell>
          <cell r="G2504" t="str">
            <v>lisinopril</v>
          </cell>
          <cell r="H2504">
            <v>294</v>
          </cell>
          <cell r="J2504">
            <v>28</v>
          </cell>
          <cell r="K2504">
            <v>564</v>
          </cell>
          <cell r="L2504">
            <v>604</v>
          </cell>
          <cell r="M2504">
            <v>780</v>
          </cell>
          <cell r="N2504">
            <v>27.86</v>
          </cell>
          <cell r="O2504" t="str">
            <v>HFIX</v>
          </cell>
          <cell r="P2504">
            <v>80</v>
          </cell>
          <cell r="Q2504">
            <v>561</v>
          </cell>
          <cell r="R2504">
            <v>219</v>
          </cell>
          <cell r="T2504">
            <v>0</v>
          </cell>
          <cell r="U2504">
            <v>0</v>
          </cell>
          <cell r="V2504">
            <v>780</v>
          </cell>
          <cell r="AA2504">
            <v>0</v>
          </cell>
          <cell r="AB2504">
            <v>0</v>
          </cell>
          <cell r="AC2504">
            <v>780</v>
          </cell>
          <cell r="AE2504" t="str">
            <v>Igen</v>
          </cell>
          <cell r="AF2504">
            <v>20505</v>
          </cell>
          <cell r="AG2504">
            <v>133</v>
          </cell>
          <cell r="AH2504" t="str">
            <v>Richter Gedeon Vegyészeti Gyár NyRt.</v>
          </cell>
          <cell r="AI2504" t="str">
            <v>Richter Gedeon Vegyészeti Gyár NyRt.</v>
          </cell>
        </row>
        <row r="2505">
          <cell r="A2505">
            <v>210041076</v>
          </cell>
          <cell r="B2505" t="str">
            <v>OGYI-T-04916/04</v>
          </cell>
          <cell r="D2505" t="str">
            <v>LISOPRESS 20 MG TABLETTA</v>
          </cell>
          <cell r="E2505" t="str">
            <v>28x buborékcsomagolásban</v>
          </cell>
          <cell r="F2505" t="str">
            <v>C09AA03</v>
          </cell>
          <cell r="G2505" t="str">
            <v>lisinopril</v>
          </cell>
          <cell r="H2505">
            <v>295</v>
          </cell>
          <cell r="J2505">
            <v>56</v>
          </cell>
          <cell r="K2505">
            <v>836</v>
          </cell>
          <cell r="L2505">
            <v>890.34</v>
          </cell>
          <cell r="M2505">
            <v>1150</v>
          </cell>
          <cell r="N2505">
            <v>20.54</v>
          </cell>
          <cell r="O2505" t="str">
            <v>HFIX</v>
          </cell>
          <cell r="P2505">
            <v>80</v>
          </cell>
          <cell r="Q2505">
            <v>821</v>
          </cell>
          <cell r="R2505">
            <v>329</v>
          </cell>
          <cell r="T2505">
            <v>0</v>
          </cell>
          <cell r="U2505">
            <v>0</v>
          </cell>
          <cell r="V2505">
            <v>1150</v>
          </cell>
          <cell r="AA2505">
            <v>0</v>
          </cell>
          <cell r="AB2505">
            <v>0</v>
          </cell>
          <cell r="AC2505">
            <v>1150</v>
          </cell>
          <cell r="AE2505" t="str">
            <v>Igen</v>
          </cell>
          <cell r="AF2505">
            <v>20505</v>
          </cell>
          <cell r="AG2505">
            <v>133</v>
          </cell>
          <cell r="AH2505" t="str">
            <v>Richter Gedeon Vegyészeti Gyár NyRt.</v>
          </cell>
          <cell r="AI2505" t="str">
            <v>Richter Gedeon Vegyészeti Gyár NyRt.</v>
          </cell>
        </row>
        <row r="2506">
          <cell r="A2506">
            <v>210041050</v>
          </cell>
          <cell r="B2506" t="str">
            <v>OGYI-T-04916/01</v>
          </cell>
          <cell r="D2506" t="str">
            <v>LISOPRESS 5 MG TABLETTA</v>
          </cell>
          <cell r="E2506" t="str">
            <v>28x buborékcsomagolásban</v>
          </cell>
          <cell r="F2506" t="str">
            <v>C09AA03</v>
          </cell>
          <cell r="G2506" t="str">
            <v>lisinopril</v>
          </cell>
          <cell r="H2506">
            <v>293</v>
          </cell>
          <cell r="J2506">
            <v>14</v>
          </cell>
          <cell r="K2506">
            <v>339</v>
          </cell>
          <cell r="L2506">
            <v>366.12</v>
          </cell>
          <cell r="M2506">
            <v>488</v>
          </cell>
          <cell r="N2506">
            <v>34.86</v>
          </cell>
          <cell r="O2506" t="str">
            <v>TFX</v>
          </cell>
          <cell r="P2506">
            <v>80</v>
          </cell>
          <cell r="Q2506">
            <v>147</v>
          </cell>
          <cell r="R2506">
            <v>341</v>
          </cell>
          <cell r="T2506">
            <v>0</v>
          </cell>
          <cell r="U2506">
            <v>0</v>
          </cell>
          <cell r="V2506">
            <v>488</v>
          </cell>
          <cell r="AA2506">
            <v>0</v>
          </cell>
          <cell r="AB2506">
            <v>0</v>
          </cell>
          <cell r="AC2506">
            <v>488</v>
          </cell>
          <cell r="AE2506" t="str">
            <v>Igen</v>
          </cell>
          <cell r="AF2506">
            <v>50505</v>
          </cell>
          <cell r="AG2506">
            <v>233</v>
          </cell>
          <cell r="AH2506" t="str">
            <v>Richter Gedeon Vegyészeti Gyár NyRt.</v>
          </cell>
          <cell r="AI2506" t="str">
            <v>Richter Gedeon Vegyészeti Gyár NyRt.</v>
          </cell>
        </row>
        <row r="2507">
          <cell r="A2507">
            <v>210018015</v>
          </cell>
          <cell r="B2507" t="str">
            <v>OGYI-T-01878/01</v>
          </cell>
          <cell r="D2507" t="str">
            <v>LITALIR 500 MG KEMÉNY KAPSZULA</v>
          </cell>
          <cell r="E2507" t="str">
            <v>100x üvegben</v>
          </cell>
          <cell r="F2507" t="str">
            <v>L01XX05</v>
          </cell>
          <cell r="G2507" t="str">
            <v>hidroxikarbamid</v>
          </cell>
          <cell r="H2507">
            <v>4000</v>
          </cell>
          <cell r="J2507">
            <v>28.57</v>
          </cell>
          <cell r="K2507">
            <v>5751</v>
          </cell>
          <cell r="L2507">
            <v>6004.04</v>
          </cell>
          <cell r="M2507">
            <v>7344</v>
          </cell>
          <cell r="N2507">
            <v>0</v>
          </cell>
          <cell r="O2507" t="str">
            <v>NOMIN</v>
          </cell>
          <cell r="P2507">
            <v>0</v>
          </cell>
          <cell r="Q2507">
            <v>0</v>
          </cell>
          <cell r="R2507">
            <v>7344</v>
          </cell>
          <cell r="T2507">
            <v>0</v>
          </cell>
          <cell r="U2507">
            <v>0</v>
          </cell>
          <cell r="V2507">
            <v>7344</v>
          </cell>
          <cell r="Z2507" t="str">
            <v>NOMIN</v>
          </cell>
          <cell r="AA2507">
            <v>100</v>
          </cell>
          <cell r="AB2507">
            <v>7044</v>
          </cell>
          <cell r="AC2507">
            <v>300</v>
          </cell>
          <cell r="AD2507" t="str">
            <v>8/c</v>
          </cell>
          <cell r="AE2507" t="str">
            <v>Igen</v>
          </cell>
          <cell r="AF2507">
            <v>50505</v>
          </cell>
          <cell r="AG2507">
            <v>333</v>
          </cell>
          <cell r="AH2507" t="str">
            <v>Cheplapharm Arzneimittel GmbH</v>
          </cell>
          <cell r="AI2507" t="str">
            <v>Cheplapharm Arzneimittel GmbH</v>
          </cell>
        </row>
        <row r="2508">
          <cell r="A2508">
            <v>210040101</v>
          </cell>
          <cell r="B2508" t="str">
            <v>OGYI-T-04954/01</v>
          </cell>
          <cell r="D2508" t="str">
            <v>LITICARB 500 MG TABLETTA</v>
          </cell>
          <cell r="E2508" t="str">
            <v>20x buborékcsomagolásban</v>
          </cell>
          <cell r="F2508" t="str">
            <v>N05AN01</v>
          </cell>
          <cell r="G2508" t="str">
            <v>lithium</v>
          </cell>
          <cell r="J2508">
            <v>11.25</v>
          </cell>
          <cell r="K2508">
            <v>1990</v>
          </cell>
          <cell r="L2508">
            <v>2089.5</v>
          </cell>
          <cell r="M2508">
            <v>2632</v>
          </cell>
          <cell r="N2508">
            <v>0</v>
          </cell>
          <cell r="O2508" t="str">
            <v>NOMIN</v>
          </cell>
          <cell r="P2508">
            <v>0</v>
          </cell>
          <cell r="Q2508">
            <v>0</v>
          </cell>
          <cell r="R2508">
            <v>2632</v>
          </cell>
          <cell r="S2508" t="str">
            <v>NOMIN</v>
          </cell>
          <cell r="T2508">
            <v>90</v>
          </cell>
          <cell r="U2508">
            <v>2369</v>
          </cell>
          <cell r="V2508">
            <v>263</v>
          </cell>
          <cell r="Y2508" t="str">
            <v>7/b1</v>
          </cell>
          <cell r="Z2508" t="str">
            <v>NOMIN</v>
          </cell>
          <cell r="AA2508">
            <v>100</v>
          </cell>
          <cell r="AB2508">
            <v>2332</v>
          </cell>
          <cell r="AC2508">
            <v>300</v>
          </cell>
          <cell r="AD2508" t="str">
            <v>10/b1</v>
          </cell>
          <cell r="AE2508" t="str">
            <v>Igen</v>
          </cell>
          <cell r="AF2508">
            <v>50505</v>
          </cell>
          <cell r="AG2508">
            <v>333</v>
          </cell>
          <cell r="AH2508" t="str">
            <v>Parma Produkt Gyógyszergyártó Korlátolt Felelősségű Társaság</v>
          </cell>
          <cell r="AI2508" t="str">
            <v>Parma Produkt Gyógyszergyártó Korlátolt Felelősségű Társaság</v>
          </cell>
        </row>
        <row r="2509">
          <cell r="A2509">
            <v>210380959</v>
          </cell>
          <cell r="B2509" t="str">
            <v>OGYI-T-20953/02</v>
          </cell>
          <cell r="D2509" t="str">
            <v>LIVIAL 2,5 MG TABLETTA</v>
          </cell>
          <cell r="E2509" t="str">
            <v>3x28 buborékcsomagolásban</v>
          </cell>
          <cell r="F2509" t="str">
            <v>G03CX01</v>
          </cell>
          <cell r="G2509" t="str">
            <v>tibolone</v>
          </cell>
          <cell r="H2509">
            <v>488</v>
          </cell>
          <cell r="J2509">
            <v>84</v>
          </cell>
          <cell r="K2509">
            <v>9459</v>
          </cell>
          <cell r="L2509">
            <v>9875.2000000000007</v>
          </cell>
          <cell r="M2509">
            <v>11408</v>
          </cell>
          <cell r="N2509">
            <v>135.81</v>
          </cell>
          <cell r="O2509" t="str">
            <v>HFIX</v>
          </cell>
          <cell r="P2509">
            <v>25</v>
          </cell>
          <cell r="Q2509">
            <v>1246</v>
          </cell>
          <cell r="R2509">
            <v>10162</v>
          </cell>
          <cell r="T2509">
            <v>0</v>
          </cell>
          <cell r="U2509">
            <v>0</v>
          </cell>
          <cell r="V2509">
            <v>11408</v>
          </cell>
          <cell r="AA2509">
            <v>0</v>
          </cell>
          <cell r="AB2509">
            <v>0</v>
          </cell>
          <cell r="AC2509">
            <v>11408</v>
          </cell>
          <cell r="AE2509" t="str">
            <v>Nem</v>
          </cell>
          <cell r="AF2509">
            <v>40505</v>
          </cell>
          <cell r="AG2509">
            <v>233</v>
          </cell>
          <cell r="AH2509" t="str">
            <v>Organon Hungary Korlátolt Felelősségű Társaság</v>
          </cell>
          <cell r="AI2509" t="str">
            <v>Organon Hungary Korlátolt Felelősségű Társaság</v>
          </cell>
        </row>
        <row r="2510">
          <cell r="A2510">
            <v>210494457</v>
          </cell>
          <cell r="B2510" t="str">
            <v>OGYI-T-21676/07</v>
          </cell>
          <cell r="D2510" t="str">
            <v>LIVOPAN 50%/50% TÚLNYOMÁSOS ORVOSI GÁZ</v>
          </cell>
          <cell r="E2510" t="str">
            <v>1x10l al gázpalack, elzárószeleppel (170 bar) beépített nyomásszabályozóval és áramlásmérővel</v>
          </cell>
          <cell r="F2510" t="str">
            <v>N01AX63</v>
          </cell>
          <cell r="G2510" t="str">
            <v>nitrous oxid kombinációi</v>
          </cell>
          <cell r="H2510">
            <v>2645</v>
          </cell>
          <cell r="J2510">
            <v>0</v>
          </cell>
          <cell r="K2510">
            <v>92720</v>
          </cell>
          <cell r="L2510">
            <v>96799.679999999993</v>
          </cell>
          <cell r="M2510">
            <v>102680</v>
          </cell>
          <cell r="N2510">
            <v>0</v>
          </cell>
          <cell r="O2510" t="str">
            <v>NOMIN</v>
          </cell>
          <cell r="P2510">
            <v>0</v>
          </cell>
          <cell r="Q2510">
            <v>0</v>
          </cell>
          <cell r="R2510">
            <v>102680</v>
          </cell>
          <cell r="T2510">
            <v>0</v>
          </cell>
          <cell r="U2510">
            <v>0</v>
          </cell>
          <cell r="V2510">
            <v>102680</v>
          </cell>
          <cell r="AA2510">
            <v>0</v>
          </cell>
          <cell r="AB2510">
            <v>0</v>
          </cell>
          <cell r="AC2510">
            <v>102680</v>
          </cell>
          <cell r="AE2510" t="str">
            <v>Nem</v>
          </cell>
          <cell r="AF2510">
            <v>50505</v>
          </cell>
          <cell r="AG2510">
            <v>333</v>
          </cell>
          <cell r="AH2510" t="str">
            <v>Linde Gáz Magyarország Zártkörűen Működő Részvénytársaság</v>
          </cell>
          <cell r="AI2510" t="str">
            <v>AGA Aktiebolag</v>
          </cell>
        </row>
        <row r="2511">
          <cell r="A2511">
            <v>210745492</v>
          </cell>
          <cell r="B2511" t="str">
            <v>EU/1/15/993/006</v>
          </cell>
          <cell r="D2511" t="str">
            <v>LIXIANA 30 MG FILMTABLETTA</v>
          </cell>
          <cell r="E2511" t="str">
            <v>30x buborékcsomagolásban</v>
          </cell>
          <cell r="F2511" t="str">
            <v>B01AF03</v>
          </cell>
          <cell r="G2511" t="str">
            <v>edoxaban</v>
          </cell>
          <cell r="J2511">
            <v>15</v>
          </cell>
          <cell r="K2511">
            <v>17460</v>
          </cell>
          <cell r="L2511">
            <v>18228.240000000002</v>
          </cell>
          <cell r="M2511">
            <v>20179</v>
          </cell>
          <cell r="N2511">
            <v>1345.27</v>
          </cell>
          <cell r="O2511" t="str">
            <v>NOMIN</v>
          </cell>
          <cell r="P2511">
            <v>0</v>
          </cell>
          <cell r="Q2511">
            <v>0</v>
          </cell>
          <cell r="R2511">
            <v>20179</v>
          </cell>
          <cell r="S2511" t="str">
            <v>NOMIN</v>
          </cell>
          <cell r="T2511">
            <v>70</v>
          </cell>
          <cell r="U2511">
            <v>14125</v>
          </cell>
          <cell r="V2511">
            <v>6054</v>
          </cell>
          <cell r="X2511" t="str">
            <v>26, 28</v>
          </cell>
          <cell r="AA2511">
            <v>0</v>
          </cell>
          <cell r="AB2511">
            <v>0</v>
          </cell>
          <cell r="AC2511">
            <v>20179</v>
          </cell>
          <cell r="AE2511" t="str">
            <v>Igen</v>
          </cell>
          <cell r="AF2511">
            <v>50505</v>
          </cell>
          <cell r="AG2511">
            <v>333</v>
          </cell>
          <cell r="AH2511" t="str">
            <v>MSD Pharma Hungary Korlátolt Felelősségű Társaság</v>
          </cell>
          <cell r="AI2511" t="str">
            <v>Daiichi Sankyo Europe GmbH</v>
          </cell>
        </row>
        <row r="2512">
          <cell r="A2512">
            <v>210745620</v>
          </cell>
          <cell r="B2512" t="str">
            <v>EU/1/15/993/019</v>
          </cell>
          <cell r="D2512" t="str">
            <v>LIXIANA 60 MG FILMTABLETTA</v>
          </cell>
          <cell r="E2512" t="str">
            <v>30x buborékcsomagolásban</v>
          </cell>
          <cell r="F2512" t="str">
            <v>B01AF03</v>
          </cell>
          <cell r="G2512" t="str">
            <v>edoxaban</v>
          </cell>
          <cell r="J2512">
            <v>30</v>
          </cell>
          <cell r="K2512">
            <v>17460</v>
          </cell>
          <cell r="L2512">
            <v>18228.240000000002</v>
          </cell>
          <cell r="M2512">
            <v>20179</v>
          </cell>
          <cell r="N2512">
            <v>672.63</v>
          </cell>
          <cell r="O2512" t="str">
            <v>NOMIN</v>
          </cell>
          <cell r="P2512">
            <v>0</v>
          </cell>
          <cell r="Q2512">
            <v>0</v>
          </cell>
          <cell r="R2512">
            <v>20179</v>
          </cell>
          <cell r="S2512" t="str">
            <v>NOMIN</v>
          </cell>
          <cell r="T2512">
            <v>70</v>
          </cell>
          <cell r="U2512">
            <v>14125</v>
          </cell>
          <cell r="V2512">
            <v>6054</v>
          </cell>
          <cell r="X2512" t="str">
            <v>26, 28</v>
          </cell>
          <cell r="AA2512">
            <v>0</v>
          </cell>
          <cell r="AB2512">
            <v>0</v>
          </cell>
          <cell r="AC2512">
            <v>20179</v>
          </cell>
          <cell r="AE2512" t="str">
            <v>Igen</v>
          </cell>
          <cell r="AF2512">
            <v>50505</v>
          </cell>
          <cell r="AG2512">
            <v>333</v>
          </cell>
          <cell r="AH2512" t="str">
            <v>MSD Pharma Hungary Korlátolt Felelősségű Társaság</v>
          </cell>
          <cell r="AI2512" t="str">
            <v>Daiichi Sankyo Europe GmbH</v>
          </cell>
        </row>
        <row r="2513">
          <cell r="A2513">
            <v>210018073</v>
          </cell>
          <cell r="B2513" t="str">
            <v>OGYI-T-05070/02</v>
          </cell>
          <cell r="D2513" t="str">
            <v>LOCOID 1 MG/G KENŐCS</v>
          </cell>
          <cell r="E2513" t="str">
            <v>1x30g tubusban</v>
          </cell>
          <cell r="F2513" t="str">
            <v>D07AB02</v>
          </cell>
          <cell r="G2513" t="str">
            <v>hidrokortizon-butirát</v>
          </cell>
          <cell r="H2513">
            <v>257</v>
          </cell>
          <cell r="J2513">
            <v>30</v>
          </cell>
          <cell r="K2513">
            <v>708</v>
          </cell>
          <cell r="L2513">
            <v>754.02</v>
          </cell>
          <cell r="M2513">
            <v>973</v>
          </cell>
          <cell r="N2513">
            <v>0</v>
          </cell>
          <cell r="O2513" t="str">
            <v>NOMIN</v>
          </cell>
          <cell r="P2513">
            <v>25</v>
          </cell>
          <cell r="Q2513">
            <v>243</v>
          </cell>
          <cell r="R2513">
            <v>730</v>
          </cell>
          <cell r="T2513">
            <v>0</v>
          </cell>
          <cell r="U2513">
            <v>0</v>
          </cell>
          <cell r="V2513">
            <v>973</v>
          </cell>
          <cell r="AA2513">
            <v>0</v>
          </cell>
          <cell r="AB2513">
            <v>0</v>
          </cell>
          <cell r="AC2513">
            <v>973</v>
          </cell>
          <cell r="AE2513" t="str">
            <v>Igen</v>
          </cell>
          <cell r="AF2513">
            <v>50505</v>
          </cell>
          <cell r="AG2513">
            <v>333</v>
          </cell>
          <cell r="AH2513" t="str">
            <v>Cheplapharm Arzneimittel GmbH</v>
          </cell>
          <cell r="AI2513" t="str">
            <v>Cheplapharm Arzneimittel GmbH</v>
          </cell>
        </row>
        <row r="2514">
          <cell r="A2514">
            <v>210040630</v>
          </cell>
          <cell r="B2514" t="str">
            <v>OGYI-T-05070/03</v>
          </cell>
          <cell r="D2514" t="str">
            <v>LOCOID 1 MG/G KRÉM</v>
          </cell>
          <cell r="E2514" t="str">
            <v>1x15g tubusban</v>
          </cell>
          <cell r="F2514" t="str">
            <v>D07AB02</v>
          </cell>
          <cell r="G2514" t="str">
            <v>hidrokortizon-butirát</v>
          </cell>
          <cell r="H2514">
            <v>258</v>
          </cell>
          <cell r="J2514">
            <v>15</v>
          </cell>
          <cell r="K2514">
            <v>363</v>
          </cell>
          <cell r="L2514">
            <v>392.04</v>
          </cell>
          <cell r="M2514">
            <v>523</v>
          </cell>
          <cell r="N2514">
            <v>0</v>
          </cell>
          <cell r="O2514" t="str">
            <v>NOMIN</v>
          </cell>
          <cell r="P2514">
            <v>25</v>
          </cell>
          <cell r="Q2514">
            <v>131</v>
          </cell>
          <cell r="R2514">
            <v>392</v>
          </cell>
          <cell r="T2514">
            <v>0</v>
          </cell>
          <cell r="U2514">
            <v>0</v>
          </cell>
          <cell r="V2514">
            <v>523</v>
          </cell>
          <cell r="AA2514">
            <v>0</v>
          </cell>
          <cell r="AB2514">
            <v>0</v>
          </cell>
          <cell r="AC2514">
            <v>523</v>
          </cell>
          <cell r="AE2514" t="str">
            <v>Igen</v>
          </cell>
          <cell r="AF2514">
            <v>50505</v>
          </cell>
          <cell r="AG2514">
            <v>333</v>
          </cell>
          <cell r="AH2514" t="str">
            <v>Cheplapharm Arzneimittel GmbH</v>
          </cell>
          <cell r="AI2514" t="str">
            <v>Cheplapharm Arzneimittel GmbH</v>
          </cell>
        </row>
        <row r="2515">
          <cell r="A2515">
            <v>210018081</v>
          </cell>
          <cell r="B2515" t="str">
            <v>OGYI-T-05070/04</v>
          </cell>
          <cell r="D2515" t="str">
            <v>LOCOID 1 MG/G KRÉM</v>
          </cell>
          <cell r="E2515" t="str">
            <v>1x30g tubusban</v>
          </cell>
          <cell r="F2515" t="str">
            <v>D07AB02</v>
          </cell>
          <cell r="G2515" t="str">
            <v>hidrokortizon-butirát</v>
          </cell>
          <cell r="H2515">
            <v>258</v>
          </cell>
          <cell r="J2515">
            <v>30</v>
          </cell>
          <cell r="K2515">
            <v>638</v>
          </cell>
          <cell r="L2515">
            <v>679.47</v>
          </cell>
          <cell r="M2515">
            <v>878</v>
          </cell>
          <cell r="N2515">
            <v>0</v>
          </cell>
          <cell r="O2515" t="str">
            <v>NOMIN</v>
          </cell>
          <cell r="P2515">
            <v>25</v>
          </cell>
          <cell r="Q2515">
            <v>220</v>
          </cell>
          <cell r="R2515">
            <v>658</v>
          </cell>
          <cell r="T2515">
            <v>0</v>
          </cell>
          <cell r="U2515">
            <v>0</v>
          </cell>
          <cell r="V2515">
            <v>878</v>
          </cell>
          <cell r="AA2515">
            <v>0</v>
          </cell>
          <cell r="AB2515">
            <v>0</v>
          </cell>
          <cell r="AC2515">
            <v>878</v>
          </cell>
          <cell r="AE2515" t="str">
            <v>Igen</v>
          </cell>
          <cell r="AF2515">
            <v>50505</v>
          </cell>
          <cell r="AG2515">
            <v>333</v>
          </cell>
          <cell r="AH2515" t="str">
            <v>Cheplapharm Arzneimittel GmbH</v>
          </cell>
          <cell r="AI2515" t="str">
            <v>Cheplapharm Arzneimittel GmbH</v>
          </cell>
        </row>
        <row r="2516">
          <cell r="A2516">
            <v>210044414</v>
          </cell>
          <cell r="B2516" t="str">
            <v>OGYI-T-05070/06</v>
          </cell>
          <cell r="D2516" t="str">
            <v>LOCOID LIPOCREAM 1 MG/G KRÉM</v>
          </cell>
          <cell r="E2516" t="str">
            <v>1x15g tubusban</v>
          </cell>
          <cell r="F2516" t="str">
            <v>D07AB02</v>
          </cell>
          <cell r="G2516" t="str">
            <v>hidrokortizon-butirát</v>
          </cell>
          <cell r="J2516">
            <v>15</v>
          </cell>
          <cell r="K2516">
            <v>363</v>
          </cell>
          <cell r="L2516">
            <v>392.04</v>
          </cell>
          <cell r="M2516">
            <v>523</v>
          </cell>
          <cell r="N2516">
            <v>0</v>
          </cell>
          <cell r="O2516" t="str">
            <v>NOMIN</v>
          </cell>
          <cell r="P2516">
            <v>25</v>
          </cell>
          <cell r="Q2516">
            <v>131</v>
          </cell>
          <cell r="R2516">
            <v>392</v>
          </cell>
          <cell r="T2516">
            <v>0</v>
          </cell>
          <cell r="U2516">
            <v>0</v>
          </cell>
          <cell r="V2516">
            <v>523</v>
          </cell>
          <cell r="AA2516">
            <v>0</v>
          </cell>
          <cell r="AB2516">
            <v>0</v>
          </cell>
          <cell r="AC2516">
            <v>523</v>
          </cell>
          <cell r="AE2516" t="str">
            <v>Igen</v>
          </cell>
          <cell r="AF2516">
            <v>50505</v>
          </cell>
          <cell r="AG2516">
            <v>333</v>
          </cell>
          <cell r="AH2516" t="str">
            <v>Cheplapharm Arzneimittel GmbH</v>
          </cell>
          <cell r="AI2516" t="str">
            <v>Cheplapharm Arzneimittel GmbH</v>
          </cell>
        </row>
        <row r="2517">
          <cell r="A2517">
            <v>210044422</v>
          </cell>
          <cell r="B2517" t="str">
            <v>OGYI-T-05070/07</v>
          </cell>
          <cell r="D2517" t="str">
            <v>LOCOID LIPOCREAM 1 MG/G KRÉM</v>
          </cell>
          <cell r="E2517" t="str">
            <v>1x30g tubusban</v>
          </cell>
          <cell r="F2517" t="str">
            <v>D07AB02</v>
          </cell>
          <cell r="G2517" t="str">
            <v>hidrokortizon-butirát</v>
          </cell>
          <cell r="J2517">
            <v>30</v>
          </cell>
          <cell r="K2517">
            <v>699</v>
          </cell>
          <cell r="L2517">
            <v>744.44</v>
          </cell>
          <cell r="M2517">
            <v>962</v>
          </cell>
          <cell r="N2517">
            <v>0</v>
          </cell>
          <cell r="O2517" t="str">
            <v>NOMIN</v>
          </cell>
          <cell r="P2517">
            <v>25</v>
          </cell>
          <cell r="Q2517">
            <v>241</v>
          </cell>
          <cell r="R2517">
            <v>721</v>
          </cell>
          <cell r="T2517">
            <v>0</v>
          </cell>
          <cell r="U2517">
            <v>0</v>
          </cell>
          <cell r="V2517">
            <v>962</v>
          </cell>
          <cell r="AA2517">
            <v>0</v>
          </cell>
          <cell r="AB2517">
            <v>0</v>
          </cell>
          <cell r="AC2517">
            <v>962</v>
          </cell>
          <cell r="AE2517" t="str">
            <v>Igen</v>
          </cell>
          <cell r="AF2517">
            <v>50505</v>
          </cell>
          <cell r="AG2517">
            <v>333</v>
          </cell>
          <cell r="AH2517" t="str">
            <v>Cheplapharm Arzneimittel GmbH</v>
          </cell>
          <cell r="AI2517" t="str">
            <v>Cheplapharm Arzneimittel GmbH</v>
          </cell>
        </row>
        <row r="2518">
          <cell r="A2518">
            <v>210892697</v>
          </cell>
          <cell r="B2518" t="str">
            <v>OGYI-T-23765/02</v>
          </cell>
          <cell r="D2518" t="str">
            <v>LOGNIF 0,25 MG KEMÉNY KAPSZULA</v>
          </cell>
          <cell r="E2518" t="str">
            <v>28x1 adagonként perforált buborékcsomagolásban opa/al/pvc//al</v>
          </cell>
          <cell r="F2518" t="str">
            <v>L04AA27</v>
          </cell>
          <cell r="G2518" t="str">
            <v>fingolimod</v>
          </cell>
          <cell r="H2518">
            <v>3481</v>
          </cell>
          <cell r="J2518">
            <v>14</v>
          </cell>
          <cell r="K2518">
            <v>81264</v>
          </cell>
          <cell r="L2518">
            <v>84839.62</v>
          </cell>
          <cell r="M2518">
            <v>90122</v>
          </cell>
          <cell r="N2518">
            <v>6437.29</v>
          </cell>
          <cell r="O2518" t="str">
            <v>NOMIN</v>
          </cell>
          <cell r="P2518">
            <v>0</v>
          </cell>
          <cell r="Q2518">
            <v>0</v>
          </cell>
          <cell r="R2518">
            <v>90122</v>
          </cell>
          <cell r="T2518">
            <v>0</v>
          </cell>
          <cell r="U2518">
            <v>0</v>
          </cell>
          <cell r="V2518">
            <v>90122</v>
          </cell>
          <cell r="Z2518" t="str">
            <v>NOMIN</v>
          </cell>
          <cell r="AA2518">
            <v>100</v>
          </cell>
          <cell r="AB2518">
            <v>89822</v>
          </cell>
          <cell r="AC2518">
            <v>300</v>
          </cell>
          <cell r="AD2518">
            <v>34</v>
          </cell>
          <cell r="AE2518" t="str">
            <v>Igen</v>
          </cell>
          <cell r="AF2518">
            <v>50505</v>
          </cell>
          <cell r="AG2518">
            <v>333</v>
          </cell>
          <cell r="AH2518" t="str">
            <v>Teva Gyógyszergyár Zártkörűen Működő Részvénytársaság</v>
          </cell>
          <cell r="AI2518" t="str">
            <v>Teva Gyógyszergyár Zártkörűen Működő Részvénytársaság</v>
          </cell>
        </row>
        <row r="2519">
          <cell r="A2519">
            <v>210892702</v>
          </cell>
          <cell r="B2519" t="str">
            <v>OGYI-T-23765/06</v>
          </cell>
          <cell r="D2519" t="str">
            <v>LOGNIF 0,5 MG KEMÉNY KAPSZULA</v>
          </cell>
          <cell r="E2519" t="str">
            <v>28x1 adagonként perforált buborékcsomagolásban opa/al/pvc//al</v>
          </cell>
          <cell r="F2519" t="str">
            <v>L04AA27</v>
          </cell>
          <cell r="G2519" t="str">
            <v>fingolimod</v>
          </cell>
          <cell r="H2519">
            <v>3317</v>
          </cell>
          <cell r="J2519">
            <v>28</v>
          </cell>
          <cell r="K2519">
            <v>162529</v>
          </cell>
          <cell r="L2519">
            <v>169680.28</v>
          </cell>
          <cell r="M2519">
            <v>179204</v>
          </cell>
          <cell r="N2519">
            <v>6400.14</v>
          </cell>
          <cell r="O2519" t="str">
            <v>NOMIN</v>
          </cell>
          <cell r="P2519">
            <v>0</v>
          </cell>
          <cell r="Q2519">
            <v>0</v>
          </cell>
          <cell r="R2519">
            <v>179204</v>
          </cell>
          <cell r="T2519">
            <v>0</v>
          </cell>
          <cell r="U2519">
            <v>0</v>
          </cell>
          <cell r="V2519">
            <v>179204</v>
          </cell>
          <cell r="Z2519" t="str">
            <v>NOMIN</v>
          </cell>
          <cell r="AA2519">
            <v>100</v>
          </cell>
          <cell r="AB2519">
            <v>178904</v>
          </cell>
          <cell r="AC2519">
            <v>300</v>
          </cell>
          <cell r="AD2519">
            <v>34</v>
          </cell>
          <cell r="AE2519" t="str">
            <v>Igen</v>
          </cell>
          <cell r="AF2519">
            <v>50505</v>
          </cell>
          <cell r="AG2519">
            <v>333</v>
          </cell>
          <cell r="AH2519" t="str">
            <v>Teva Gyógyszergyár Zártkörűen Működő Részvénytársaság</v>
          </cell>
          <cell r="AI2519" t="str">
            <v>Teva Gyógyszergyár Zártkörűen Működő Részvénytársaság</v>
          </cell>
        </row>
        <row r="2520">
          <cell r="A2520">
            <v>210018138</v>
          </cell>
          <cell r="B2520" t="str">
            <v>OGYI-T-02169/01</v>
          </cell>
          <cell r="D2520" t="str">
            <v>LOKREN 20 MG FILMTABLETTA</v>
          </cell>
          <cell r="E2520" t="str">
            <v>28x buborékcsomagolásban</v>
          </cell>
          <cell r="F2520" t="str">
            <v>C07AB05</v>
          </cell>
          <cell r="G2520" t="str">
            <v>betaxolol</v>
          </cell>
          <cell r="J2520">
            <v>28</v>
          </cell>
          <cell r="K2520">
            <v>875</v>
          </cell>
          <cell r="L2520">
            <v>931.88</v>
          </cell>
          <cell r="M2520">
            <v>1203</v>
          </cell>
          <cell r="N2520">
            <v>42.96</v>
          </cell>
          <cell r="O2520" t="str">
            <v>NOMIN</v>
          </cell>
          <cell r="P2520">
            <v>80</v>
          </cell>
          <cell r="Q2520">
            <v>962</v>
          </cell>
          <cell r="R2520">
            <v>241</v>
          </cell>
          <cell r="T2520">
            <v>0</v>
          </cell>
          <cell r="U2520">
            <v>0</v>
          </cell>
          <cell r="V2520">
            <v>1203</v>
          </cell>
          <cell r="AA2520">
            <v>0</v>
          </cell>
          <cell r="AB2520">
            <v>0</v>
          </cell>
          <cell r="AC2520">
            <v>1203</v>
          </cell>
          <cell r="AE2520" t="str">
            <v>Igen</v>
          </cell>
          <cell r="AF2520">
            <v>50505</v>
          </cell>
          <cell r="AG2520">
            <v>333</v>
          </cell>
          <cell r="AH2520" t="str">
            <v>Cheplapharm Arzneimittel GmbH</v>
          </cell>
          <cell r="AI2520" t="str">
            <v>Cheplapharm Arzneimittel GmbH</v>
          </cell>
        </row>
        <row r="2521">
          <cell r="A2521">
            <v>270867270</v>
          </cell>
          <cell r="B2521" t="str">
            <v>LT/1/97/2151/002 (LT)</v>
          </cell>
          <cell r="D2521" t="str">
            <v>LOKREN 20 MG PLÉVELE DENGTOS TABLETÉS</v>
          </cell>
          <cell r="E2521" t="str">
            <v>28x</v>
          </cell>
          <cell r="F2521" t="str">
            <v>C07AB05</v>
          </cell>
          <cell r="G2521" t="str">
            <v>betaxolol</v>
          </cell>
          <cell r="J2521">
            <v>28</v>
          </cell>
          <cell r="K2521">
            <v>1350</v>
          </cell>
          <cell r="L2521">
            <v>1417.5</v>
          </cell>
          <cell r="M2521">
            <v>1831</v>
          </cell>
          <cell r="N2521">
            <v>65.39</v>
          </cell>
          <cell r="O2521" t="str">
            <v>NOMIN</v>
          </cell>
          <cell r="P2521">
            <v>80</v>
          </cell>
          <cell r="Q2521">
            <v>962</v>
          </cell>
          <cell r="R2521">
            <v>869</v>
          </cell>
          <cell r="T2521">
            <v>0</v>
          </cell>
          <cell r="U2521">
            <v>0</v>
          </cell>
          <cell r="V2521">
            <v>1831</v>
          </cell>
          <cell r="AA2521">
            <v>0</v>
          </cell>
          <cell r="AB2521">
            <v>0</v>
          </cell>
          <cell r="AC2521">
            <v>1831</v>
          </cell>
          <cell r="AE2521" t="str">
            <v>Igen</v>
          </cell>
          <cell r="AF2521">
            <v>50505</v>
          </cell>
          <cell r="AG2521">
            <v>333</v>
          </cell>
          <cell r="AH2521" t="str">
            <v>Phoenix Pharma Gyógyszerkereskedelmi Zártkörűen Működő Részvénytársaság</v>
          </cell>
          <cell r="AI2521" t="str">
            <v>Phoenix Pharma Gyógyszerkereskedelmi Zártkörűen Működő Részvénytársaság</v>
          </cell>
        </row>
        <row r="2522">
          <cell r="A2522">
            <v>210917015</v>
          </cell>
          <cell r="B2522" t="str">
            <v>OGYI-T-23956/15</v>
          </cell>
          <cell r="D2522" t="str">
            <v>LONAMO 100 MG FILMTABLETTA</v>
          </cell>
          <cell r="E2522" t="str">
            <v>30x buborékcsomagolásban pvc/pe/pvdc//alumínium</v>
          </cell>
          <cell r="F2522" t="str">
            <v>A10BH01</v>
          </cell>
          <cell r="G2522" t="str">
            <v>sitagliptine</v>
          </cell>
          <cell r="H2522">
            <v>1722</v>
          </cell>
          <cell r="J2522">
            <v>30</v>
          </cell>
          <cell r="K2522">
            <v>3420</v>
          </cell>
          <cell r="L2522">
            <v>3570.48</v>
          </cell>
          <cell r="M2522">
            <v>4484</v>
          </cell>
          <cell r="N2522">
            <v>149.47</v>
          </cell>
          <cell r="O2522" t="str">
            <v>NOMIN</v>
          </cell>
          <cell r="P2522">
            <v>0</v>
          </cell>
          <cell r="Q2522">
            <v>0</v>
          </cell>
          <cell r="R2522">
            <v>4484</v>
          </cell>
          <cell r="S2522" t="str">
            <v>HFIX</v>
          </cell>
          <cell r="T2522">
            <v>70</v>
          </cell>
          <cell r="U2522">
            <v>3068</v>
          </cell>
          <cell r="V2522">
            <v>1416</v>
          </cell>
          <cell r="X2522">
            <v>1</v>
          </cell>
          <cell r="AA2522">
            <v>0</v>
          </cell>
          <cell r="AB2522">
            <v>0</v>
          </cell>
          <cell r="AC2522">
            <v>4484</v>
          </cell>
          <cell r="AE2522" t="str">
            <v>Nem</v>
          </cell>
          <cell r="AF2522">
            <v>50305</v>
          </cell>
          <cell r="AG2522">
            <v>333</v>
          </cell>
          <cell r="AH2522" t="str">
            <v>Egis Gyógyszergyár Zártkörűen Működő Részvénytársaság</v>
          </cell>
          <cell r="AI2522" t="str">
            <v>Egis Gyógyszergyár Zártkörűen Működő Részvénytársaság</v>
          </cell>
        </row>
        <row r="2523">
          <cell r="A2523">
            <v>210932463</v>
          </cell>
          <cell r="B2523" t="str">
            <v>OGYI-T-24071/17</v>
          </cell>
          <cell r="D2523" t="str">
            <v>LONAMO DUO 50 MG/1000 MG FILMTABLETTA</v>
          </cell>
          <cell r="E2523" t="str">
            <v>60x buborékcsomagolásban pvc/pvdc//alumínium</v>
          </cell>
          <cell r="F2523" t="str">
            <v>A10BD07</v>
          </cell>
          <cell r="G2523" t="str">
            <v>metformin és sitagliptin</v>
          </cell>
          <cell r="H2523">
            <v>3574</v>
          </cell>
          <cell r="J2523">
            <v>30</v>
          </cell>
          <cell r="K2523">
            <v>3544</v>
          </cell>
          <cell r="L2523">
            <v>3699.94</v>
          </cell>
          <cell r="M2523">
            <v>4620</v>
          </cell>
          <cell r="N2523">
            <v>0</v>
          </cell>
          <cell r="O2523" t="str">
            <v>NOMIN</v>
          </cell>
          <cell r="P2523">
            <v>0</v>
          </cell>
          <cell r="Q2523">
            <v>0</v>
          </cell>
          <cell r="R2523">
            <v>4620</v>
          </cell>
          <cell r="S2523" t="str">
            <v>HFIX</v>
          </cell>
          <cell r="T2523">
            <v>70</v>
          </cell>
          <cell r="U2523">
            <v>3234</v>
          </cell>
          <cell r="V2523">
            <v>1386</v>
          </cell>
          <cell r="X2523">
            <v>1</v>
          </cell>
          <cell r="AA2523">
            <v>0</v>
          </cell>
          <cell r="AB2523">
            <v>0</v>
          </cell>
          <cell r="AC2523">
            <v>4620</v>
          </cell>
          <cell r="AE2523" t="str">
            <v>Igen</v>
          </cell>
          <cell r="AF2523">
            <v>50205</v>
          </cell>
          <cell r="AG2523">
            <v>333</v>
          </cell>
          <cell r="AH2523" t="str">
            <v>Egis Gyógyszergyár Zártkörűen Működő Részvénytársaság</v>
          </cell>
          <cell r="AI2523" t="str">
            <v>Egis Gyógyszergyár Zártkörűen Működő Részvénytársaság</v>
          </cell>
        </row>
        <row r="2524">
          <cell r="A2524">
            <v>210744616</v>
          </cell>
          <cell r="B2524" t="str">
            <v>EU/1/16/1096/001</v>
          </cell>
          <cell r="D2524" t="str">
            <v>LONSURF 15 MG/6,14 MG FILMTABLETTA</v>
          </cell>
          <cell r="E2524" t="str">
            <v>20x buborékcsomagolásban</v>
          </cell>
          <cell r="F2524" t="str">
            <v>L01BC59</v>
          </cell>
          <cell r="G2524" t="str">
            <v>trifluridine, combinations</v>
          </cell>
          <cell r="J2524">
            <v>3.75</v>
          </cell>
          <cell r="K2524">
            <v>159873</v>
          </cell>
          <cell r="L2524">
            <v>166907.41</v>
          </cell>
          <cell r="M2524">
            <v>176292</v>
          </cell>
          <cell r="N2524">
            <v>0</v>
          </cell>
          <cell r="O2524" t="str">
            <v>NOMIN</v>
          </cell>
          <cell r="P2524">
            <v>0</v>
          </cell>
          <cell r="Q2524">
            <v>0</v>
          </cell>
          <cell r="R2524">
            <v>176292</v>
          </cell>
          <cell r="T2524">
            <v>0</v>
          </cell>
          <cell r="U2524">
            <v>0</v>
          </cell>
          <cell r="V2524">
            <v>176292</v>
          </cell>
          <cell r="Z2524" t="str">
            <v>NOMIN</v>
          </cell>
          <cell r="AA2524">
            <v>100</v>
          </cell>
          <cell r="AB2524">
            <v>175992</v>
          </cell>
          <cell r="AC2524">
            <v>300</v>
          </cell>
          <cell r="AD2524" t="str">
            <v>8/c</v>
          </cell>
          <cell r="AE2524" t="str">
            <v>Igen</v>
          </cell>
          <cell r="AF2524">
            <v>50505</v>
          </cell>
          <cell r="AG2524">
            <v>333</v>
          </cell>
          <cell r="AH2524" t="str">
            <v>Servier Hungária Kereskedelmi Korlátolt Felelősségű Társaság</v>
          </cell>
          <cell r="AI2524" t="str">
            <v>Les Laboratories Servier</v>
          </cell>
        </row>
        <row r="2525">
          <cell r="A2525">
            <v>210744640</v>
          </cell>
          <cell r="B2525" t="str">
            <v>EU/1/16/1096/004</v>
          </cell>
          <cell r="D2525" t="str">
            <v>LONSURF 20 MG/8,19 MG FILMTABLETTA</v>
          </cell>
          <cell r="E2525" t="str">
            <v>20x buborékcsomagolásban</v>
          </cell>
          <cell r="F2525" t="str">
            <v>L01BC59</v>
          </cell>
          <cell r="G2525" t="str">
            <v>trifluridine, combinations</v>
          </cell>
          <cell r="J2525">
            <v>5</v>
          </cell>
          <cell r="K2525">
            <v>213093</v>
          </cell>
          <cell r="L2525">
            <v>222469.09</v>
          </cell>
          <cell r="M2525">
            <v>234632</v>
          </cell>
          <cell r="N2525">
            <v>0</v>
          </cell>
          <cell r="O2525" t="str">
            <v>NOMIN</v>
          </cell>
          <cell r="P2525">
            <v>0</v>
          </cell>
          <cell r="Q2525">
            <v>0</v>
          </cell>
          <cell r="R2525">
            <v>234632</v>
          </cell>
          <cell r="T2525">
            <v>0</v>
          </cell>
          <cell r="U2525">
            <v>0</v>
          </cell>
          <cell r="V2525">
            <v>234632</v>
          </cell>
          <cell r="Z2525" t="str">
            <v>NOMIN</v>
          </cell>
          <cell r="AA2525">
            <v>100</v>
          </cell>
          <cell r="AB2525">
            <v>234332</v>
          </cell>
          <cell r="AC2525">
            <v>300</v>
          </cell>
          <cell r="AD2525" t="str">
            <v>8/c</v>
          </cell>
          <cell r="AE2525" t="str">
            <v>Igen</v>
          </cell>
          <cell r="AF2525">
            <v>50505</v>
          </cell>
          <cell r="AG2525">
            <v>333</v>
          </cell>
          <cell r="AH2525" t="str">
            <v>Servier Hungária Kereskedelmi Korlátolt Felelősségű Társaság</v>
          </cell>
          <cell r="AI2525" t="str">
            <v>Les Laboratories Servier</v>
          </cell>
        </row>
        <row r="2526">
          <cell r="A2526">
            <v>230226620</v>
          </cell>
          <cell r="B2526" t="str">
            <v>T/3020/2021</v>
          </cell>
          <cell r="D2526" t="str">
            <v>LOPROFIN ALACSONY FEHÉRJE TARTALMÚ TEJHELYETTESÍTŐ ITAL</v>
          </cell>
          <cell r="E2526" t="str">
            <v>27x200 ml</v>
          </cell>
          <cell r="F2526" t="str">
            <v>V06D</v>
          </cell>
          <cell r="G2526" t="str">
            <v>speciális gyógyászati célra szánt élelmiszer</v>
          </cell>
          <cell r="J2526">
            <v>3.5</v>
          </cell>
          <cell r="K2526">
            <v>7830</v>
          </cell>
          <cell r="L2526">
            <v>8174.52</v>
          </cell>
          <cell r="M2526">
            <v>9623</v>
          </cell>
          <cell r="N2526">
            <v>0</v>
          </cell>
          <cell r="O2526" t="str">
            <v>NOMIN</v>
          </cell>
          <cell r="P2526">
            <v>25</v>
          </cell>
          <cell r="Q2526">
            <v>2406</v>
          </cell>
          <cell r="R2526">
            <v>7217</v>
          </cell>
          <cell r="T2526">
            <v>0</v>
          </cell>
          <cell r="U2526">
            <v>0</v>
          </cell>
          <cell r="V2526">
            <v>9623</v>
          </cell>
          <cell r="Z2526" t="str">
            <v>NOMIN</v>
          </cell>
          <cell r="AA2526">
            <v>100</v>
          </cell>
          <cell r="AB2526">
            <v>9323</v>
          </cell>
          <cell r="AC2526">
            <v>300</v>
          </cell>
          <cell r="AD2526">
            <v>16</v>
          </cell>
          <cell r="AE2526" t="str">
            <v>Igen</v>
          </cell>
          <cell r="AF2526">
            <v>50505</v>
          </cell>
          <cell r="AG2526">
            <v>333</v>
          </cell>
          <cell r="AH2526" t="str">
            <v>Numil Hungary Tápszerkereskedelmi Korlátolt Felelősségű Társaság</v>
          </cell>
          <cell r="AI2526" t="str">
            <v>Numil Hungary Tápszerkereskedelmi Korlátolt Felelősségű Társaság</v>
          </cell>
        </row>
        <row r="2527">
          <cell r="A2527">
            <v>210178239</v>
          </cell>
          <cell r="B2527" t="str">
            <v>OGYI-T-09539/01</v>
          </cell>
          <cell r="D2527" t="str">
            <v>LORATADIN HEXAL 10 MG TABLETTA</v>
          </cell>
          <cell r="E2527" t="str">
            <v>30x buborékcsomagolásban</v>
          </cell>
          <cell r="F2527" t="str">
            <v>R06AX13</v>
          </cell>
          <cell r="G2527" t="str">
            <v>loratadin</v>
          </cell>
          <cell r="H2527">
            <v>297</v>
          </cell>
          <cell r="J2527">
            <v>30</v>
          </cell>
          <cell r="K2527">
            <v>702</v>
          </cell>
          <cell r="L2527">
            <v>747.63</v>
          </cell>
          <cell r="M2527">
            <v>966</v>
          </cell>
          <cell r="N2527">
            <v>32.200000000000003</v>
          </cell>
          <cell r="O2527" t="str">
            <v>HFIX</v>
          </cell>
          <cell r="P2527">
            <v>25</v>
          </cell>
          <cell r="Q2527">
            <v>242</v>
          </cell>
          <cell r="R2527">
            <v>724</v>
          </cell>
          <cell r="T2527">
            <v>0</v>
          </cell>
          <cell r="U2527">
            <v>0</v>
          </cell>
          <cell r="V2527">
            <v>966</v>
          </cell>
          <cell r="AA2527">
            <v>0</v>
          </cell>
          <cell r="AB2527">
            <v>0</v>
          </cell>
          <cell r="AC2527">
            <v>966</v>
          </cell>
          <cell r="AE2527" t="str">
            <v>Igen</v>
          </cell>
          <cell r="AF2527">
            <v>10505</v>
          </cell>
          <cell r="AG2527">
            <v>133</v>
          </cell>
          <cell r="AH2527" t="str">
            <v>Sandoz Hungária Kereskedelmi Korlátolt Felelősségű Társaság</v>
          </cell>
          <cell r="AI2527" t="str">
            <v>Sandoz Hungária Kereskedelmi Korlátolt Felelősségű Társaság</v>
          </cell>
        </row>
        <row r="2528">
          <cell r="A2528">
            <v>210356536</v>
          </cell>
          <cell r="B2528" t="str">
            <v>OGYI-T-08793/02</v>
          </cell>
          <cell r="D2528" t="str">
            <v>LORATADIN-RATIOPHARM 10 MG TABLETTA</v>
          </cell>
          <cell r="E2528" t="str">
            <v>30x buborékcsomagolásban</v>
          </cell>
          <cell r="F2528" t="str">
            <v>R06AX13</v>
          </cell>
          <cell r="G2528" t="str">
            <v>loratadin</v>
          </cell>
          <cell r="H2528">
            <v>297</v>
          </cell>
          <cell r="J2528">
            <v>30</v>
          </cell>
          <cell r="K2528">
            <v>702</v>
          </cell>
          <cell r="L2528">
            <v>747.63</v>
          </cell>
          <cell r="M2528">
            <v>966</v>
          </cell>
          <cell r="N2528">
            <v>32.200000000000003</v>
          </cell>
          <cell r="O2528" t="str">
            <v>HFIX</v>
          </cell>
          <cell r="P2528">
            <v>25</v>
          </cell>
          <cell r="Q2528">
            <v>242</v>
          </cell>
          <cell r="R2528">
            <v>724</v>
          </cell>
          <cell r="T2528">
            <v>0</v>
          </cell>
          <cell r="U2528">
            <v>0</v>
          </cell>
          <cell r="V2528">
            <v>966</v>
          </cell>
          <cell r="AA2528">
            <v>0</v>
          </cell>
          <cell r="AB2528">
            <v>0</v>
          </cell>
          <cell r="AC2528">
            <v>966</v>
          </cell>
          <cell r="AE2528" t="str">
            <v>Igen</v>
          </cell>
          <cell r="AF2528">
            <v>10505</v>
          </cell>
          <cell r="AG2528">
            <v>133</v>
          </cell>
          <cell r="AH2528" t="str">
            <v>Teva Gyógyszergyár Zártkörűen Működő Részvénytársaság</v>
          </cell>
          <cell r="AI2528" t="str">
            <v>Teva Gyógyszergyár Zártkörűen Működő Részvénytársaság</v>
          </cell>
        </row>
        <row r="2529">
          <cell r="A2529">
            <v>210594566</v>
          </cell>
          <cell r="B2529" t="str">
            <v>OGYI-T-22038/03</v>
          </cell>
          <cell r="D2529" t="str">
            <v>LORDESTIN 5 MG FILMTABLETTA</v>
          </cell>
          <cell r="E2529" t="str">
            <v>30x buborékcsomagolásban</v>
          </cell>
          <cell r="F2529" t="str">
            <v>R06AX27</v>
          </cell>
          <cell r="G2529" t="str">
            <v>desloratadine</v>
          </cell>
          <cell r="H2529">
            <v>838</v>
          </cell>
          <cell r="J2529">
            <v>30</v>
          </cell>
          <cell r="K2529">
            <v>703</v>
          </cell>
          <cell r="L2529">
            <v>748.7</v>
          </cell>
          <cell r="M2529">
            <v>967</v>
          </cell>
          <cell r="N2529">
            <v>32.229999999999997</v>
          </cell>
          <cell r="O2529" t="str">
            <v>HFIX</v>
          </cell>
          <cell r="P2529">
            <v>25</v>
          </cell>
          <cell r="Q2529">
            <v>203</v>
          </cell>
          <cell r="R2529">
            <v>764</v>
          </cell>
          <cell r="T2529">
            <v>0</v>
          </cell>
          <cell r="U2529">
            <v>0</v>
          </cell>
          <cell r="V2529">
            <v>967</v>
          </cell>
          <cell r="AA2529">
            <v>0</v>
          </cell>
          <cell r="AB2529">
            <v>0</v>
          </cell>
          <cell r="AC2529">
            <v>967</v>
          </cell>
          <cell r="AE2529" t="str">
            <v>Igen</v>
          </cell>
          <cell r="AF2529">
            <v>20505</v>
          </cell>
          <cell r="AG2529">
            <v>133</v>
          </cell>
          <cell r="AH2529" t="str">
            <v>Richter Gedeon Vegyészeti Gyár NyRt.</v>
          </cell>
          <cell r="AI2529" t="str">
            <v>Richter Gedeon Vegyészeti Gyár NyRt.</v>
          </cell>
        </row>
        <row r="2530">
          <cell r="A2530">
            <v>210237457</v>
          </cell>
          <cell r="B2530" t="str">
            <v>OGYI-T-20144/09</v>
          </cell>
          <cell r="D2530" t="str">
            <v>LOSARTAN 1 A PHARMA 100 MG FILMTABLETTA</v>
          </cell>
          <cell r="E2530" t="str">
            <v>30x buborékcsomagolásban</v>
          </cell>
          <cell r="F2530" t="str">
            <v>C09CA01</v>
          </cell>
          <cell r="G2530" t="str">
            <v>losartan</v>
          </cell>
          <cell r="H2530">
            <v>303</v>
          </cell>
          <cell r="J2530">
            <v>60</v>
          </cell>
          <cell r="K2530">
            <v>650</v>
          </cell>
          <cell r="L2530">
            <v>692.25</v>
          </cell>
          <cell r="M2530">
            <v>894</v>
          </cell>
          <cell r="N2530">
            <v>14.9</v>
          </cell>
          <cell r="O2530" t="str">
            <v>HFIX</v>
          </cell>
          <cell r="P2530">
            <v>55</v>
          </cell>
          <cell r="Q2530">
            <v>465</v>
          </cell>
          <cell r="R2530">
            <v>429</v>
          </cell>
          <cell r="T2530">
            <v>0</v>
          </cell>
          <cell r="U2530">
            <v>0</v>
          </cell>
          <cell r="V2530">
            <v>894</v>
          </cell>
          <cell r="AA2530">
            <v>0</v>
          </cell>
          <cell r="AB2530">
            <v>0</v>
          </cell>
          <cell r="AC2530">
            <v>894</v>
          </cell>
          <cell r="AE2530" t="str">
            <v>Igen</v>
          </cell>
          <cell r="AF2530">
            <v>20505</v>
          </cell>
          <cell r="AG2530">
            <v>133</v>
          </cell>
          <cell r="AH2530" t="str">
            <v>Sandoz Hungária Kereskedelmi Korlátolt Felelősségű Társaság</v>
          </cell>
          <cell r="AI2530" t="str">
            <v>1 A Pharma GmbH</v>
          </cell>
        </row>
        <row r="2531">
          <cell r="A2531">
            <v>210237415</v>
          </cell>
          <cell r="B2531" t="str">
            <v>OGYI-T-20144/05</v>
          </cell>
          <cell r="D2531" t="str">
            <v>LOSARTAN 1 A PHARMA 50 MG FILMTABLETTA</v>
          </cell>
          <cell r="E2531" t="str">
            <v>30x buborékcsomagolásban</v>
          </cell>
          <cell r="F2531" t="str">
            <v>C09CA01</v>
          </cell>
          <cell r="G2531" t="str">
            <v>losartan</v>
          </cell>
          <cell r="H2531">
            <v>302</v>
          </cell>
          <cell r="J2531">
            <v>30</v>
          </cell>
          <cell r="K2531">
            <v>450</v>
          </cell>
          <cell r="L2531">
            <v>486</v>
          </cell>
          <cell r="M2531">
            <v>648</v>
          </cell>
          <cell r="N2531">
            <v>21.6</v>
          </cell>
          <cell r="O2531" t="str">
            <v>HFIX</v>
          </cell>
          <cell r="P2531">
            <v>55</v>
          </cell>
          <cell r="Q2531">
            <v>350</v>
          </cell>
          <cell r="R2531">
            <v>298</v>
          </cell>
          <cell r="T2531">
            <v>0</v>
          </cell>
          <cell r="U2531">
            <v>0</v>
          </cell>
          <cell r="V2531">
            <v>648</v>
          </cell>
          <cell r="AA2531">
            <v>0</v>
          </cell>
          <cell r="AB2531">
            <v>0</v>
          </cell>
          <cell r="AC2531">
            <v>648</v>
          </cell>
          <cell r="AE2531" t="str">
            <v>Igen</v>
          </cell>
          <cell r="AF2531">
            <v>20505</v>
          </cell>
          <cell r="AG2531">
            <v>133</v>
          </cell>
          <cell r="AH2531" t="str">
            <v>Sandoz Hungária Kereskedelmi Korlátolt Felelősségű Társaság</v>
          </cell>
          <cell r="AI2531" t="str">
            <v>1 A Pharma GmbH</v>
          </cell>
        </row>
        <row r="2532">
          <cell r="A2532">
            <v>210643959</v>
          </cell>
          <cell r="B2532" t="str">
            <v>OGYI-T-21628/22</v>
          </cell>
          <cell r="D2532" t="str">
            <v>LOSARTAN/HYDROCHLOROTHIAZIDE KRKA 100 MG/25 MG FILMTABLETTA</v>
          </cell>
          <cell r="E2532" t="str">
            <v>30x buborékcsomagolásban</v>
          </cell>
          <cell r="F2532" t="str">
            <v>C09DA01</v>
          </cell>
          <cell r="G2532" t="str">
            <v>losartan and diuretics</v>
          </cell>
          <cell r="H2532">
            <v>305</v>
          </cell>
          <cell r="J2532">
            <v>60</v>
          </cell>
          <cell r="K2532">
            <v>700</v>
          </cell>
          <cell r="L2532">
            <v>745.5</v>
          </cell>
          <cell r="M2532">
            <v>963</v>
          </cell>
          <cell r="N2532">
            <v>0</v>
          </cell>
          <cell r="O2532" t="str">
            <v>HFIX</v>
          </cell>
          <cell r="P2532">
            <v>55</v>
          </cell>
          <cell r="Q2532">
            <v>530</v>
          </cell>
          <cell r="R2532">
            <v>433</v>
          </cell>
          <cell r="T2532">
            <v>0</v>
          </cell>
          <cell r="U2532">
            <v>0</v>
          </cell>
          <cell r="V2532">
            <v>963</v>
          </cell>
          <cell r="AA2532">
            <v>0</v>
          </cell>
          <cell r="AB2532">
            <v>0</v>
          </cell>
          <cell r="AC2532">
            <v>963</v>
          </cell>
          <cell r="AE2532" t="str">
            <v>Igen</v>
          </cell>
          <cell r="AF2532">
            <v>20505</v>
          </cell>
          <cell r="AG2532">
            <v>133</v>
          </cell>
          <cell r="AH2532" t="str">
            <v>KRKA Magyarország Kereskedelmi Korlátolt Felelősségű Társaság</v>
          </cell>
          <cell r="AI2532" t="str">
            <v>KRKA TOVARNA ZDRAVIL, D.D.</v>
          </cell>
        </row>
        <row r="2533">
          <cell r="A2533">
            <v>210643983</v>
          </cell>
          <cell r="B2533" t="str">
            <v>OGYI-T-21628/19</v>
          </cell>
          <cell r="D2533" t="str">
            <v>LOSARTAN/HYDROCHLOROTHIAZIDE KRKA 50 MG/12,5 MG FILMTABLETTA</v>
          </cell>
          <cell r="E2533" t="str">
            <v>30x buborékcsomagolásban</v>
          </cell>
          <cell r="F2533" t="str">
            <v>C09DA01</v>
          </cell>
          <cell r="G2533" t="str">
            <v>losartan and diuretics</v>
          </cell>
          <cell r="H2533">
            <v>304</v>
          </cell>
          <cell r="J2533">
            <v>30</v>
          </cell>
          <cell r="K2533">
            <v>700</v>
          </cell>
          <cell r="L2533">
            <v>745.5</v>
          </cell>
          <cell r="M2533">
            <v>963</v>
          </cell>
          <cell r="N2533">
            <v>0</v>
          </cell>
          <cell r="O2533" t="str">
            <v>HFIX</v>
          </cell>
          <cell r="P2533">
            <v>55</v>
          </cell>
          <cell r="Q2533">
            <v>530</v>
          </cell>
          <cell r="R2533">
            <v>433</v>
          </cell>
          <cell r="T2533">
            <v>0</v>
          </cell>
          <cell r="U2533">
            <v>0</v>
          </cell>
          <cell r="V2533">
            <v>963</v>
          </cell>
          <cell r="AA2533">
            <v>0</v>
          </cell>
          <cell r="AB2533">
            <v>0</v>
          </cell>
          <cell r="AC2533">
            <v>963</v>
          </cell>
          <cell r="AE2533" t="str">
            <v>Igen</v>
          </cell>
          <cell r="AF2533">
            <v>20505</v>
          </cell>
          <cell r="AG2533">
            <v>133</v>
          </cell>
          <cell r="AH2533" t="str">
            <v>KRKA Magyarország Kereskedelmi Korlátolt Felelősségű Társaság</v>
          </cell>
          <cell r="AI2533" t="str">
            <v>KRKA TOVARNA ZDRAVIL, D.D.</v>
          </cell>
        </row>
        <row r="2534">
          <cell r="A2534">
            <v>210018269</v>
          </cell>
          <cell r="B2534" t="str">
            <v>OGYI-T-01886/03</v>
          </cell>
          <cell r="D2534" t="str">
            <v>LOTENSIN 20 MG FILMTABLETTA</v>
          </cell>
          <cell r="E2534" t="str">
            <v>14x buborékcsomagolásban</v>
          </cell>
          <cell r="F2534" t="str">
            <v>C09AA07</v>
          </cell>
          <cell r="G2534" t="str">
            <v>benazepril</v>
          </cell>
          <cell r="J2534">
            <v>37.33</v>
          </cell>
          <cell r="K2534">
            <v>2224</v>
          </cell>
          <cell r="L2534">
            <v>2324</v>
          </cell>
          <cell r="M2534">
            <v>2928</v>
          </cell>
          <cell r="N2534">
            <v>78.430000000000007</v>
          </cell>
          <cell r="O2534" t="str">
            <v>NOMIN</v>
          </cell>
          <cell r="P2534">
            <v>80</v>
          </cell>
          <cell r="Q2534">
            <v>2342</v>
          </cell>
          <cell r="R2534">
            <v>586</v>
          </cell>
          <cell r="T2534">
            <v>0</v>
          </cell>
          <cell r="U2534">
            <v>0</v>
          </cell>
          <cell r="V2534">
            <v>2928</v>
          </cell>
          <cell r="AA2534">
            <v>0</v>
          </cell>
          <cell r="AB2534">
            <v>0</v>
          </cell>
          <cell r="AC2534">
            <v>2928</v>
          </cell>
          <cell r="AE2534" t="str">
            <v>Igen</v>
          </cell>
          <cell r="AF2534">
            <v>50505</v>
          </cell>
          <cell r="AG2534">
            <v>333</v>
          </cell>
          <cell r="AH2534" t="str">
            <v>Mylan EPD Korlátolt Felelősségű Társaság</v>
          </cell>
          <cell r="AI2534" t="str">
            <v>Mylan EPD Korlátolt Felelősségű Társaság</v>
          </cell>
        </row>
        <row r="2535">
          <cell r="A2535">
            <v>210016982</v>
          </cell>
          <cell r="B2535" t="str">
            <v>OGYI-T-01417/06</v>
          </cell>
          <cell r="D2535" t="str">
            <v>L-THYROXIN HENNING 100 MIKROGRAMM TABLETTA</v>
          </cell>
          <cell r="E2535" t="str">
            <v>100x buborékcsomagolásban</v>
          </cell>
          <cell r="F2535" t="str">
            <v>H03AA01</v>
          </cell>
          <cell r="G2535" t="str">
            <v>levotiroxin-nátrium</v>
          </cell>
          <cell r="H2535">
            <v>290</v>
          </cell>
          <cell r="J2535">
            <v>66.67</v>
          </cell>
          <cell r="K2535">
            <v>615</v>
          </cell>
          <cell r="L2535">
            <v>655</v>
          </cell>
          <cell r="M2535">
            <v>846</v>
          </cell>
          <cell r="N2535">
            <v>12.69</v>
          </cell>
          <cell r="O2535" t="str">
            <v>HFIX</v>
          </cell>
          <cell r="P2535">
            <v>80</v>
          </cell>
          <cell r="Q2535">
            <v>677</v>
          </cell>
          <cell r="R2535">
            <v>169</v>
          </cell>
          <cell r="T2535">
            <v>0</v>
          </cell>
          <cell r="U2535">
            <v>0</v>
          </cell>
          <cell r="V2535">
            <v>846</v>
          </cell>
          <cell r="AA2535">
            <v>0</v>
          </cell>
          <cell r="AB2535">
            <v>0</v>
          </cell>
          <cell r="AC2535">
            <v>846</v>
          </cell>
          <cell r="AE2535" t="str">
            <v>Igen</v>
          </cell>
          <cell r="AF2535">
            <v>10505</v>
          </cell>
          <cell r="AG2535">
            <v>133</v>
          </cell>
          <cell r="AH2535" t="str">
            <v>Sanofi-Aventis Magyarország Kereskedelmi és Szolgáltató Zártkörűen Működő Részvénytársaság</v>
          </cell>
          <cell r="AI2535" t="str">
            <v>Sanofi-Aventis Magyarország Kereskedelmi és Szolgáltató Zártkörűen Működő Részvénytársaság</v>
          </cell>
        </row>
        <row r="2536">
          <cell r="A2536">
            <v>210016974</v>
          </cell>
          <cell r="B2536" t="str">
            <v>OGYI-T-01417/03</v>
          </cell>
          <cell r="D2536" t="str">
            <v>L-THYROXIN HENNING 50 MIKROGRAMM TABLETTA</v>
          </cell>
          <cell r="E2536" t="str">
            <v>100x buborékcsomagolásban</v>
          </cell>
          <cell r="F2536" t="str">
            <v>H03AA01</v>
          </cell>
          <cell r="G2536" t="str">
            <v>levotiroxin-nátrium</v>
          </cell>
          <cell r="H2536">
            <v>289</v>
          </cell>
          <cell r="J2536">
            <v>33.33</v>
          </cell>
          <cell r="K2536">
            <v>511</v>
          </cell>
          <cell r="L2536">
            <v>551</v>
          </cell>
          <cell r="M2536">
            <v>721</v>
          </cell>
          <cell r="N2536">
            <v>21.63</v>
          </cell>
          <cell r="O2536" t="str">
            <v>HFIX</v>
          </cell>
          <cell r="P2536">
            <v>80</v>
          </cell>
          <cell r="Q2536">
            <v>577</v>
          </cell>
          <cell r="R2536">
            <v>144</v>
          </cell>
          <cell r="T2536">
            <v>0</v>
          </cell>
          <cell r="U2536">
            <v>0</v>
          </cell>
          <cell r="V2536">
            <v>721</v>
          </cell>
          <cell r="AA2536">
            <v>0</v>
          </cell>
          <cell r="AB2536">
            <v>0</v>
          </cell>
          <cell r="AC2536">
            <v>721</v>
          </cell>
          <cell r="AE2536" t="str">
            <v>Igen</v>
          </cell>
          <cell r="AF2536">
            <v>10505</v>
          </cell>
          <cell r="AG2536">
            <v>133</v>
          </cell>
          <cell r="AH2536" t="str">
            <v>Sanofi-Aventis Magyarország Kereskedelmi és Szolgáltató Zártkörűen Működő Részvénytársaság</v>
          </cell>
          <cell r="AI2536" t="str">
            <v>Sanofi-Aventis Magyarország Kereskedelmi és Szolgáltató Zártkörűen Működő Részvénytársaság</v>
          </cell>
        </row>
        <row r="2537">
          <cell r="A2537">
            <v>210713550</v>
          </cell>
          <cell r="B2537" t="str">
            <v>EU/1/06/374/004</v>
          </cell>
          <cell r="D2537" t="str">
            <v>LUCENTIS 10 MG/ML OLDATOS INJEKCIÓ</v>
          </cell>
          <cell r="E2537" t="str">
            <v>1x0,23ml injekciós üvegben +1 filteres tű</v>
          </cell>
          <cell r="F2537" t="str">
            <v>S01LA04</v>
          </cell>
          <cell r="G2537" t="str">
            <v>ranibizumab</v>
          </cell>
          <cell r="J2537">
            <v>1</v>
          </cell>
          <cell r="K2537">
            <v>259274</v>
          </cell>
          <cell r="L2537">
            <v>270682.06</v>
          </cell>
          <cell r="M2537">
            <v>285256</v>
          </cell>
          <cell r="N2537">
            <v>0</v>
          </cell>
          <cell r="O2537" t="str">
            <v>NOMIN</v>
          </cell>
          <cell r="P2537">
            <v>0</v>
          </cell>
          <cell r="Q2537">
            <v>0</v>
          </cell>
          <cell r="R2537">
            <v>285256</v>
          </cell>
          <cell r="T2537">
            <v>0</v>
          </cell>
          <cell r="U2537">
            <v>0</v>
          </cell>
          <cell r="V2537">
            <v>285256</v>
          </cell>
          <cell r="AA2537">
            <v>0</v>
          </cell>
          <cell r="AB2537">
            <v>0</v>
          </cell>
          <cell r="AC2537">
            <v>285256</v>
          </cell>
          <cell r="AE2537" t="str">
            <v>Nem</v>
          </cell>
          <cell r="AF2537">
            <v>50505</v>
          </cell>
          <cell r="AG2537">
            <v>333</v>
          </cell>
          <cell r="AH2537" t="str">
            <v>Novartis Hungária Egészségügyi Korlátolt Felelősségű Társaság</v>
          </cell>
          <cell r="AI2537" t="str">
            <v>Novartis Europharm Limited</v>
          </cell>
        </row>
        <row r="2538">
          <cell r="A2538">
            <v>210105977</v>
          </cell>
          <cell r="B2538" t="str">
            <v>OGYI-T-07153/09</v>
          </cell>
          <cell r="D2538" t="str">
            <v>LUCETAM 1200 MG FILMTABLETTA</v>
          </cell>
          <cell r="E2538" t="str">
            <v>60x üvegben</v>
          </cell>
          <cell r="F2538" t="str">
            <v>N06BX03</v>
          </cell>
          <cell r="G2538" t="str">
            <v>piracetam</v>
          </cell>
          <cell r="H2538">
            <v>398</v>
          </cell>
          <cell r="J2538">
            <v>30</v>
          </cell>
          <cell r="K2538">
            <v>1584</v>
          </cell>
          <cell r="L2538">
            <v>1663.2</v>
          </cell>
          <cell r="M2538">
            <v>2108</v>
          </cell>
          <cell r="N2538">
            <v>70.27</v>
          </cell>
          <cell r="O2538" t="str">
            <v>NOMIN</v>
          </cell>
          <cell r="P2538">
            <v>0</v>
          </cell>
          <cell r="Q2538">
            <v>0</v>
          </cell>
          <cell r="R2538">
            <v>2108</v>
          </cell>
          <cell r="T2538">
            <v>0</v>
          </cell>
          <cell r="U2538">
            <v>0</v>
          </cell>
          <cell r="V2538">
            <v>2108</v>
          </cell>
          <cell r="AA2538">
            <v>0</v>
          </cell>
          <cell r="AB2538">
            <v>0</v>
          </cell>
          <cell r="AC2538">
            <v>2108</v>
          </cell>
          <cell r="AE2538" t="str">
            <v>Igen</v>
          </cell>
          <cell r="AF2538">
            <v>50505</v>
          </cell>
          <cell r="AG2538">
            <v>333</v>
          </cell>
          <cell r="AH2538" t="str">
            <v>Egis Gyógyszergyár Zártkörűen Működő Részvénytársaság</v>
          </cell>
          <cell r="AI2538" t="str">
            <v>Egis Gyógyszergyár Zártkörűen Működő Részvénytársaság</v>
          </cell>
        </row>
        <row r="2539">
          <cell r="A2539">
            <v>210214726</v>
          </cell>
          <cell r="B2539" t="str">
            <v>OGYI-T-10040/02</v>
          </cell>
          <cell r="D2539" t="str">
            <v>LUCRIN PDS DEPOT 11,25 MG POR ÉS OLDÓSZER SZUSZPENZIÓS INJEKCIÓHOZ ELŐRETÖLTÖTT FECSKENDŐBEN</v>
          </cell>
          <cell r="E2539" t="str">
            <v>1x előretöltött fecskendőben</v>
          </cell>
          <cell r="F2539" t="str">
            <v>L02AE02</v>
          </cell>
          <cell r="G2539" t="str">
            <v>leuprorelin</v>
          </cell>
          <cell r="J2539">
            <v>84.02</v>
          </cell>
          <cell r="K2539">
            <v>92313</v>
          </cell>
          <cell r="L2539">
            <v>96374.77</v>
          </cell>
          <cell r="M2539">
            <v>102233</v>
          </cell>
          <cell r="N2539">
            <v>0</v>
          </cell>
          <cell r="O2539" t="str">
            <v>NOMIN</v>
          </cell>
          <cell r="P2539">
            <v>0</v>
          </cell>
          <cell r="Q2539">
            <v>0</v>
          </cell>
          <cell r="R2539">
            <v>102233</v>
          </cell>
          <cell r="T2539">
            <v>0</v>
          </cell>
          <cell r="U2539">
            <v>0</v>
          </cell>
          <cell r="V2539">
            <v>102233</v>
          </cell>
          <cell r="Z2539" t="str">
            <v>NOMIN</v>
          </cell>
          <cell r="AA2539">
            <v>100</v>
          </cell>
          <cell r="AB2539">
            <v>101933</v>
          </cell>
          <cell r="AC2539">
            <v>300</v>
          </cell>
          <cell r="AD2539" t="str">
            <v>8/c,8/h1</v>
          </cell>
          <cell r="AE2539" t="str">
            <v>Igen</v>
          </cell>
          <cell r="AF2539">
            <v>50505</v>
          </cell>
          <cell r="AG2539">
            <v>333</v>
          </cell>
          <cell r="AH2539" t="str">
            <v>AbbVie Gyógyszerkereskedelmi Korlátolt Felelősségű Társaság</v>
          </cell>
          <cell r="AI2539" t="str">
            <v>AbbVie Gyógyszerkereskedelmi Korlátolt Felelősségű Társaság</v>
          </cell>
        </row>
        <row r="2540">
          <cell r="A2540">
            <v>210214734</v>
          </cell>
          <cell r="B2540" t="str">
            <v>OGYI-T-10040/01</v>
          </cell>
          <cell r="D2540" t="str">
            <v>LUCRIN PDS DEPOT 3,75 MG POR ÉS OLDÓSZER SZUSZPENZIÓS INJEKCIÓHOZ ELŐRETÖLTÖTT FECSKENDŐBEN</v>
          </cell>
          <cell r="E2540" t="str">
            <v>1x előretöltött fecskendőben</v>
          </cell>
          <cell r="F2540" t="str">
            <v>L02AE02</v>
          </cell>
          <cell r="G2540" t="str">
            <v>leuprorelin</v>
          </cell>
          <cell r="J2540">
            <v>28.01</v>
          </cell>
          <cell r="K2540">
            <v>32390</v>
          </cell>
          <cell r="L2540">
            <v>33815.160000000003</v>
          </cell>
          <cell r="M2540">
            <v>36545</v>
          </cell>
          <cell r="N2540">
            <v>0</v>
          </cell>
          <cell r="O2540" t="str">
            <v>NOMIN</v>
          </cell>
          <cell r="P2540">
            <v>0</v>
          </cell>
          <cell r="Q2540">
            <v>0</v>
          </cell>
          <cell r="R2540">
            <v>36545</v>
          </cell>
          <cell r="T2540">
            <v>0</v>
          </cell>
          <cell r="U2540">
            <v>0</v>
          </cell>
          <cell r="V2540">
            <v>36545</v>
          </cell>
          <cell r="Z2540" t="str">
            <v>NOMIN</v>
          </cell>
          <cell r="AA2540">
            <v>100</v>
          </cell>
          <cell r="AB2540">
            <v>36245</v>
          </cell>
          <cell r="AC2540">
            <v>300</v>
          </cell>
          <cell r="AD2540" t="str">
            <v>8/c,8/h1,24</v>
          </cell>
          <cell r="AE2540" t="str">
            <v>Igen</v>
          </cell>
          <cell r="AF2540">
            <v>50505</v>
          </cell>
          <cell r="AG2540">
            <v>333</v>
          </cell>
          <cell r="AH2540" t="str">
            <v>AbbVie Gyógyszerkereskedelmi Korlátolt Felelősségű Társaság</v>
          </cell>
          <cell r="AI2540" t="str">
            <v>AbbVie Gyógyszerkereskedelmi Korlátolt Felelősségű Társaság</v>
          </cell>
        </row>
        <row r="2541">
          <cell r="A2541">
            <v>210338083</v>
          </cell>
          <cell r="B2541" t="str">
            <v>OGYI-T-20638/02</v>
          </cell>
          <cell r="D2541" t="str">
            <v>LUDEA 20 MG GYOMORNEDV-ELLENÁLLÓ KEMÉNY KAPSZULA</v>
          </cell>
          <cell r="E2541" t="str">
            <v>30x buborékcsomagolásban</v>
          </cell>
          <cell r="F2541" t="str">
            <v>A02BC01</v>
          </cell>
          <cell r="G2541" t="str">
            <v>omeprazol</v>
          </cell>
          <cell r="H2541">
            <v>376</v>
          </cell>
          <cell r="J2541">
            <v>30</v>
          </cell>
          <cell r="K2541">
            <v>1446</v>
          </cell>
          <cell r="L2541">
            <v>1518.3</v>
          </cell>
          <cell r="M2541">
            <v>1956</v>
          </cell>
          <cell r="N2541">
            <v>65.2</v>
          </cell>
          <cell r="O2541" t="str">
            <v>TFX</v>
          </cell>
          <cell r="P2541">
            <v>55</v>
          </cell>
          <cell r="Q2541">
            <v>420</v>
          </cell>
          <cell r="R2541">
            <v>1536</v>
          </cell>
          <cell r="T2541">
            <v>0</v>
          </cell>
          <cell r="U2541">
            <v>0</v>
          </cell>
          <cell r="V2541">
            <v>1956</v>
          </cell>
          <cell r="AA2541">
            <v>0</v>
          </cell>
          <cell r="AB2541">
            <v>0</v>
          </cell>
          <cell r="AC2541">
            <v>1956</v>
          </cell>
          <cell r="AE2541" t="str">
            <v>Igen</v>
          </cell>
          <cell r="AF2541">
            <v>50505</v>
          </cell>
          <cell r="AG2541">
            <v>233</v>
          </cell>
          <cell r="AH2541" t="str">
            <v>Richter Gedeon Vegyészeti Gyár NyRt.</v>
          </cell>
          <cell r="AI2541" t="str">
            <v>Richter Gedeon Vegyészeti Gyár NyRt.</v>
          </cell>
        </row>
        <row r="2542">
          <cell r="A2542">
            <v>210213453</v>
          </cell>
          <cell r="B2542" t="str">
            <v>EU/1/02/205/001</v>
          </cell>
          <cell r="D2542" t="str">
            <v>LUMIGAN 0,3 MG/ML OLDATOS SZEMCSEPP</v>
          </cell>
          <cell r="E2542" t="str">
            <v>1x3ml palackban</v>
          </cell>
          <cell r="F2542" t="str">
            <v>S01EE03</v>
          </cell>
          <cell r="G2542" t="str">
            <v>bimatoprost</v>
          </cell>
          <cell r="H2542">
            <v>931</v>
          </cell>
          <cell r="J2542">
            <v>30</v>
          </cell>
          <cell r="K2542">
            <v>3279</v>
          </cell>
          <cell r="L2542">
            <v>3423.28</v>
          </cell>
          <cell r="M2542">
            <v>4313</v>
          </cell>
          <cell r="N2542">
            <v>0</v>
          </cell>
          <cell r="O2542" t="str">
            <v>NOMIN</v>
          </cell>
          <cell r="P2542">
            <v>0</v>
          </cell>
          <cell r="Q2542">
            <v>0</v>
          </cell>
          <cell r="R2542">
            <v>4313</v>
          </cell>
          <cell r="S2542" t="str">
            <v>TFX</v>
          </cell>
          <cell r="T2542">
            <v>90</v>
          </cell>
          <cell r="U2542">
            <v>2166</v>
          </cell>
          <cell r="V2542">
            <v>2147</v>
          </cell>
          <cell r="Y2542" t="str">
            <v>22/a</v>
          </cell>
          <cell r="AA2542">
            <v>0</v>
          </cell>
          <cell r="AB2542">
            <v>0</v>
          </cell>
          <cell r="AC2542">
            <v>4313</v>
          </cell>
          <cell r="AE2542" t="str">
            <v>Igen</v>
          </cell>
          <cell r="AF2542">
            <v>50505</v>
          </cell>
          <cell r="AG2542">
            <v>333</v>
          </cell>
          <cell r="AH2542" t="str">
            <v>AbbVie Gyógyszerkereskedelmi Korlátolt Felelősségű Társaság</v>
          </cell>
          <cell r="AI2542" t="str">
            <v>AbbVie Deutschland GmbH &amp; Co. KG</v>
          </cell>
        </row>
        <row r="2543">
          <cell r="A2543">
            <v>210227884</v>
          </cell>
          <cell r="B2543" t="str">
            <v>EU/1/02/205/002</v>
          </cell>
          <cell r="D2543" t="str">
            <v>LUMIGAN 0,3 MG/ML OLDATOS SZEMCSEPP</v>
          </cell>
          <cell r="E2543" t="str">
            <v>3x3ml palackban</v>
          </cell>
          <cell r="F2543" t="str">
            <v>S01EE03</v>
          </cell>
          <cell r="G2543" t="str">
            <v>bimatoprost</v>
          </cell>
          <cell r="H2543">
            <v>931</v>
          </cell>
          <cell r="J2543">
            <v>90</v>
          </cell>
          <cell r="K2543">
            <v>9397</v>
          </cell>
          <cell r="L2543">
            <v>9810.4699999999993</v>
          </cell>
          <cell r="M2543">
            <v>11340</v>
          </cell>
          <cell r="N2543">
            <v>0</v>
          </cell>
          <cell r="O2543" t="str">
            <v>NOMIN</v>
          </cell>
          <cell r="P2543">
            <v>0</v>
          </cell>
          <cell r="Q2543">
            <v>0</v>
          </cell>
          <cell r="R2543">
            <v>11340</v>
          </cell>
          <cell r="S2543" t="str">
            <v>TFX</v>
          </cell>
          <cell r="T2543">
            <v>90</v>
          </cell>
          <cell r="U2543">
            <v>6499</v>
          </cell>
          <cell r="V2543">
            <v>4841</v>
          </cell>
          <cell r="Y2543" t="str">
            <v>22/a</v>
          </cell>
          <cell r="AA2543">
            <v>0</v>
          </cell>
          <cell r="AB2543">
            <v>0</v>
          </cell>
          <cell r="AC2543">
            <v>11340</v>
          </cell>
          <cell r="AE2543" t="str">
            <v>Igen</v>
          </cell>
          <cell r="AF2543">
            <v>50505</v>
          </cell>
          <cell r="AG2543">
            <v>333</v>
          </cell>
          <cell r="AH2543" t="str">
            <v>AbbVie Gyógyszerkereskedelmi Korlátolt Felelősségű Társaság</v>
          </cell>
          <cell r="AI2543" t="str">
            <v>AbbVie Deutschland GmbH &amp; Co. KG</v>
          </cell>
        </row>
        <row r="2544">
          <cell r="A2544">
            <v>210935958</v>
          </cell>
          <cell r="B2544" t="str">
            <v>OGYI-T-24099/01</v>
          </cell>
          <cell r="D2544" t="str">
            <v>LURECINE 100 MG TABLETTA</v>
          </cell>
          <cell r="E2544" t="str">
            <v>50x buborékcsomagolásban átlátszó pvc/alumínium</v>
          </cell>
          <cell r="F2544" t="str">
            <v>M04AA01</v>
          </cell>
          <cell r="G2544" t="str">
            <v>allopurinol</v>
          </cell>
          <cell r="H2544">
            <v>1753</v>
          </cell>
          <cell r="J2544">
            <v>12.5</v>
          </cell>
          <cell r="K2544">
            <v>496</v>
          </cell>
          <cell r="L2544">
            <v>535.67999999999995</v>
          </cell>
          <cell r="M2544">
            <v>706</v>
          </cell>
          <cell r="N2544">
            <v>56.48</v>
          </cell>
          <cell r="O2544" t="str">
            <v>NOMIN</v>
          </cell>
          <cell r="P2544">
            <v>80</v>
          </cell>
          <cell r="Q2544">
            <v>565</v>
          </cell>
          <cell r="R2544">
            <v>141</v>
          </cell>
          <cell r="T2544">
            <v>0</v>
          </cell>
          <cell r="U2544">
            <v>0</v>
          </cell>
          <cell r="V2544">
            <v>706</v>
          </cell>
          <cell r="AA2544">
            <v>0</v>
          </cell>
          <cell r="AB2544">
            <v>0</v>
          </cell>
          <cell r="AC2544">
            <v>706</v>
          </cell>
          <cell r="AE2544" t="str">
            <v>Igen</v>
          </cell>
          <cell r="AF2544">
            <v>50505</v>
          </cell>
          <cell r="AG2544">
            <v>333</v>
          </cell>
          <cell r="AH2544" t="str">
            <v>MEDITOP Gyógyszeripari Korlátolt Felelősségű Társaság</v>
          </cell>
          <cell r="AI2544" t="str">
            <v>MEDITOP Gyógyszeripari Korlátolt Felelősségű Társaság</v>
          </cell>
        </row>
        <row r="2545">
          <cell r="A2545">
            <v>210935966</v>
          </cell>
          <cell r="B2545" t="str">
            <v>OGYI-T-24099/02</v>
          </cell>
          <cell r="D2545" t="str">
            <v>LURECINE 300 MG TABLETTA</v>
          </cell>
          <cell r="E2545" t="str">
            <v>60x buborékcsomagolásban átlátszó pvc/alumínium</v>
          </cell>
          <cell r="F2545" t="str">
            <v>M04AA01</v>
          </cell>
          <cell r="G2545" t="str">
            <v>allopurinol</v>
          </cell>
          <cell r="H2545">
            <v>1757</v>
          </cell>
          <cell r="J2545">
            <v>45</v>
          </cell>
          <cell r="K2545">
            <v>1618</v>
          </cell>
          <cell r="L2545">
            <v>1698.9</v>
          </cell>
          <cell r="M2545">
            <v>2146</v>
          </cell>
          <cell r="N2545">
            <v>47.69</v>
          </cell>
          <cell r="O2545" t="str">
            <v>NOMIN</v>
          </cell>
          <cell r="P2545">
            <v>80</v>
          </cell>
          <cell r="Q2545">
            <v>1717</v>
          </cell>
          <cell r="R2545">
            <v>429</v>
          </cell>
          <cell r="T2545">
            <v>0</v>
          </cell>
          <cell r="U2545">
            <v>0</v>
          </cell>
          <cell r="V2545">
            <v>2146</v>
          </cell>
          <cell r="AA2545">
            <v>0</v>
          </cell>
          <cell r="AB2545">
            <v>0</v>
          </cell>
          <cell r="AC2545">
            <v>2146</v>
          </cell>
          <cell r="AE2545" t="str">
            <v>Igen</v>
          </cell>
          <cell r="AF2545">
            <v>50505</v>
          </cell>
          <cell r="AG2545">
            <v>333</v>
          </cell>
          <cell r="AH2545" t="str">
            <v>MEDITOP Gyógyszeripari Korlátolt Felelősségű Társaság</v>
          </cell>
          <cell r="AI2545" t="str">
            <v>MEDITOP Gyógyszeripari Korlátolt Felelősségű Társaság</v>
          </cell>
        </row>
        <row r="2546">
          <cell r="A2546">
            <v>210826913</v>
          </cell>
          <cell r="B2546" t="str">
            <v>EU/1/17/1226/001</v>
          </cell>
          <cell r="D2546" t="str">
            <v>LUTATHERA 370 MBQ/ML OLDATOS INFÚZIÓ</v>
          </cell>
          <cell r="E2546" t="str">
            <v>1x injekciós üvegben</v>
          </cell>
          <cell r="F2546" t="str">
            <v>V10XX04</v>
          </cell>
          <cell r="G2546" t="str">
            <v>lutetium (177lu) oxodotreotide</v>
          </cell>
          <cell r="J2546">
            <v>1</v>
          </cell>
          <cell r="K2546">
            <v>6084151</v>
          </cell>
          <cell r="L2546">
            <v>6351853.6399999997</v>
          </cell>
          <cell r="M2546">
            <v>6670486</v>
          </cell>
          <cell r="N2546">
            <v>0</v>
          </cell>
          <cell r="O2546" t="str">
            <v>NOMIN</v>
          </cell>
          <cell r="P2546">
            <v>0</v>
          </cell>
          <cell r="Q2546">
            <v>0</v>
          </cell>
          <cell r="R2546">
            <v>6670486</v>
          </cell>
          <cell r="T2546">
            <v>0</v>
          </cell>
          <cell r="U2546">
            <v>0</v>
          </cell>
          <cell r="V2546">
            <v>6670486</v>
          </cell>
          <cell r="AA2546">
            <v>0</v>
          </cell>
          <cell r="AB2546">
            <v>0</v>
          </cell>
          <cell r="AC2546">
            <v>6670486</v>
          </cell>
          <cell r="AE2546" t="str">
            <v>Nem</v>
          </cell>
          <cell r="AF2546">
            <v>50505</v>
          </cell>
          <cell r="AG2546">
            <v>333</v>
          </cell>
          <cell r="AH2546" t="str">
            <v>Advanced Accelerator Applications</v>
          </cell>
          <cell r="AI2546" t="str">
            <v>Advanced Accelerator Applications</v>
          </cell>
        </row>
        <row r="2547">
          <cell r="A2547">
            <v>210217677</v>
          </cell>
          <cell r="B2547" t="str">
            <v>EU/1/00/155/004</v>
          </cell>
          <cell r="D2547" t="str">
            <v>LUVERIS 75 NE POR ÉS OLDÓSZER OLDATOS INJEKCIÓHOZ</v>
          </cell>
          <cell r="E2547" t="str">
            <v>1x porüveg</v>
          </cell>
          <cell r="F2547" t="str">
            <v>G03GA07</v>
          </cell>
          <cell r="G2547" t="str">
            <v>lutropin alfa</v>
          </cell>
          <cell r="J2547">
            <v>1</v>
          </cell>
          <cell r="K2547">
            <v>6832</v>
          </cell>
          <cell r="L2547">
            <v>7132.61</v>
          </cell>
          <cell r="M2547">
            <v>8529</v>
          </cell>
          <cell r="N2547">
            <v>8529</v>
          </cell>
          <cell r="O2547" t="str">
            <v>NOMIN</v>
          </cell>
          <cell r="P2547">
            <v>55</v>
          </cell>
          <cell r="Q2547">
            <v>4691</v>
          </cell>
          <cell r="R2547">
            <v>3838</v>
          </cell>
          <cell r="T2547">
            <v>0</v>
          </cell>
          <cell r="U2547">
            <v>0</v>
          </cell>
          <cell r="V2547">
            <v>8529</v>
          </cell>
          <cell r="Z2547" t="str">
            <v>NOMIN</v>
          </cell>
          <cell r="AA2547">
            <v>100</v>
          </cell>
          <cell r="AB2547">
            <v>8229</v>
          </cell>
          <cell r="AC2547">
            <v>300</v>
          </cell>
          <cell r="AD2547">
            <v>71</v>
          </cell>
          <cell r="AE2547" t="str">
            <v>Igen</v>
          </cell>
          <cell r="AF2547">
            <v>50505</v>
          </cell>
          <cell r="AG2547">
            <v>333</v>
          </cell>
          <cell r="AH2547" t="str">
            <v>Merck Europe B.V.</v>
          </cell>
          <cell r="AI2547" t="str">
            <v>Merck Europe B.V.</v>
          </cell>
        </row>
        <row r="2548">
          <cell r="A2548">
            <v>210187070</v>
          </cell>
          <cell r="B2548" t="str">
            <v>EU/1/04/279/018</v>
          </cell>
          <cell r="D2548" t="str">
            <v>LYRICA 150 MG KEMÉNY KAPSZULA</v>
          </cell>
          <cell r="E2548" t="str">
            <v>56x buborékcsomagolásban</v>
          </cell>
          <cell r="F2548" t="str">
            <v>N02BF02</v>
          </cell>
          <cell r="G2548" t="str">
            <v>pregabalin</v>
          </cell>
          <cell r="H2548">
            <v>1152</v>
          </cell>
          <cell r="J2548">
            <v>28</v>
          </cell>
          <cell r="K2548">
            <v>4004</v>
          </cell>
          <cell r="L2548">
            <v>4180.18</v>
          </cell>
          <cell r="M2548">
            <v>5180</v>
          </cell>
          <cell r="N2548">
            <v>185</v>
          </cell>
          <cell r="O2548" t="str">
            <v>NOMIN</v>
          </cell>
          <cell r="P2548">
            <v>0</v>
          </cell>
          <cell r="Q2548">
            <v>0</v>
          </cell>
          <cell r="R2548">
            <v>5180</v>
          </cell>
          <cell r="S2548" t="str">
            <v>HFIX</v>
          </cell>
          <cell r="T2548">
            <v>90</v>
          </cell>
          <cell r="U2548">
            <v>4140</v>
          </cell>
          <cell r="V2548">
            <v>1040</v>
          </cell>
          <cell r="Y2548" t="str">
            <v>2/b</v>
          </cell>
          <cell r="AA2548">
            <v>0</v>
          </cell>
          <cell r="AB2548">
            <v>0</v>
          </cell>
          <cell r="AC2548">
            <v>5180</v>
          </cell>
          <cell r="AE2548" t="str">
            <v>Igen</v>
          </cell>
          <cell r="AF2548">
            <v>50205</v>
          </cell>
          <cell r="AG2548">
            <v>313</v>
          </cell>
          <cell r="AH2548" t="str">
            <v>Mylan EPD Korlátolt Felelősségű Társaság</v>
          </cell>
          <cell r="AI2548" t="str">
            <v>Upjohn Export B.V.</v>
          </cell>
        </row>
        <row r="2549">
          <cell r="A2549">
            <v>210277512</v>
          </cell>
          <cell r="B2549" t="str">
            <v>EU/1/04/279/011</v>
          </cell>
          <cell r="D2549" t="str">
            <v>LYRICA 75 MG KEMÉNY KAPSZULA</v>
          </cell>
          <cell r="E2549" t="str">
            <v>14x buborékcsomagolásban</v>
          </cell>
          <cell r="F2549" t="str">
            <v>N02BF02</v>
          </cell>
          <cell r="G2549" t="str">
            <v>pregabalin</v>
          </cell>
          <cell r="H2549">
            <v>1150</v>
          </cell>
          <cell r="J2549">
            <v>3.5</v>
          </cell>
          <cell r="K2549">
            <v>806</v>
          </cell>
          <cell r="L2549">
            <v>858.39</v>
          </cell>
          <cell r="M2549">
            <v>1109</v>
          </cell>
          <cell r="N2549">
            <v>316.86</v>
          </cell>
          <cell r="O2549" t="str">
            <v>NOMIN</v>
          </cell>
          <cell r="P2549">
            <v>0</v>
          </cell>
          <cell r="Q2549">
            <v>0</v>
          </cell>
          <cell r="R2549">
            <v>1109</v>
          </cell>
          <cell r="S2549" t="str">
            <v>HFIX</v>
          </cell>
          <cell r="T2549">
            <v>90</v>
          </cell>
          <cell r="U2549">
            <v>506</v>
          </cell>
          <cell r="V2549">
            <v>603</v>
          </cell>
          <cell r="Y2549" t="str">
            <v>2/b</v>
          </cell>
          <cell r="AA2549">
            <v>0</v>
          </cell>
          <cell r="AB2549">
            <v>0</v>
          </cell>
          <cell r="AC2549">
            <v>1109</v>
          </cell>
          <cell r="AE2549" t="str">
            <v>Nem</v>
          </cell>
          <cell r="AF2549">
            <v>50405</v>
          </cell>
          <cell r="AG2549">
            <v>323</v>
          </cell>
          <cell r="AH2549" t="str">
            <v>Mylan EPD Korlátolt Felelősségű Társaság</v>
          </cell>
          <cell r="AI2549" t="str">
            <v>Upjohn Export B.V.</v>
          </cell>
        </row>
        <row r="2550">
          <cell r="A2550">
            <v>210187088</v>
          </cell>
          <cell r="B2550" t="str">
            <v>EU/1/04/279/012</v>
          </cell>
          <cell r="D2550" t="str">
            <v>LYRICA 75 MG KEMÉNY KAPSZULA</v>
          </cell>
          <cell r="E2550" t="str">
            <v>56x buborékcsomagolásban</v>
          </cell>
          <cell r="F2550" t="str">
            <v>N02BF02</v>
          </cell>
          <cell r="G2550" t="str">
            <v>pregabalin</v>
          </cell>
          <cell r="H2550">
            <v>1150</v>
          </cell>
          <cell r="J2550">
            <v>14</v>
          </cell>
          <cell r="K2550">
            <v>2726</v>
          </cell>
          <cell r="L2550">
            <v>2845.94</v>
          </cell>
          <cell r="M2550">
            <v>3586</v>
          </cell>
          <cell r="N2550">
            <v>256.14</v>
          </cell>
          <cell r="O2550" t="str">
            <v>NOMIN</v>
          </cell>
          <cell r="P2550">
            <v>0</v>
          </cell>
          <cell r="Q2550">
            <v>0</v>
          </cell>
          <cell r="R2550">
            <v>3586</v>
          </cell>
          <cell r="S2550" t="str">
            <v>HFIX</v>
          </cell>
          <cell r="T2550">
            <v>90</v>
          </cell>
          <cell r="U2550">
            <v>2026</v>
          </cell>
          <cell r="V2550">
            <v>1560</v>
          </cell>
          <cell r="Y2550" t="str">
            <v>2/b</v>
          </cell>
          <cell r="AA2550">
            <v>0</v>
          </cell>
          <cell r="AB2550">
            <v>0</v>
          </cell>
          <cell r="AC2550">
            <v>3586</v>
          </cell>
          <cell r="AE2550" t="str">
            <v>Nem</v>
          </cell>
          <cell r="AF2550">
            <v>50405</v>
          </cell>
          <cell r="AG2550">
            <v>323</v>
          </cell>
          <cell r="AH2550" t="str">
            <v>Mylan EPD Korlátolt Felelősségű Társaság</v>
          </cell>
          <cell r="AI2550" t="str">
            <v>Upjohn Export B.V.</v>
          </cell>
        </row>
        <row r="2551">
          <cell r="A2551">
            <v>210277554</v>
          </cell>
          <cell r="B2551" t="str">
            <v>EU/1/04/273/001</v>
          </cell>
          <cell r="D2551" t="str">
            <v>LYSODREN 500 MG TABLETTA</v>
          </cell>
          <cell r="E2551" t="str">
            <v>100x hdpe tartályban</v>
          </cell>
          <cell r="F2551" t="str">
            <v>L01XX23</v>
          </cell>
          <cell r="G2551" t="str">
            <v>mitotane</v>
          </cell>
          <cell r="J2551">
            <v>20</v>
          </cell>
          <cell r="K2551">
            <v>194371</v>
          </cell>
          <cell r="L2551">
            <v>202923.32</v>
          </cell>
          <cell r="M2551">
            <v>214109</v>
          </cell>
          <cell r="N2551">
            <v>0</v>
          </cell>
          <cell r="O2551" t="str">
            <v>NOMIN</v>
          </cell>
          <cell r="P2551">
            <v>0</v>
          </cell>
          <cell r="Q2551">
            <v>0</v>
          </cell>
          <cell r="R2551">
            <v>214109</v>
          </cell>
          <cell r="T2551">
            <v>0</v>
          </cell>
          <cell r="U2551">
            <v>0</v>
          </cell>
          <cell r="V2551">
            <v>214109</v>
          </cell>
          <cell r="Z2551" t="str">
            <v>NOMIN</v>
          </cell>
          <cell r="AA2551">
            <v>100</v>
          </cell>
          <cell r="AB2551">
            <v>213809</v>
          </cell>
          <cell r="AC2551">
            <v>300</v>
          </cell>
          <cell r="AD2551">
            <v>43</v>
          </cell>
          <cell r="AE2551" t="str">
            <v>Igen</v>
          </cell>
          <cell r="AF2551">
            <v>50505</v>
          </cell>
          <cell r="AG2551">
            <v>333</v>
          </cell>
          <cell r="AH2551" t="str">
            <v>MEDIS HUNGARY Kereskedelmi és Szolgáltató Korlátolt Felelősségű Társaság</v>
          </cell>
          <cell r="AI2551" t="str">
            <v>HRA Pharma Rare Diseases</v>
          </cell>
        </row>
        <row r="2552">
          <cell r="A2552">
            <v>210667898</v>
          </cell>
          <cell r="B2552" t="str">
            <v>EU/1/12/811/001</v>
          </cell>
          <cell r="D2552" t="str">
            <v>LYXUMIA 10 MIKROGRAMM OLDATOS INJEKCIÓ</v>
          </cell>
          <cell r="E2552" t="str">
            <v>1x előretöltött injekciós tollban</v>
          </cell>
          <cell r="F2552" t="str">
            <v>A10BJ03</v>
          </cell>
          <cell r="G2552" t="str">
            <v>lixisenatide</v>
          </cell>
          <cell r="J2552">
            <v>7</v>
          </cell>
          <cell r="K2552">
            <v>9538</v>
          </cell>
          <cell r="L2552">
            <v>9957.67</v>
          </cell>
          <cell r="M2552">
            <v>11495</v>
          </cell>
          <cell r="N2552">
            <v>0</v>
          </cell>
          <cell r="O2552" t="str">
            <v>NOMIN</v>
          </cell>
          <cell r="P2552">
            <v>0</v>
          </cell>
          <cell r="Q2552">
            <v>0</v>
          </cell>
          <cell r="R2552">
            <v>11495</v>
          </cell>
          <cell r="S2552" t="str">
            <v>NOMIN</v>
          </cell>
          <cell r="T2552">
            <v>70</v>
          </cell>
          <cell r="U2552">
            <v>8047</v>
          </cell>
          <cell r="V2552">
            <v>3448</v>
          </cell>
          <cell r="X2552">
            <v>1</v>
          </cell>
          <cell r="AA2552">
            <v>0</v>
          </cell>
          <cell r="AB2552">
            <v>0</v>
          </cell>
          <cell r="AC2552">
            <v>11495</v>
          </cell>
          <cell r="AE2552" t="str">
            <v>Igen</v>
          </cell>
          <cell r="AF2552">
            <v>50505</v>
          </cell>
          <cell r="AG2552">
            <v>333</v>
          </cell>
          <cell r="AH2552" t="str">
            <v>Sanofi Winthrop Industrie</v>
          </cell>
          <cell r="AI2552" t="str">
            <v>Sanofi Winthrop Industrie</v>
          </cell>
        </row>
        <row r="2553">
          <cell r="A2553">
            <v>210667903</v>
          </cell>
          <cell r="B2553" t="str">
            <v>EU/1/12/811/003</v>
          </cell>
          <cell r="D2553" t="str">
            <v>LYXUMIA 20 MIKROGRAMM OLDATOS INJEKCIÓ</v>
          </cell>
          <cell r="E2553" t="str">
            <v>2x előretöltött injekciós tollban</v>
          </cell>
          <cell r="F2553" t="str">
            <v>A10BJ03</v>
          </cell>
          <cell r="G2553" t="str">
            <v>lixisenatide</v>
          </cell>
          <cell r="J2553">
            <v>28</v>
          </cell>
          <cell r="K2553">
            <v>19077</v>
          </cell>
          <cell r="L2553">
            <v>19916.39</v>
          </cell>
          <cell r="M2553">
            <v>21951</v>
          </cell>
          <cell r="N2553">
            <v>0</v>
          </cell>
          <cell r="O2553" t="str">
            <v>NOMIN</v>
          </cell>
          <cell r="P2553">
            <v>0</v>
          </cell>
          <cell r="Q2553">
            <v>0</v>
          </cell>
          <cell r="R2553">
            <v>21951</v>
          </cell>
          <cell r="S2553" t="str">
            <v>NOMIN</v>
          </cell>
          <cell r="T2553">
            <v>70</v>
          </cell>
          <cell r="U2553">
            <v>15366</v>
          </cell>
          <cell r="V2553">
            <v>6585</v>
          </cell>
          <cell r="X2553">
            <v>1</v>
          </cell>
          <cell r="AA2553">
            <v>0</v>
          </cell>
          <cell r="AB2553">
            <v>0</v>
          </cell>
          <cell r="AC2553">
            <v>21951</v>
          </cell>
          <cell r="AE2553" t="str">
            <v>Igen</v>
          </cell>
          <cell r="AF2553">
            <v>50505</v>
          </cell>
          <cell r="AG2553">
            <v>333</v>
          </cell>
          <cell r="AH2553" t="str">
            <v>Sanofi Winthrop Industrie</v>
          </cell>
          <cell r="AI2553" t="str">
            <v>Sanofi Winthrop Industrie</v>
          </cell>
        </row>
        <row r="2554">
          <cell r="A2554">
            <v>220182654</v>
          </cell>
          <cell r="B2554" t="str">
            <v>EU/1/98/067/001</v>
          </cell>
          <cell r="D2554" t="str">
            <v>MABTHERA 100 MG KONCENTRÁTUM OLDATOS INFÚZIÓHOZ</v>
          </cell>
          <cell r="E2554" t="str">
            <v>2x injekciós üvegben</v>
          </cell>
          <cell r="F2554" t="str">
            <v>L01FA01</v>
          </cell>
          <cell r="G2554" t="str">
            <v>rituximab</v>
          </cell>
          <cell r="J2554">
            <v>2</v>
          </cell>
          <cell r="K2554">
            <v>131400</v>
          </cell>
          <cell r="L2554">
            <v>137181.6</v>
          </cell>
          <cell r="M2554">
            <v>145081</v>
          </cell>
          <cell r="N2554">
            <v>0</v>
          </cell>
          <cell r="O2554" t="str">
            <v>NOMIN</v>
          </cell>
          <cell r="P2554">
            <v>0</v>
          </cell>
          <cell r="Q2554">
            <v>0</v>
          </cell>
          <cell r="R2554">
            <v>145081</v>
          </cell>
          <cell r="T2554">
            <v>0</v>
          </cell>
          <cell r="U2554">
            <v>0</v>
          </cell>
          <cell r="V2554">
            <v>145081</v>
          </cell>
          <cell r="AA2554">
            <v>0</v>
          </cell>
          <cell r="AB2554">
            <v>0</v>
          </cell>
          <cell r="AC2554">
            <v>145081</v>
          </cell>
          <cell r="AE2554" t="str">
            <v>Nem</v>
          </cell>
          <cell r="AF2554">
            <v>50505</v>
          </cell>
          <cell r="AG2554">
            <v>333</v>
          </cell>
          <cell r="AH2554" t="str">
            <v>Roche (Magyarország) Gyógyszer- és Vegyianyagkereskedelmi Korlátolt Felelősségű Társaság</v>
          </cell>
          <cell r="AI2554" t="str">
            <v>Roche Registration GmbH</v>
          </cell>
        </row>
        <row r="2555">
          <cell r="A2555">
            <v>210692356</v>
          </cell>
          <cell r="B2555" t="str">
            <v>EU/1/98/067/003</v>
          </cell>
          <cell r="D2555" t="str">
            <v>MABTHERA 1400 MG SZUBKUTÁN OLDATOS INJEKCIÓ</v>
          </cell>
          <cell r="E2555" t="str">
            <v>1x injekciós üvegben</v>
          </cell>
          <cell r="F2555" t="str">
            <v>L01FA01</v>
          </cell>
          <cell r="G2555" t="str">
            <v>rituximab</v>
          </cell>
          <cell r="J2555">
            <v>14</v>
          </cell>
          <cell r="K2555">
            <v>482894</v>
          </cell>
          <cell r="L2555">
            <v>504141.34</v>
          </cell>
          <cell r="M2555">
            <v>530388</v>
          </cell>
          <cell r="N2555">
            <v>0</v>
          </cell>
          <cell r="O2555" t="str">
            <v>NOMIN</v>
          </cell>
          <cell r="P2555">
            <v>0</v>
          </cell>
          <cell r="Q2555">
            <v>0</v>
          </cell>
          <cell r="R2555">
            <v>530388</v>
          </cell>
          <cell r="T2555">
            <v>0</v>
          </cell>
          <cell r="U2555">
            <v>0</v>
          </cell>
          <cell r="V2555">
            <v>530388</v>
          </cell>
          <cell r="AA2555">
            <v>0</v>
          </cell>
          <cell r="AB2555">
            <v>0</v>
          </cell>
          <cell r="AC2555">
            <v>530388</v>
          </cell>
          <cell r="AE2555" t="str">
            <v>Nem</v>
          </cell>
          <cell r="AF2555">
            <v>50505</v>
          </cell>
          <cell r="AG2555">
            <v>333</v>
          </cell>
          <cell r="AH2555" t="str">
            <v>Roche (Magyarország) Gyógyszer- és Vegyianyagkereskedelmi Korlátolt Felelősségű Társaság</v>
          </cell>
          <cell r="AI2555" t="str">
            <v>Roche Registration GmbH</v>
          </cell>
        </row>
        <row r="2556">
          <cell r="A2556">
            <v>210809929</v>
          </cell>
          <cell r="B2556" t="str">
            <v>EU/1/98/067/004</v>
          </cell>
          <cell r="D2556" t="str">
            <v>MABTHERA 1600 MG SZUBKUTÁN OLDATOS INJEKCIÓ</v>
          </cell>
          <cell r="E2556" t="str">
            <v>1x13,4ml injekciós üvegben</v>
          </cell>
          <cell r="F2556" t="str">
            <v>L01FA01</v>
          </cell>
          <cell r="G2556" t="str">
            <v>rituximab</v>
          </cell>
          <cell r="J2556">
            <v>16</v>
          </cell>
          <cell r="K2556">
            <v>551879</v>
          </cell>
          <cell r="L2556">
            <v>576161.68000000005</v>
          </cell>
          <cell r="M2556">
            <v>606010</v>
          </cell>
          <cell r="N2556">
            <v>0</v>
          </cell>
          <cell r="O2556" t="str">
            <v>NOMIN</v>
          </cell>
          <cell r="P2556">
            <v>0</v>
          </cell>
          <cell r="Q2556">
            <v>0</v>
          </cell>
          <cell r="R2556">
            <v>606010</v>
          </cell>
          <cell r="T2556">
            <v>0</v>
          </cell>
          <cell r="U2556">
            <v>0</v>
          </cell>
          <cell r="V2556">
            <v>606010</v>
          </cell>
          <cell r="AA2556">
            <v>0</v>
          </cell>
          <cell r="AB2556">
            <v>0</v>
          </cell>
          <cell r="AC2556">
            <v>606010</v>
          </cell>
          <cell r="AE2556" t="str">
            <v>Nem</v>
          </cell>
          <cell r="AF2556">
            <v>50505</v>
          </cell>
          <cell r="AG2556">
            <v>333</v>
          </cell>
          <cell r="AH2556" t="str">
            <v>Roche (Magyarország) Gyógyszer- és Vegyianyagkereskedelmi Korlátolt Felelősségű Társaság</v>
          </cell>
          <cell r="AI2556" t="str">
            <v>Roche Registration GmbH</v>
          </cell>
        </row>
        <row r="2557">
          <cell r="A2557">
            <v>220182662</v>
          </cell>
          <cell r="B2557" t="str">
            <v>EU/1/98/067/002</v>
          </cell>
          <cell r="D2557" t="str">
            <v>MABTHERA 500 MG KONCENTRÁTUM OLDATOS INFÚZIÓHOZ</v>
          </cell>
          <cell r="E2557" t="str">
            <v>1x injekciós üvegben</v>
          </cell>
          <cell r="F2557" t="str">
            <v>L01FA01</v>
          </cell>
          <cell r="G2557" t="str">
            <v>rituximab</v>
          </cell>
          <cell r="J2557">
            <v>5</v>
          </cell>
          <cell r="K2557">
            <v>328560</v>
          </cell>
          <cell r="L2557">
            <v>343016.64</v>
          </cell>
          <cell r="M2557">
            <v>361207</v>
          </cell>
          <cell r="N2557">
            <v>0</v>
          </cell>
          <cell r="O2557" t="str">
            <v>NOMIN</v>
          </cell>
          <cell r="P2557">
            <v>0</v>
          </cell>
          <cell r="Q2557">
            <v>0</v>
          </cell>
          <cell r="R2557">
            <v>361207</v>
          </cell>
          <cell r="T2557">
            <v>0</v>
          </cell>
          <cell r="U2557">
            <v>0</v>
          </cell>
          <cell r="V2557">
            <v>361207</v>
          </cell>
          <cell r="AA2557">
            <v>0</v>
          </cell>
          <cell r="AB2557">
            <v>0</v>
          </cell>
          <cell r="AC2557">
            <v>361207</v>
          </cell>
          <cell r="AE2557" t="str">
            <v>Nem</v>
          </cell>
          <cell r="AF2557">
            <v>50505</v>
          </cell>
          <cell r="AG2557">
            <v>333</v>
          </cell>
          <cell r="AH2557" t="str">
            <v>Roche (Magyarország) Gyógyszer- és Vegyianyagkereskedelmi Korlátolt Felelősségű Társaság</v>
          </cell>
          <cell r="AI2557" t="str">
            <v>Roche Registration GmbH</v>
          </cell>
        </row>
        <row r="2558">
          <cell r="A2558">
            <v>110010032</v>
          </cell>
          <cell r="B2558" t="str">
            <v>Ph. Hg. VIII.</v>
          </cell>
          <cell r="D2558" t="str">
            <v>MACROGOLA (1500-AS TÍPUS)</v>
          </cell>
          <cell r="E2558" t="str">
            <v>1000 g</v>
          </cell>
          <cell r="F2558" t="str">
            <v>ISMTLEN</v>
          </cell>
          <cell r="G2558" t="str">
            <v>ismeretlen</v>
          </cell>
          <cell r="J2558">
            <v>0</v>
          </cell>
          <cell r="K2558">
            <v>4580</v>
          </cell>
          <cell r="L2558">
            <v>5496</v>
          </cell>
          <cell r="M2558">
            <v>8079</v>
          </cell>
          <cell r="N2558">
            <v>0</v>
          </cell>
          <cell r="O2558" t="str">
            <v>NOMIN</v>
          </cell>
          <cell r="P2558">
            <v>50</v>
          </cell>
          <cell r="Q2558">
            <v>4040</v>
          </cell>
          <cell r="R2558">
            <v>4039</v>
          </cell>
          <cell r="T2558">
            <v>0</v>
          </cell>
          <cell r="U2558">
            <v>0</v>
          </cell>
          <cell r="V2558">
            <v>8079</v>
          </cell>
          <cell r="AA2558">
            <v>0</v>
          </cell>
          <cell r="AB2558">
            <v>0</v>
          </cell>
          <cell r="AC2558">
            <v>8079</v>
          </cell>
          <cell r="AE2558" t="str">
            <v>Igen</v>
          </cell>
          <cell r="AF2558">
            <v>50505</v>
          </cell>
          <cell r="AG2558">
            <v>333</v>
          </cell>
          <cell r="AH2558" t="str">
            <v>Ismeretlen</v>
          </cell>
          <cell r="AI2558" t="str">
            <v>Ismeretlen</v>
          </cell>
        </row>
        <row r="2559">
          <cell r="A2559">
            <v>110010058</v>
          </cell>
          <cell r="B2559" t="str">
            <v>Ph. Hg. VIII.</v>
          </cell>
          <cell r="D2559" t="str">
            <v>MACROGOLA (4000-ES TÍPUS)</v>
          </cell>
          <cell r="E2559" t="str">
            <v>1000 g</v>
          </cell>
          <cell r="F2559" t="str">
            <v>ISMTLEN</v>
          </cell>
          <cell r="G2559" t="str">
            <v>ismeretlen</v>
          </cell>
          <cell r="J2559">
            <v>0</v>
          </cell>
          <cell r="K2559">
            <v>6000</v>
          </cell>
          <cell r="L2559">
            <v>7200</v>
          </cell>
          <cell r="M2559">
            <v>10584</v>
          </cell>
          <cell r="N2559">
            <v>0</v>
          </cell>
          <cell r="O2559" t="str">
            <v>NOMIN</v>
          </cell>
          <cell r="P2559">
            <v>50</v>
          </cell>
          <cell r="Q2559">
            <v>5292</v>
          </cell>
          <cell r="R2559">
            <v>5292</v>
          </cell>
          <cell r="T2559">
            <v>0</v>
          </cell>
          <cell r="U2559">
            <v>0</v>
          </cell>
          <cell r="V2559">
            <v>10584</v>
          </cell>
          <cell r="AA2559">
            <v>0</v>
          </cell>
          <cell r="AB2559">
            <v>0</v>
          </cell>
          <cell r="AC2559">
            <v>10584</v>
          </cell>
          <cell r="AE2559" t="str">
            <v>Igen</v>
          </cell>
          <cell r="AF2559">
            <v>50505</v>
          </cell>
          <cell r="AG2559">
            <v>333</v>
          </cell>
          <cell r="AH2559" t="str">
            <v>Ismeretlen</v>
          </cell>
          <cell r="AI2559" t="str">
            <v>Ismeretlen</v>
          </cell>
        </row>
        <row r="2560">
          <cell r="A2560">
            <v>110010040</v>
          </cell>
          <cell r="B2560" t="str">
            <v>Ph. Hg. VIII.</v>
          </cell>
          <cell r="D2560" t="str">
            <v>MACROGOLA (400-AS TÍPUS)</v>
          </cell>
          <cell r="E2560" t="str">
            <v>1000 g</v>
          </cell>
          <cell r="F2560" t="str">
            <v>ISMTLEN</v>
          </cell>
          <cell r="G2560" t="str">
            <v>ismeretlen</v>
          </cell>
          <cell r="J2560">
            <v>0</v>
          </cell>
          <cell r="K2560">
            <v>4570</v>
          </cell>
          <cell r="L2560">
            <v>5484</v>
          </cell>
          <cell r="M2560">
            <v>8062</v>
          </cell>
          <cell r="N2560">
            <v>0</v>
          </cell>
          <cell r="O2560" t="str">
            <v>NOMIN</v>
          </cell>
          <cell r="P2560">
            <v>50</v>
          </cell>
          <cell r="Q2560">
            <v>4031</v>
          </cell>
          <cell r="R2560">
            <v>4031</v>
          </cell>
          <cell r="T2560">
            <v>0</v>
          </cell>
          <cell r="U2560">
            <v>0</v>
          </cell>
          <cell r="V2560">
            <v>8062</v>
          </cell>
          <cell r="AA2560">
            <v>0</v>
          </cell>
          <cell r="AB2560">
            <v>0</v>
          </cell>
          <cell r="AC2560">
            <v>8062</v>
          </cell>
          <cell r="AE2560" t="str">
            <v>Igen</v>
          </cell>
          <cell r="AF2560">
            <v>50505</v>
          </cell>
          <cell r="AG2560">
            <v>333</v>
          </cell>
          <cell r="AH2560" t="str">
            <v>Ismeretlen</v>
          </cell>
          <cell r="AI2560" t="str">
            <v>Ismeretlen</v>
          </cell>
        </row>
        <row r="2561">
          <cell r="A2561">
            <v>110006473</v>
          </cell>
          <cell r="B2561" t="str">
            <v>Ph. Hg. VIII.</v>
          </cell>
          <cell r="D2561" t="str">
            <v>MACROGOLI STEARAS (ETILÉN-OXID EGYSÉGEK SZÁMA: 40-50 TÍPUSÚ)</v>
          </cell>
          <cell r="E2561" t="str">
            <v>1000 g</v>
          </cell>
          <cell r="F2561" t="str">
            <v>ISMTLEN</v>
          </cell>
          <cell r="G2561" t="str">
            <v>ismeretlen</v>
          </cell>
          <cell r="J2561">
            <v>0</v>
          </cell>
          <cell r="K2561">
            <v>17000</v>
          </cell>
          <cell r="L2561">
            <v>20400</v>
          </cell>
          <cell r="M2561">
            <v>29988</v>
          </cell>
          <cell r="N2561">
            <v>0</v>
          </cell>
          <cell r="O2561" t="str">
            <v>NOMIN</v>
          </cell>
          <cell r="P2561">
            <v>50</v>
          </cell>
          <cell r="Q2561">
            <v>14994</v>
          </cell>
          <cell r="R2561">
            <v>14994</v>
          </cell>
          <cell r="T2561">
            <v>0</v>
          </cell>
          <cell r="U2561">
            <v>0</v>
          </cell>
          <cell r="V2561">
            <v>29988</v>
          </cell>
          <cell r="AA2561">
            <v>0</v>
          </cell>
          <cell r="AB2561">
            <v>0</v>
          </cell>
          <cell r="AC2561">
            <v>29988</v>
          </cell>
          <cell r="AE2561" t="str">
            <v>Igen</v>
          </cell>
          <cell r="AF2561">
            <v>50505</v>
          </cell>
          <cell r="AG2561">
            <v>333</v>
          </cell>
          <cell r="AH2561" t="str">
            <v>Ismeretlen</v>
          </cell>
          <cell r="AI2561" t="str">
            <v>Ismeretlen</v>
          </cell>
        </row>
        <row r="2562">
          <cell r="A2562">
            <v>210049951</v>
          </cell>
          <cell r="B2562" t="str">
            <v>OGYI-T-01157/02</v>
          </cell>
          <cell r="D2562" t="str">
            <v>MADOPAR 100 MG/25 MG DISZPERGÁLÓDÓ TABLETTA</v>
          </cell>
          <cell r="E2562" t="str">
            <v>100x üvegben</v>
          </cell>
          <cell r="F2562" t="str">
            <v>N04BA02</v>
          </cell>
          <cell r="G2562" t="str">
            <v>levodopa - dekarboxiláz-inhibitor kombinációk</v>
          </cell>
          <cell r="J2562">
            <v>16.670000000000002</v>
          </cell>
          <cell r="K2562">
            <v>3022</v>
          </cell>
          <cell r="L2562">
            <v>3154.97</v>
          </cell>
          <cell r="M2562">
            <v>3975</v>
          </cell>
          <cell r="N2562">
            <v>238.5</v>
          </cell>
          <cell r="O2562" t="str">
            <v>NOMIN</v>
          </cell>
          <cell r="P2562">
            <v>25</v>
          </cell>
          <cell r="Q2562">
            <v>994</v>
          </cell>
          <cell r="R2562">
            <v>2981</v>
          </cell>
          <cell r="S2562" t="str">
            <v>NOMIN</v>
          </cell>
          <cell r="T2562">
            <v>90</v>
          </cell>
          <cell r="U2562">
            <v>3578</v>
          </cell>
          <cell r="V2562">
            <v>397</v>
          </cell>
          <cell r="Y2562" t="str">
            <v>6/a</v>
          </cell>
          <cell r="AA2562">
            <v>0</v>
          </cell>
          <cell r="AB2562">
            <v>0</v>
          </cell>
          <cell r="AC2562">
            <v>3975</v>
          </cell>
          <cell r="AE2562" t="str">
            <v>Igen</v>
          </cell>
          <cell r="AF2562">
            <v>50505</v>
          </cell>
          <cell r="AG2562">
            <v>333</v>
          </cell>
          <cell r="AH2562" t="str">
            <v>Roche (Magyarország) Gyógyszer- és Vegyianyagkereskedelmi Korlátolt Felelősségű Társaság</v>
          </cell>
          <cell r="AI2562" t="str">
            <v>Roche (Magyarország) Gyógyszer- és Vegyianyagkereskedelmi Korlátolt Felelősségű Társaság</v>
          </cell>
        </row>
        <row r="2563">
          <cell r="A2563">
            <v>210019011</v>
          </cell>
          <cell r="B2563" t="str">
            <v>OGYI-T-01157/03</v>
          </cell>
          <cell r="D2563" t="str">
            <v>MADOPAR 100 MG/25 MG RETARD KEMÉNY KAPSZULA</v>
          </cell>
          <cell r="E2563" t="str">
            <v>100x üvegben</v>
          </cell>
          <cell r="F2563" t="str">
            <v>N04BA02</v>
          </cell>
          <cell r="G2563" t="str">
            <v>levodopa - dekarboxiláz-inhibitor kombinációk</v>
          </cell>
          <cell r="J2563">
            <v>16.670000000000002</v>
          </cell>
          <cell r="K2563">
            <v>3022</v>
          </cell>
          <cell r="L2563">
            <v>3154.97</v>
          </cell>
          <cell r="M2563">
            <v>3975</v>
          </cell>
          <cell r="N2563">
            <v>238.5</v>
          </cell>
          <cell r="O2563" t="str">
            <v>NOMIN</v>
          </cell>
          <cell r="P2563">
            <v>25</v>
          </cell>
          <cell r="Q2563">
            <v>994</v>
          </cell>
          <cell r="R2563">
            <v>2981</v>
          </cell>
          <cell r="S2563" t="str">
            <v>NOMIN</v>
          </cell>
          <cell r="T2563">
            <v>90</v>
          </cell>
          <cell r="U2563">
            <v>3578</v>
          </cell>
          <cell r="V2563">
            <v>397</v>
          </cell>
          <cell r="Y2563" t="str">
            <v>6/a</v>
          </cell>
          <cell r="AA2563">
            <v>0</v>
          </cell>
          <cell r="AB2563">
            <v>0</v>
          </cell>
          <cell r="AC2563">
            <v>3975</v>
          </cell>
          <cell r="AE2563" t="str">
            <v>Igen</v>
          </cell>
          <cell r="AF2563">
            <v>50505</v>
          </cell>
          <cell r="AG2563">
            <v>333</v>
          </cell>
          <cell r="AH2563" t="str">
            <v>Roche (Magyarország) Gyógyszer- és Vegyianyagkereskedelmi Korlátolt Felelősségű Társaság</v>
          </cell>
          <cell r="AI2563" t="str">
            <v>Roche (Magyarország) Gyógyszer- és Vegyianyagkereskedelmi Korlátolt Felelősségű Társaság</v>
          </cell>
        </row>
        <row r="2564">
          <cell r="A2564">
            <v>210019003</v>
          </cell>
          <cell r="B2564" t="str">
            <v>OGYI-T-01157/01</v>
          </cell>
          <cell r="D2564" t="str">
            <v>MADOPAR 200 MG/50 MG TABLETTA</v>
          </cell>
          <cell r="E2564" t="str">
            <v>100x üvegben</v>
          </cell>
          <cell r="F2564" t="str">
            <v>N04BA02</v>
          </cell>
          <cell r="G2564" t="str">
            <v>levodopa - dekarboxiláz-inhibitor kombinációk</v>
          </cell>
          <cell r="H2564">
            <v>722</v>
          </cell>
          <cell r="J2564">
            <v>33.33</v>
          </cell>
          <cell r="K2564">
            <v>4212</v>
          </cell>
          <cell r="L2564">
            <v>4397.33</v>
          </cell>
          <cell r="M2564">
            <v>5448</v>
          </cell>
          <cell r="N2564">
            <v>163.44</v>
          </cell>
          <cell r="O2564" t="str">
            <v>NOMIN</v>
          </cell>
          <cell r="P2564">
            <v>25</v>
          </cell>
          <cell r="Q2564">
            <v>1362</v>
          </cell>
          <cell r="R2564">
            <v>4086</v>
          </cell>
          <cell r="S2564" t="str">
            <v>NOMIN</v>
          </cell>
          <cell r="T2564">
            <v>90</v>
          </cell>
          <cell r="U2564">
            <v>4903</v>
          </cell>
          <cell r="V2564">
            <v>545</v>
          </cell>
          <cell r="Y2564" t="str">
            <v>6/a</v>
          </cell>
          <cell r="AA2564">
            <v>0</v>
          </cell>
          <cell r="AB2564">
            <v>0</v>
          </cell>
          <cell r="AC2564">
            <v>5448</v>
          </cell>
          <cell r="AE2564" t="str">
            <v>Igen</v>
          </cell>
          <cell r="AF2564">
            <v>50505</v>
          </cell>
          <cell r="AG2564">
            <v>333</v>
          </cell>
          <cell r="AH2564" t="str">
            <v>Roche (Magyarország) Gyógyszer- és Vegyianyagkereskedelmi Korlátolt Felelősségű Társaság</v>
          </cell>
          <cell r="AI2564" t="str">
            <v>Roche (Magyarország) Gyógyszer- és Vegyianyagkereskedelmi Korlátolt Felelősségű Társaság</v>
          </cell>
        </row>
        <row r="2565">
          <cell r="A2565">
            <v>110010066</v>
          </cell>
          <cell r="B2565" t="str">
            <v>Ph. Hg. VIII.</v>
          </cell>
          <cell r="D2565" t="str">
            <v>MAGNESII CHLORIDUM HEXAHYDRICUM</v>
          </cell>
          <cell r="E2565" t="str">
            <v>1000 g</v>
          </cell>
          <cell r="F2565" t="str">
            <v>ISMTLEN</v>
          </cell>
          <cell r="G2565" t="str">
            <v>ismeretlen</v>
          </cell>
          <cell r="J2565">
            <v>0</v>
          </cell>
          <cell r="K2565">
            <v>3750</v>
          </cell>
          <cell r="L2565">
            <v>4500</v>
          </cell>
          <cell r="M2565">
            <v>6615</v>
          </cell>
          <cell r="N2565">
            <v>0</v>
          </cell>
          <cell r="O2565" t="str">
            <v>NOMIN</v>
          </cell>
          <cell r="P2565">
            <v>50</v>
          </cell>
          <cell r="Q2565">
            <v>3308</v>
          </cell>
          <cell r="R2565">
            <v>3307</v>
          </cell>
          <cell r="T2565">
            <v>0</v>
          </cell>
          <cell r="U2565">
            <v>0</v>
          </cell>
          <cell r="V2565">
            <v>6615</v>
          </cell>
          <cell r="AA2565">
            <v>0</v>
          </cell>
          <cell r="AB2565">
            <v>0</v>
          </cell>
          <cell r="AC2565">
            <v>6615</v>
          </cell>
          <cell r="AE2565" t="str">
            <v>Igen</v>
          </cell>
          <cell r="AF2565">
            <v>50505</v>
          </cell>
          <cell r="AG2565">
            <v>333</v>
          </cell>
          <cell r="AH2565" t="str">
            <v>Ismeretlen</v>
          </cell>
          <cell r="AI2565" t="str">
            <v>Ismeretlen</v>
          </cell>
        </row>
        <row r="2566">
          <cell r="A2566">
            <v>110016842</v>
          </cell>
          <cell r="B2566" t="str">
            <v>Ph. Hg. VIII.</v>
          </cell>
          <cell r="D2566" t="str">
            <v>MAGNESII CITRAS</v>
          </cell>
          <cell r="E2566" t="str">
            <v>1000 g</v>
          </cell>
          <cell r="F2566" t="str">
            <v>ISMTLEN</v>
          </cell>
          <cell r="G2566" t="str">
            <v>ismeretlen</v>
          </cell>
          <cell r="J2566">
            <v>0</v>
          </cell>
          <cell r="K2566">
            <v>9800</v>
          </cell>
          <cell r="L2566">
            <v>11760</v>
          </cell>
          <cell r="M2566">
            <v>17287</v>
          </cell>
          <cell r="N2566">
            <v>0</v>
          </cell>
          <cell r="O2566" t="str">
            <v>NOMIN</v>
          </cell>
          <cell r="P2566">
            <v>50</v>
          </cell>
          <cell r="Q2566">
            <v>8644</v>
          </cell>
          <cell r="R2566">
            <v>8643</v>
          </cell>
          <cell r="T2566">
            <v>0</v>
          </cell>
          <cell r="U2566">
            <v>0</v>
          </cell>
          <cell r="V2566">
            <v>17287</v>
          </cell>
          <cell r="AA2566">
            <v>0</v>
          </cell>
          <cell r="AB2566">
            <v>0</v>
          </cell>
          <cell r="AC2566">
            <v>17287</v>
          </cell>
          <cell r="AE2566" t="str">
            <v>Igen</v>
          </cell>
          <cell r="AF2566">
            <v>50505</v>
          </cell>
          <cell r="AG2566">
            <v>333</v>
          </cell>
          <cell r="AH2566" t="str">
            <v>Ismeretlen</v>
          </cell>
          <cell r="AI2566" t="str">
            <v>Ismeretlen</v>
          </cell>
        </row>
        <row r="2567">
          <cell r="A2567">
            <v>210224983</v>
          </cell>
          <cell r="B2567" t="str">
            <v>OGYI-T-20130/01</v>
          </cell>
          <cell r="D2567" t="str">
            <v>MAGNESII CITRICI NATURLAND 500 MG TABLETTA</v>
          </cell>
          <cell r="E2567" t="str">
            <v>10x buborékcsomagolásban</v>
          </cell>
          <cell r="F2567" t="str">
            <v>A12CC04</v>
          </cell>
          <cell r="G2567" t="str">
            <v>magnesium citrate</v>
          </cell>
          <cell r="H2567">
            <v>21976</v>
          </cell>
          <cell r="J2567">
            <v>5</v>
          </cell>
          <cell r="K2567">
            <v>344</v>
          </cell>
          <cell r="L2567">
            <v>371.52</v>
          </cell>
          <cell r="M2567">
            <v>496</v>
          </cell>
          <cell r="N2567">
            <v>99.2</v>
          </cell>
          <cell r="O2567" t="str">
            <v>NOMIN</v>
          </cell>
          <cell r="P2567">
            <v>55</v>
          </cell>
          <cell r="Q2567">
            <v>273</v>
          </cell>
          <cell r="R2567">
            <v>223</v>
          </cell>
          <cell r="T2567">
            <v>0</v>
          </cell>
          <cell r="U2567">
            <v>0</v>
          </cell>
          <cell r="V2567">
            <v>496</v>
          </cell>
          <cell r="AA2567">
            <v>0</v>
          </cell>
          <cell r="AB2567">
            <v>0</v>
          </cell>
          <cell r="AC2567">
            <v>496</v>
          </cell>
          <cell r="AE2567" t="str">
            <v>Igen</v>
          </cell>
          <cell r="AF2567">
            <v>50505</v>
          </cell>
          <cell r="AG2567">
            <v>333</v>
          </cell>
          <cell r="AH2567" t="str">
            <v>NATURLAND Magyarország Termelő és Kereskedelmi Korlátolt Felelősségű Társaság</v>
          </cell>
          <cell r="AI2567" t="str">
            <v>NATURLAND Magyarország Termelő és Kereskedelmi Korlátolt Felelősségű Társaság</v>
          </cell>
        </row>
        <row r="2568">
          <cell r="A2568">
            <v>210853889</v>
          </cell>
          <cell r="B2568" t="str">
            <v>OGYI-T-20130/02</v>
          </cell>
          <cell r="D2568" t="str">
            <v>MAGNESII CITRICI NATURLAND 500 MG TABLETTA</v>
          </cell>
          <cell r="E2568" t="str">
            <v>30x buborékcsomagolásban</v>
          </cell>
          <cell r="F2568" t="str">
            <v>A12CC04</v>
          </cell>
          <cell r="G2568" t="str">
            <v>magnesium citrate</v>
          </cell>
          <cell r="H2568">
            <v>21976</v>
          </cell>
          <cell r="J2568">
            <v>15</v>
          </cell>
          <cell r="K2568">
            <v>1032</v>
          </cell>
          <cell r="L2568">
            <v>1097</v>
          </cell>
          <cell r="M2568">
            <v>1416</v>
          </cell>
          <cell r="N2568">
            <v>94.4</v>
          </cell>
          <cell r="O2568" t="str">
            <v>NOMIN</v>
          </cell>
          <cell r="P2568">
            <v>55</v>
          </cell>
          <cell r="Q2568">
            <v>779</v>
          </cell>
          <cell r="R2568">
            <v>637</v>
          </cell>
          <cell r="T2568">
            <v>0</v>
          </cell>
          <cell r="U2568">
            <v>0</v>
          </cell>
          <cell r="V2568">
            <v>1416</v>
          </cell>
          <cell r="AA2568">
            <v>0</v>
          </cell>
          <cell r="AB2568">
            <v>0</v>
          </cell>
          <cell r="AC2568">
            <v>1416</v>
          </cell>
          <cell r="AE2568" t="str">
            <v>Igen</v>
          </cell>
          <cell r="AF2568">
            <v>50505</v>
          </cell>
          <cell r="AG2568">
            <v>333</v>
          </cell>
          <cell r="AH2568" t="str">
            <v>NATURLAND Magyarország Termelő és Kereskedelmi Korlátolt Felelősségű Társaság</v>
          </cell>
          <cell r="AI2568" t="str">
            <v>NATURLAND Magyarország Termelő és Kereskedelmi Korlátolt Felelősségű Társaság</v>
          </cell>
        </row>
        <row r="2569">
          <cell r="A2569">
            <v>210882383</v>
          </cell>
          <cell r="B2569" t="str">
            <v>OGYI-T-20130/03</v>
          </cell>
          <cell r="D2569" t="str">
            <v>MAGNESII CITRICI NATURLAND 500 MG TABLETTA</v>
          </cell>
          <cell r="E2569" t="str">
            <v>60x buborékcsomagolásban</v>
          </cell>
          <cell r="F2569" t="str">
            <v>A12CC04</v>
          </cell>
          <cell r="G2569" t="str">
            <v>magnesium citrate</v>
          </cell>
          <cell r="H2569">
            <v>21976</v>
          </cell>
          <cell r="J2569">
            <v>30</v>
          </cell>
          <cell r="K2569">
            <v>2064</v>
          </cell>
          <cell r="L2569">
            <v>2164</v>
          </cell>
          <cell r="M2569">
            <v>2727</v>
          </cell>
          <cell r="N2569">
            <v>90.9</v>
          </cell>
          <cell r="O2569" t="str">
            <v>NOMIN</v>
          </cell>
          <cell r="P2569">
            <v>55</v>
          </cell>
          <cell r="Q2569">
            <v>1500</v>
          </cell>
          <cell r="R2569">
            <v>1227</v>
          </cell>
          <cell r="T2569">
            <v>0</v>
          </cell>
          <cell r="U2569">
            <v>0</v>
          </cell>
          <cell r="V2569">
            <v>2727</v>
          </cell>
          <cell r="AA2569">
            <v>0</v>
          </cell>
          <cell r="AB2569">
            <v>0</v>
          </cell>
          <cell r="AC2569">
            <v>2727</v>
          </cell>
          <cell r="AE2569" t="str">
            <v>Igen</v>
          </cell>
          <cell r="AF2569">
            <v>50505</v>
          </cell>
          <cell r="AG2569">
            <v>333</v>
          </cell>
          <cell r="AH2569" t="str">
            <v>NATURLAND Magyarország Termelő és Kereskedelmi Korlátolt Felelősségű Társaság</v>
          </cell>
          <cell r="AI2569" t="str">
            <v>NATURLAND Magyarország Termelő és Kereskedelmi Korlátolt Felelősségű Társaság</v>
          </cell>
        </row>
        <row r="2570">
          <cell r="A2570">
            <v>210211972</v>
          </cell>
          <cell r="B2570" t="str">
            <v>OGYI-T-09919/01</v>
          </cell>
          <cell r="D2570" t="str">
            <v>MAGNESII CITRICI PARMA 500 MG TABLETTA</v>
          </cell>
          <cell r="E2570" t="str">
            <v>10x buborékcsomagolásban</v>
          </cell>
          <cell r="F2570" t="str">
            <v>A12CC04</v>
          </cell>
          <cell r="G2570" t="str">
            <v>magnesium citrate</v>
          </cell>
          <cell r="H2570">
            <v>21976</v>
          </cell>
          <cell r="J2570">
            <v>5</v>
          </cell>
          <cell r="K2570">
            <v>344</v>
          </cell>
          <cell r="L2570">
            <v>371.52</v>
          </cell>
          <cell r="M2570">
            <v>496</v>
          </cell>
          <cell r="N2570">
            <v>99.2</v>
          </cell>
          <cell r="O2570" t="str">
            <v>NOMIN</v>
          </cell>
          <cell r="P2570">
            <v>55</v>
          </cell>
          <cell r="Q2570">
            <v>273</v>
          </cell>
          <cell r="R2570">
            <v>223</v>
          </cell>
          <cell r="T2570">
            <v>0</v>
          </cell>
          <cell r="U2570">
            <v>0</v>
          </cell>
          <cell r="V2570">
            <v>496</v>
          </cell>
          <cell r="AA2570">
            <v>0</v>
          </cell>
          <cell r="AB2570">
            <v>0</v>
          </cell>
          <cell r="AC2570">
            <v>496</v>
          </cell>
          <cell r="AE2570" t="str">
            <v>Igen</v>
          </cell>
          <cell r="AF2570">
            <v>50505</v>
          </cell>
          <cell r="AG2570">
            <v>333</v>
          </cell>
          <cell r="AH2570" t="str">
            <v>Parma Produkt Gyógyszergyártó Korlátolt Felelősségű Társaság</v>
          </cell>
          <cell r="AI2570" t="str">
            <v>Parma Produkt Gyógyszergyártó Korlátolt Felelősségű Társaság</v>
          </cell>
        </row>
        <row r="2571">
          <cell r="A2571">
            <v>210888622</v>
          </cell>
          <cell r="B2571" t="str">
            <v>OGYI-T-09919/02</v>
          </cell>
          <cell r="D2571" t="str">
            <v>MAGNESII CITRICI PARMA 500 MG TABLETTA</v>
          </cell>
          <cell r="E2571" t="str">
            <v>30x buborékcsomagolásban</v>
          </cell>
          <cell r="F2571" t="str">
            <v>A12CC04</v>
          </cell>
          <cell r="G2571" t="str">
            <v>magnesium citrate</v>
          </cell>
          <cell r="H2571">
            <v>21976</v>
          </cell>
          <cell r="J2571">
            <v>15</v>
          </cell>
          <cell r="K2571">
            <v>1032</v>
          </cell>
          <cell r="L2571">
            <v>1097</v>
          </cell>
          <cell r="M2571">
            <v>1416</v>
          </cell>
          <cell r="N2571">
            <v>94.4</v>
          </cell>
          <cell r="O2571" t="str">
            <v>NOMIN</v>
          </cell>
          <cell r="P2571">
            <v>55</v>
          </cell>
          <cell r="Q2571">
            <v>779</v>
          </cell>
          <cell r="R2571">
            <v>637</v>
          </cell>
          <cell r="T2571">
            <v>0</v>
          </cell>
          <cell r="U2571">
            <v>0</v>
          </cell>
          <cell r="V2571">
            <v>1416</v>
          </cell>
          <cell r="AA2571">
            <v>0</v>
          </cell>
          <cell r="AB2571">
            <v>0</v>
          </cell>
          <cell r="AC2571">
            <v>1416</v>
          </cell>
          <cell r="AE2571" t="str">
            <v>Igen</v>
          </cell>
          <cell r="AF2571">
            <v>50505</v>
          </cell>
          <cell r="AG2571">
            <v>333</v>
          </cell>
          <cell r="AH2571" t="str">
            <v>Parma Produkt Gyógyszergyártó Korlátolt Felelősségű Társaság</v>
          </cell>
          <cell r="AI2571" t="str">
            <v>Parma Produkt Gyógyszergyártó Korlátolt Felelősségű Társaság</v>
          </cell>
        </row>
        <row r="2572">
          <cell r="A2572">
            <v>210938150</v>
          </cell>
          <cell r="B2572" t="str">
            <v>OGYI-T-09919/03</v>
          </cell>
          <cell r="D2572" t="str">
            <v>MAGNESII CITRICI PARMA 500 MG TABLETTA</v>
          </cell>
          <cell r="E2572" t="str">
            <v>60x buborékcsomagolásban</v>
          </cell>
          <cell r="F2572" t="str">
            <v>A12CC04</v>
          </cell>
          <cell r="G2572" t="str">
            <v>magnesium citrate</v>
          </cell>
          <cell r="H2572">
            <v>21976</v>
          </cell>
          <cell r="J2572">
            <v>30</v>
          </cell>
          <cell r="K2572">
            <v>2064</v>
          </cell>
          <cell r="L2572">
            <v>2164</v>
          </cell>
          <cell r="M2572">
            <v>2727</v>
          </cell>
          <cell r="N2572">
            <v>90.9</v>
          </cell>
          <cell r="O2572" t="str">
            <v>NOMIN</v>
          </cell>
          <cell r="P2572">
            <v>55</v>
          </cell>
          <cell r="Q2572">
            <v>1500</v>
          </cell>
          <cell r="R2572">
            <v>1227</v>
          </cell>
          <cell r="T2572">
            <v>0</v>
          </cell>
          <cell r="U2572">
            <v>0</v>
          </cell>
          <cell r="V2572">
            <v>2727</v>
          </cell>
          <cell r="AA2572">
            <v>0</v>
          </cell>
          <cell r="AB2572">
            <v>0</v>
          </cell>
          <cell r="AC2572">
            <v>2727</v>
          </cell>
          <cell r="AE2572" t="str">
            <v>Igen</v>
          </cell>
          <cell r="AF2572">
            <v>50505</v>
          </cell>
          <cell r="AG2572">
            <v>333</v>
          </cell>
          <cell r="AH2572" t="str">
            <v>Parma Produkt Gyógyszergyártó Korlátolt Felelősségű Társaság</v>
          </cell>
          <cell r="AI2572" t="str">
            <v>Parma Produkt Gyógyszergyártó Korlátolt Felelősségű Társaság</v>
          </cell>
        </row>
        <row r="2573">
          <cell r="A2573">
            <v>110014840</v>
          </cell>
          <cell r="B2573" t="str">
            <v>Ph. Hg. VIII.</v>
          </cell>
          <cell r="D2573" t="str">
            <v>MAGNESII OXIDUM LEVE</v>
          </cell>
          <cell r="E2573" t="str">
            <v>1000 g</v>
          </cell>
          <cell r="F2573" t="str">
            <v>ISMTLEN</v>
          </cell>
          <cell r="G2573" t="str">
            <v>ismeretlen</v>
          </cell>
          <cell r="J2573">
            <v>0</v>
          </cell>
          <cell r="K2573">
            <v>8500</v>
          </cell>
          <cell r="L2573">
            <v>10200</v>
          </cell>
          <cell r="M2573">
            <v>14994</v>
          </cell>
          <cell r="N2573">
            <v>0</v>
          </cell>
          <cell r="O2573" t="str">
            <v>NOMIN</v>
          </cell>
          <cell r="P2573">
            <v>50</v>
          </cell>
          <cell r="Q2573">
            <v>7497</v>
          </cell>
          <cell r="R2573">
            <v>7497</v>
          </cell>
          <cell r="T2573">
            <v>0</v>
          </cell>
          <cell r="U2573">
            <v>0</v>
          </cell>
          <cell r="V2573">
            <v>14994</v>
          </cell>
          <cell r="AA2573">
            <v>0</v>
          </cell>
          <cell r="AB2573">
            <v>0</v>
          </cell>
          <cell r="AC2573">
            <v>14994</v>
          </cell>
          <cell r="AE2573" t="str">
            <v>Igen</v>
          </cell>
          <cell r="AF2573">
            <v>50505</v>
          </cell>
          <cell r="AG2573">
            <v>333</v>
          </cell>
          <cell r="AH2573" t="str">
            <v>Ismeretlen</v>
          </cell>
          <cell r="AI2573" t="str">
            <v>Ismeretlen</v>
          </cell>
        </row>
        <row r="2574">
          <cell r="A2574">
            <v>110014858</v>
          </cell>
          <cell r="B2574" t="str">
            <v>Ph. Hg. VIII.</v>
          </cell>
          <cell r="D2574" t="str">
            <v>MAGNESII PEROXIDUM</v>
          </cell>
          <cell r="E2574" t="str">
            <v>1000 g</v>
          </cell>
          <cell r="F2574" t="str">
            <v>ISMTLEN</v>
          </cell>
          <cell r="G2574" t="str">
            <v>ismeretlen</v>
          </cell>
          <cell r="J2574">
            <v>0</v>
          </cell>
          <cell r="K2574">
            <v>4700</v>
          </cell>
          <cell r="L2574">
            <v>5640</v>
          </cell>
          <cell r="M2574">
            <v>8291</v>
          </cell>
          <cell r="N2574">
            <v>0</v>
          </cell>
          <cell r="O2574" t="str">
            <v>NOMIN</v>
          </cell>
          <cell r="P2574">
            <v>50</v>
          </cell>
          <cell r="Q2574">
            <v>4146</v>
          </cell>
          <cell r="R2574">
            <v>4145</v>
          </cell>
          <cell r="T2574">
            <v>0</v>
          </cell>
          <cell r="U2574">
            <v>0</v>
          </cell>
          <cell r="V2574">
            <v>8291</v>
          </cell>
          <cell r="AA2574">
            <v>0</v>
          </cell>
          <cell r="AB2574">
            <v>0</v>
          </cell>
          <cell r="AC2574">
            <v>8291</v>
          </cell>
          <cell r="AE2574" t="str">
            <v>Igen</v>
          </cell>
          <cell r="AF2574">
            <v>50505</v>
          </cell>
          <cell r="AG2574">
            <v>333</v>
          </cell>
          <cell r="AH2574" t="str">
            <v>Ismeretlen</v>
          </cell>
          <cell r="AI2574" t="str">
            <v>Ismeretlen</v>
          </cell>
        </row>
        <row r="2575">
          <cell r="A2575">
            <v>110010074</v>
          </cell>
          <cell r="B2575" t="str">
            <v>Ph. Hg. VIII.</v>
          </cell>
          <cell r="D2575" t="str">
            <v>MAGNESII STEARAS</v>
          </cell>
          <cell r="E2575" t="str">
            <v>1000 g</v>
          </cell>
          <cell r="F2575" t="str">
            <v>ISMTLEN</v>
          </cell>
          <cell r="G2575" t="str">
            <v>ismeretlen</v>
          </cell>
          <cell r="J2575">
            <v>0</v>
          </cell>
          <cell r="K2575">
            <v>4200</v>
          </cell>
          <cell r="L2575">
            <v>5040</v>
          </cell>
          <cell r="M2575">
            <v>7409</v>
          </cell>
          <cell r="N2575">
            <v>0</v>
          </cell>
          <cell r="O2575" t="str">
            <v>NOMIN</v>
          </cell>
          <cell r="P2575">
            <v>50</v>
          </cell>
          <cell r="Q2575">
            <v>3705</v>
          </cell>
          <cell r="R2575">
            <v>3704</v>
          </cell>
          <cell r="T2575">
            <v>0</v>
          </cell>
          <cell r="U2575">
            <v>0</v>
          </cell>
          <cell r="V2575">
            <v>7409</v>
          </cell>
          <cell r="AA2575">
            <v>0</v>
          </cell>
          <cell r="AB2575">
            <v>0</v>
          </cell>
          <cell r="AC2575">
            <v>7409</v>
          </cell>
          <cell r="AE2575" t="str">
            <v>Igen</v>
          </cell>
          <cell r="AF2575">
            <v>50505</v>
          </cell>
          <cell r="AG2575">
            <v>333</v>
          </cell>
          <cell r="AH2575" t="str">
            <v>Ismeretlen</v>
          </cell>
          <cell r="AI2575" t="str">
            <v>Ismeretlen</v>
          </cell>
        </row>
        <row r="2576">
          <cell r="A2576">
            <v>110014832</v>
          </cell>
          <cell r="B2576" t="str">
            <v>Ph. Hg. VIII.</v>
          </cell>
          <cell r="D2576" t="str">
            <v>MAGNESII SUBCARBONAS LEVIS</v>
          </cell>
          <cell r="E2576" t="str">
            <v>1000 g</v>
          </cell>
          <cell r="F2576" t="str">
            <v>ISMTLEN</v>
          </cell>
          <cell r="G2576" t="str">
            <v>ismeretlen</v>
          </cell>
          <cell r="J2576">
            <v>0</v>
          </cell>
          <cell r="K2576">
            <v>3600</v>
          </cell>
          <cell r="L2576">
            <v>4320</v>
          </cell>
          <cell r="M2576">
            <v>6350</v>
          </cell>
          <cell r="N2576">
            <v>0</v>
          </cell>
          <cell r="O2576" t="str">
            <v>NOMIN</v>
          </cell>
          <cell r="P2576">
            <v>50</v>
          </cell>
          <cell r="Q2576">
            <v>3175</v>
          </cell>
          <cell r="R2576">
            <v>3175</v>
          </cell>
          <cell r="T2576">
            <v>0</v>
          </cell>
          <cell r="U2576">
            <v>0</v>
          </cell>
          <cell r="V2576">
            <v>6350</v>
          </cell>
          <cell r="AA2576">
            <v>0</v>
          </cell>
          <cell r="AB2576">
            <v>0</v>
          </cell>
          <cell r="AC2576">
            <v>6350</v>
          </cell>
          <cell r="AE2576" t="str">
            <v>Igen</v>
          </cell>
          <cell r="AF2576">
            <v>50505</v>
          </cell>
          <cell r="AG2576">
            <v>333</v>
          </cell>
          <cell r="AH2576" t="str">
            <v>Ismeretlen</v>
          </cell>
          <cell r="AI2576" t="str">
            <v>Ismeretlen</v>
          </cell>
        </row>
        <row r="2577">
          <cell r="A2577">
            <v>120009415</v>
          </cell>
          <cell r="B2577" t="str">
            <v>FoNo VIII.</v>
          </cell>
          <cell r="D2577" t="str">
            <v>MAGNESII SULFAS HEPTAHYDRICUS</v>
          </cell>
          <cell r="E2577" t="str">
            <v>100 g</v>
          </cell>
          <cell r="F2577" t="str">
            <v>ISMTLEN</v>
          </cell>
          <cell r="G2577" t="str">
            <v>ismeretlen</v>
          </cell>
          <cell r="J2577">
            <v>0</v>
          </cell>
          <cell r="K2577">
            <v>130</v>
          </cell>
          <cell r="L2577">
            <v>156</v>
          </cell>
          <cell r="M2577">
            <v>229</v>
          </cell>
          <cell r="N2577">
            <v>0</v>
          </cell>
          <cell r="O2577" t="str">
            <v>NOMIN</v>
          </cell>
          <cell r="P2577">
            <v>50</v>
          </cell>
          <cell r="Q2577">
            <v>115</v>
          </cell>
          <cell r="R2577">
            <v>114</v>
          </cell>
          <cell r="T2577">
            <v>0</v>
          </cell>
          <cell r="U2577">
            <v>0</v>
          </cell>
          <cell r="V2577">
            <v>229</v>
          </cell>
          <cell r="AA2577">
            <v>0</v>
          </cell>
          <cell r="AB2577">
            <v>0</v>
          </cell>
          <cell r="AC2577">
            <v>229</v>
          </cell>
          <cell r="AE2577" t="str">
            <v>Igen</v>
          </cell>
          <cell r="AF2577">
            <v>50505</v>
          </cell>
          <cell r="AG2577">
            <v>333</v>
          </cell>
          <cell r="AH2577" t="str">
            <v>Ismeretlen</v>
          </cell>
          <cell r="AI2577" t="str">
            <v>Ismeretlen</v>
          </cell>
        </row>
        <row r="2578">
          <cell r="A2578">
            <v>110014866</v>
          </cell>
          <cell r="B2578" t="str">
            <v>Ph. Hg. VIII.</v>
          </cell>
          <cell r="D2578" t="str">
            <v>MAGNESII SULFAS HEPTAHYDRICUS</v>
          </cell>
          <cell r="E2578" t="str">
            <v>1000 g</v>
          </cell>
          <cell r="F2578" t="str">
            <v>ISMTLEN</v>
          </cell>
          <cell r="G2578" t="str">
            <v>ismeretlen</v>
          </cell>
          <cell r="J2578">
            <v>0</v>
          </cell>
          <cell r="K2578">
            <v>1300</v>
          </cell>
          <cell r="L2578">
            <v>1560</v>
          </cell>
          <cell r="M2578">
            <v>2293</v>
          </cell>
          <cell r="N2578">
            <v>0</v>
          </cell>
          <cell r="O2578" t="str">
            <v>NOMIN</v>
          </cell>
          <cell r="P2578">
            <v>50</v>
          </cell>
          <cell r="Q2578">
            <v>1147</v>
          </cell>
          <cell r="R2578">
            <v>1146</v>
          </cell>
          <cell r="T2578">
            <v>0</v>
          </cell>
          <cell r="U2578">
            <v>0</v>
          </cell>
          <cell r="V2578">
            <v>2293</v>
          </cell>
          <cell r="AA2578">
            <v>0</v>
          </cell>
          <cell r="AB2578">
            <v>0</v>
          </cell>
          <cell r="AC2578">
            <v>2293</v>
          </cell>
          <cell r="AE2578" t="str">
            <v>Igen</v>
          </cell>
          <cell r="AF2578">
            <v>50505</v>
          </cell>
          <cell r="AG2578">
            <v>333</v>
          </cell>
          <cell r="AH2578" t="str">
            <v>Ismeretlen</v>
          </cell>
          <cell r="AI2578" t="str">
            <v>Ismeretlen</v>
          </cell>
        </row>
        <row r="2579">
          <cell r="A2579">
            <v>110006512</v>
          </cell>
          <cell r="B2579" t="str">
            <v>Ph. Hg. VIII.</v>
          </cell>
          <cell r="D2579" t="str">
            <v>MAGNESII TRISILICAS</v>
          </cell>
          <cell r="E2579" t="str">
            <v>1000 g</v>
          </cell>
          <cell r="F2579" t="str">
            <v>ISMTLEN</v>
          </cell>
          <cell r="G2579" t="str">
            <v>ismeretlen</v>
          </cell>
          <cell r="J2579">
            <v>0</v>
          </cell>
          <cell r="K2579">
            <v>9500</v>
          </cell>
          <cell r="L2579">
            <v>11400</v>
          </cell>
          <cell r="M2579">
            <v>16758</v>
          </cell>
          <cell r="N2579">
            <v>0</v>
          </cell>
          <cell r="O2579" t="str">
            <v>NOMIN</v>
          </cell>
          <cell r="P2579">
            <v>50</v>
          </cell>
          <cell r="Q2579">
            <v>8379</v>
          </cell>
          <cell r="R2579">
            <v>8379</v>
          </cell>
          <cell r="T2579">
            <v>0</v>
          </cell>
          <cell r="U2579">
            <v>0</v>
          </cell>
          <cell r="V2579">
            <v>16758</v>
          </cell>
          <cell r="AA2579">
            <v>0</v>
          </cell>
          <cell r="AB2579">
            <v>0</v>
          </cell>
          <cell r="AC2579">
            <v>16758</v>
          </cell>
          <cell r="AE2579" t="str">
            <v>Igen</v>
          </cell>
          <cell r="AF2579">
            <v>50505</v>
          </cell>
          <cell r="AG2579">
            <v>333</v>
          </cell>
          <cell r="AH2579" t="str">
            <v>Ismeretlen</v>
          </cell>
          <cell r="AI2579" t="str">
            <v>Ismeretlen</v>
          </cell>
        </row>
        <row r="2580">
          <cell r="A2580">
            <v>110006538</v>
          </cell>
          <cell r="B2580" t="str">
            <v>OGYI-S-186-1983</v>
          </cell>
          <cell r="D2580" t="str">
            <v>MAGNESIUM CITRICUM</v>
          </cell>
          <cell r="E2580" t="str">
            <v>1000 g</v>
          </cell>
          <cell r="F2580" t="str">
            <v>ISMTLEN</v>
          </cell>
          <cell r="G2580" t="str">
            <v>ismeretlen</v>
          </cell>
          <cell r="J2580">
            <v>0</v>
          </cell>
          <cell r="K2580">
            <v>9800</v>
          </cell>
          <cell r="L2580">
            <v>11760</v>
          </cell>
          <cell r="M2580">
            <v>17287</v>
          </cell>
          <cell r="N2580">
            <v>0</v>
          </cell>
          <cell r="O2580" t="str">
            <v>NOMIN</v>
          </cell>
          <cell r="P2580">
            <v>50</v>
          </cell>
          <cell r="Q2580">
            <v>8644</v>
          </cell>
          <cell r="R2580">
            <v>8643</v>
          </cell>
          <cell r="T2580">
            <v>0</v>
          </cell>
          <cell r="U2580">
            <v>0</v>
          </cell>
          <cell r="V2580">
            <v>17287</v>
          </cell>
          <cell r="AA2580">
            <v>0</v>
          </cell>
          <cell r="AB2580">
            <v>0</v>
          </cell>
          <cell r="AC2580">
            <v>17287</v>
          </cell>
          <cell r="AE2580" t="str">
            <v>Igen</v>
          </cell>
          <cell r="AF2580">
            <v>50505</v>
          </cell>
          <cell r="AG2580">
            <v>333</v>
          </cell>
          <cell r="AH2580" t="str">
            <v>Ismeretlen</v>
          </cell>
          <cell r="AI2580" t="str">
            <v>Ismeretlen</v>
          </cell>
        </row>
        <row r="2581">
          <cell r="A2581">
            <v>110006554</v>
          </cell>
          <cell r="B2581" t="str">
            <v>Ph. Hg. VIII.</v>
          </cell>
          <cell r="D2581" t="str">
            <v>MAGNESIUM SULFURICUM SICCATUM</v>
          </cell>
          <cell r="E2581" t="str">
            <v>1000 g</v>
          </cell>
          <cell r="F2581" t="str">
            <v>ISMTLEN</v>
          </cell>
          <cell r="G2581" t="str">
            <v>ismeretlen</v>
          </cell>
          <cell r="J2581">
            <v>0</v>
          </cell>
          <cell r="K2581">
            <v>6250</v>
          </cell>
          <cell r="L2581">
            <v>7500</v>
          </cell>
          <cell r="M2581">
            <v>11025</v>
          </cell>
          <cell r="N2581">
            <v>0</v>
          </cell>
          <cell r="O2581" t="str">
            <v>NOMIN</v>
          </cell>
          <cell r="P2581">
            <v>50</v>
          </cell>
          <cell r="Q2581">
            <v>5513</v>
          </cell>
          <cell r="R2581">
            <v>5512</v>
          </cell>
          <cell r="T2581">
            <v>0</v>
          </cell>
          <cell r="U2581">
            <v>0</v>
          </cell>
          <cell r="V2581">
            <v>11025</v>
          </cell>
          <cell r="AA2581">
            <v>0</v>
          </cell>
          <cell r="AB2581">
            <v>0</v>
          </cell>
          <cell r="AC2581">
            <v>11025</v>
          </cell>
          <cell r="AE2581" t="str">
            <v>Igen</v>
          </cell>
          <cell r="AF2581">
            <v>50505</v>
          </cell>
          <cell r="AG2581">
            <v>333</v>
          </cell>
          <cell r="AH2581" t="str">
            <v>Ismeretlen</v>
          </cell>
          <cell r="AI2581" t="str">
            <v>Ismeretlen</v>
          </cell>
        </row>
        <row r="2582">
          <cell r="A2582">
            <v>110012173</v>
          </cell>
          <cell r="B2582" t="str">
            <v>Ph. Hg. VIII.</v>
          </cell>
          <cell r="D2582" t="str">
            <v>MALVAE FOLIUM</v>
          </cell>
          <cell r="E2582" t="str">
            <v>1000 g</v>
          </cell>
          <cell r="F2582" t="str">
            <v>ISMTLEN</v>
          </cell>
          <cell r="G2582" t="str">
            <v>ismeretlen</v>
          </cell>
          <cell r="J2582">
            <v>0</v>
          </cell>
          <cell r="K2582">
            <v>1680</v>
          </cell>
          <cell r="L2582">
            <v>2016</v>
          </cell>
          <cell r="M2582">
            <v>2963</v>
          </cell>
          <cell r="N2582">
            <v>0</v>
          </cell>
          <cell r="O2582" t="str">
            <v>NOMIN</v>
          </cell>
          <cell r="P2582">
            <v>50</v>
          </cell>
          <cell r="Q2582">
            <v>1482</v>
          </cell>
          <cell r="R2582">
            <v>1481</v>
          </cell>
          <cell r="T2582">
            <v>0</v>
          </cell>
          <cell r="U2582">
            <v>0</v>
          </cell>
          <cell r="V2582">
            <v>2963</v>
          </cell>
          <cell r="AA2582">
            <v>0</v>
          </cell>
          <cell r="AB2582">
            <v>0</v>
          </cell>
          <cell r="AC2582">
            <v>2963</v>
          </cell>
          <cell r="AE2582" t="str">
            <v>Igen</v>
          </cell>
          <cell r="AF2582">
            <v>50505</v>
          </cell>
          <cell r="AG2582">
            <v>333</v>
          </cell>
          <cell r="AH2582" t="str">
            <v>Ismeretlen</v>
          </cell>
          <cell r="AI2582" t="str">
            <v>Ismeretlen</v>
          </cell>
        </row>
        <row r="2583">
          <cell r="A2583">
            <v>110014874</v>
          </cell>
          <cell r="B2583" t="str">
            <v>Ph. Hg. VIII.</v>
          </cell>
          <cell r="D2583" t="str">
            <v>MALVAE SYLVESTRIS FLOS</v>
          </cell>
          <cell r="E2583" t="str">
            <v>1000 g</v>
          </cell>
          <cell r="F2583" t="str">
            <v>ISMTLEN</v>
          </cell>
          <cell r="G2583" t="str">
            <v>ismeretlen</v>
          </cell>
          <cell r="J2583">
            <v>0</v>
          </cell>
          <cell r="K2583">
            <v>4650</v>
          </cell>
          <cell r="L2583">
            <v>5580</v>
          </cell>
          <cell r="M2583">
            <v>8203</v>
          </cell>
          <cell r="N2583">
            <v>0</v>
          </cell>
          <cell r="O2583" t="str">
            <v>NOMIN</v>
          </cell>
          <cell r="P2583">
            <v>50</v>
          </cell>
          <cell r="Q2583">
            <v>4102</v>
          </cell>
          <cell r="R2583">
            <v>4101</v>
          </cell>
          <cell r="T2583">
            <v>0</v>
          </cell>
          <cell r="U2583">
            <v>0</v>
          </cell>
          <cell r="V2583">
            <v>8203</v>
          </cell>
          <cell r="AA2583">
            <v>0</v>
          </cell>
          <cell r="AB2583">
            <v>0</v>
          </cell>
          <cell r="AC2583">
            <v>8203</v>
          </cell>
          <cell r="AE2583" t="str">
            <v>Igen</v>
          </cell>
          <cell r="AF2583">
            <v>50505</v>
          </cell>
          <cell r="AG2583">
            <v>333</v>
          </cell>
          <cell r="AH2583" t="str">
            <v>Ismeretlen</v>
          </cell>
          <cell r="AI2583" t="str">
            <v>Ismeretlen</v>
          </cell>
        </row>
        <row r="2584">
          <cell r="A2584">
            <v>110006562</v>
          </cell>
          <cell r="B2584" t="str">
            <v>Ph. Hg. VIII.</v>
          </cell>
          <cell r="D2584" t="str">
            <v>MANNITOLUM</v>
          </cell>
          <cell r="E2584" t="str">
            <v>1000 g</v>
          </cell>
          <cell r="F2584" t="str">
            <v>ISMTLEN</v>
          </cell>
          <cell r="G2584" t="str">
            <v>ismeretlen</v>
          </cell>
          <cell r="J2584">
            <v>0</v>
          </cell>
          <cell r="K2584">
            <v>5800</v>
          </cell>
          <cell r="L2584">
            <v>6960</v>
          </cell>
          <cell r="M2584">
            <v>10231</v>
          </cell>
          <cell r="N2584">
            <v>0</v>
          </cell>
          <cell r="O2584" t="str">
            <v>NOMIN</v>
          </cell>
          <cell r="P2584">
            <v>50</v>
          </cell>
          <cell r="Q2584">
            <v>5116</v>
          </cell>
          <cell r="R2584">
            <v>5115</v>
          </cell>
          <cell r="T2584">
            <v>0</v>
          </cell>
          <cell r="U2584">
            <v>0</v>
          </cell>
          <cell r="V2584">
            <v>10231</v>
          </cell>
          <cell r="AA2584">
            <v>0</v>
          </cell>
          <cell r="AB2584">
            <v>0</v>
          </cell>
          <cell r="AC2584">
            <v>10231</v>
          </cell>
          <cell r="AE2584" t="str">
            <v>Igen</v>
          </cell>
          <cell r="AF2584">
            <v>50505</v>
          </cell>
          <cell r="AG2584">
            <v>333</v>
          </cell>
          <cell r="AH2584" t="str">
            <v>Ismeretlen</v>
          </cell>
          <cell r="AI2584" t="str">
            <v>Ismeretlen</v>
          </cell>
        </row>
        <row r="2585">
          <cell r="A2585">
            <v>210159510</v>
          </cell>
          <cell r="B2585" t="str">
            <v>OGYI-T-08720/08</v>
          </cell>
          <cell r="D2585" t="str">
            <v>MARFARIN 3 MG TABLETTA</v>
          </cell>
          <cell r="E2585" t="str">
            <v>30x buborékcsomagolásban</v>
          </cell>
          <cell r="F2585" t="str">
            <v>B01AA03</v>
          </cell>
          <cell r="G2585" t="str">
            <v>warfarin</v>
          </cell>
          <cell r="H2585">
            <v>529</v>
          </cell>
          <cell r="J2585">
            <v>12</v>
          </cell>
          <cell r="K2585">
            <v>1185</v>
          </cell>
          <cell r="L2585">
            <v>1250</v>
          </cell>
          <cell r="M2585">
            <v>1615</v>
          </cell>
          <cell r="N2585">
            <v>134.58000000000001</v>
          </cell>
          <cell r="O2585" t="str">
            <v>NOMIN</v>
          </cell>
          <cell r="P2585">
            <v>55</v>
          </cell>
          <cell r="Q2585">
            <v>888</v>
          </cell>
          <cell r="R2585">
            <v>727</v>
          </cell>
          <cell r="T2585">
            <v>0</v>
          </cell>
          <cell r="U2585">
            <v>0</v>
          </cell>
          <cell r="V2585">
            <v>1615</v>
          </cell>
          <cell r="AA2585">
            <v>0</v>
          </cell>
          <cell r="AB2585">
            <v>0</v>
          </cell>
          <cell r="AC2585">
            <v>1615</v>
          </cell>
          <cell r="AE2585" t="str">
            <v>Igen</v>
          </cell>
          <cell r="AF2585">
            <v>50505</v>
          </cell>
          <cell r="AG2585">
            <v>333</v>
          </cell>
          <cell r="AH2585" t="str">
            <v>Mylan EPD Korlátolt Felelősségű Társaság</v>
          </cell>
          <cell r="AI2585" t="str">
            <v>Viatris Limited</v>
          </cell>
        </row>
        <row r="2586">
          <cell r="A2586">
            <v>210159536</v>
          </cell>
          <cell r="B2586" t="str">
            <v>OGYI-T-08720/14</v>
          </cell>
          <cell r="D2586" t="str">
            <v>MARFARIN 5 MG TABLETTA</v>
          </cell>
          <cell r="E2586" t="str">
            <v>30x buborékcsomagolásban</v>
          </cell>
          <cell r="F2586" t="str">
            <v>B01AA03</v>
          </cell>
          <cell r="G2586" t="str">
            <v>warfarin</v>
          </cell>
          <cell r="H2586">
            <v>530</v>
          </cell>
          <cell r="J2586">
            <v>20</v>
          </cell>
          <cell r="K2586">
            <v>2031</v>
          </cell>
          <cell r="L2586">
            <v>2131</v>
          </cell>
          <cell r="M2586">
            <v>2685</v>
          </cell>
          <cell r="N2586">
            <v>134.25</v>
          </cell>
          <cell r="O2586" t="str">
            <v>NOMIN</v>
          </cell>
          <cell r="P2586">
            <v>55</v>
          </cell>
          <cell r="Q2586">
            <v>1477</v>
          </cell>
          <cell r="R2586">
            <v>1208</v>
          </cell>
          <cell r="T2586">
            <v>0</v>
          </cell>
          <cell r="U2586">
            <v>0</v>
          </cell>
          <cell r="V2586">
            <v>2685</v>
          </cell>
          <cell r="AA2586">
            <v>0</v>
          </cell>
          <cell r="AB2586">
            <v>0</v>
          </cell>
          <cell r="AC2586">
            <v>2685</v>
          </cell>
          <cell r="AE2586" t="str">
            <v>Igen</v>
          </cell>
          <cell r="AF2586">
            <v>50505</v>
          </cell>
          <cell r="AG2586">
            <v>333</v>
          </cell>
          <cell r="AH2586" t="str">
            <v>Mylan EPD Korlátolt Felelősségű Társaság</v>
          </cell>
          <cell r="AI2586" t="str">
            <v>Viatris Limited</v>
          </cell>
        </row>
        <row r="2587">
          <cell r="A2587">
            <v>130156963</v>
          </cell>
          <cell r="B2587" t="str">
            <v>FoNo VIII.</v>
          </cell>
          <cell r="D2587" t="str">
            <v>MASSA MACROGOLI (KISZERELT)</v>
          </cell>
          <cell r="E2587" t="str">
            <v>1000 g</v>
          </cell>
          <cell r="F2587" t="str">
            <v>ISMTLEN</v>
          </cell>
          <cell r="G2587" t="str">
            <v>ismeretlen</v>
          </cell>
          <cell r="J2587">
            <v>0</v>
          </cell>
          <cell r="K2587">
            <v>8500</v>
          </cell>
          <cell r="L2587">
            <v>10200</v>
          </cell>
          <cell r="M2587">
            <v>14994</v>
          </cell>
          <cell r="N2587">
            <v>0</v>
          </cell>
          <cell r="O2587" t="str">
            <v>NOMIN</v>
          </cell>
          <cell r="P2587">
            <v>50</v>
          </cell>
          <cell r="Q2587">
            <v>7497</v>
          </cell>
          <cell r="R2587">
            <v>7497</v>
          </cell>
          <cell r="T2587">
            <v>0</v>
          </cell>
          <cell r="U2587">
            <v>0</v>
          </cell>
          <cell r="V2587">
            <v>14994</v>
          </cell>
          <cell r="AA2587">
            <v>0</v>
          </cell>
          <cell r="AB2587">
            <v>0</v>
          </cell>
          <cell r="AC2587">
            <v>14994</v>
          </cell>
          <cell r="AE2587" t="str">
            <v>Igen</v>
          </cell>
          <cell r="AF2587">
            <v>50505</v>
          </cell>
          <cell r="AG2587">
            <v>333</v>
          </cell>
          <cell r="AH2587" t="str">
            <v>Ismeretlen</v>
          </cell>
          <cell r="AI2587" t="str">
            <v>Ismeretlen</v>
          </cell>
        </row>
        <row r="2588">
          <cell r="A2588">
            <v>120004782</v>
          </cell>
          <cell r="B2588" t="str">
            <v>FoNo VIII.</v>
          </cell>
          <cell r="D2588" t="str">
            <v>MASSA MACROGOLI FONO VIII. ALAPKÉSZÍTMÉNY</v>
          </cell>
          <cell r="E2588" t="str">
            <v>1000 g</v>
          </cell>
          <cell r="F2588" t="str">
            <v>ISMTLEN</v>
          </cell>
          <cell r="G2588" t="str">
            <v>ismeretlen</v>
          </cell>
          <cell r="J2588">
            <v>0</v>
          </cell>
          <cell r="K2588">
            <v>8500</v>
          </cell>
          <cell r="L2588">
            <v>10200</v>
          </cell>
          <cell r="M2588">
            <v>14994</v>
          </cell>
          <cell r="N2588">
            <v>0</v>
          </cell>
          <cell r="O2588" t="str">
            <v>NOMIN</v>
          </cell>
          <cell r="P2588">
            <v>50</v>
          </cell>
          <cell r="Q2588">
            <v>7497</v>
          </cell>
          <cell r="R2588">
            <v>7497</v>
          </cell>
          <cell r="T2588">
            <v>0</v>
          </cell>
          <cell r="U2588">
            <v>0</v>
          </cell>
          <cell r="V2588">
            <v>14994</v>
          </cell>
          <cell r="AA2588">
            <v>0</v>
          </cell>
          <cell r="AB2588">
            <v>0</v>
          </cell>
          <cell r="AC2588">
            <v>14994</v>
          </cell>
          <cell r="AE2588" t="str">
            <v>Igen</v>
          </cell>
          <cell r="AF2588">
            <v>50505</v>
          </cell>
          <cell r="AG2588">
            <v>333</v>
          </cell>
          <cell r="AH2588" t="str">
            <v>Ismeretlen</v>
          </cell>
          <cell r="AI2588" t="str">
            <v>Ismeretlen</v>
          </cell>
        </row>
        <row r="2589">
          <cell r="A2589">
            <v>110013585</v>
          </cell>
          <cell r="B2589" t="str">
            <v>Ph. Hg. VIII.</v>
          </cell>
          <cell r="D2589" t="str">
            <v>MATRICARIAE AETHEROLEUM</v>
          </cell>
          <cell r="E2589" t="str">
            <v>1000 g</v>
          </cell>
          <cell r="F2589" t="str">
            <v>ISMTLEN</v>
          </cell>
          <cell r="G2589" t="str">
            <v>ismeretlen</v>
          </cell>
          <cell r="J2589">
            <v>0</v>
          </cell>
          <cell r="K2589">
            <v>1300000</v>
          </cell>
          <cell r="L2589">
            <v>1560000</v>
          </cell>
          <cell r="M2589">
            <v>2293200</v>
          </cell>
          <cell r="N2589">
            <v>0</v>
          </cell>
          <cell r="O2589" t="str">
            <v>NOMIN</v>
          </cell>
          <cell r="P2589">
            <v>50</v>
          </cell>
          <cell r="Q2589">
            <v>1146600</v>
          </cell>
          <cell r="R2589">
            <v>1146600</v>
          </cell>
          <cell r="T2589">
            <v>0</v>
          </cell>
          <cell r="U2589">
            <v>0</v>
          </cell>
          <cell r="V2589">
            <v>2293200</v>
          </cell>
          <cell r="AA2589">
            <v>0</v>
          </cell>
          <cell r="AB2589">
            <v>0</v>
          </cell>
          <cell r="AC2589">
            <v>2293200</v>
          </cell>
          <cell r="AE2589" t="str">
            <v>Igen</v>
          </cell>
          <cell r="AF2589">
            <v>50505</v>
          </cell>
          <cell r="AG2589">
            <v>333</v>
          </cell>
          <cell r="AH2589" t="str">
            <v>Ismeretlen</v>
          </cell>
          <cell r="AI2589" t="str">
            <v>Ismeretlen</v>
          </cell>
        </row>
        <row r="2590">
          <cell r="A2590">
            <v>120009465</v>
          </cell>
          <cell r="B2590" t="str">
            <v>FoNo VIII.</v>
          </cell>
          <cell r="D2590" t="str">
            <v>MATRICARIAE FLOS</v>
          </cell>
          <cell r="E2590" t="str">
            <v>100 g</v>
          </cell>
          <cell r="F2590" t="str">
            <v>ISMTLEN</v>
          </cell>
          <cell r="G2590" t="str">
            <v>ismeretlen</v>
          </cell>
          <cell r="J2590">
            <v>0</v>
          </cell>
          <cell r="K2590">
            <v>1105</v>
          </cell>
          <cell r="L2590">
            <v>1326</v>
          </cell>
          <cell r="M2590">
            <v>1949</v>
          </cell>
          <cell r="N2590">
            <v>0</v>
          </cell>
          <cell r="O2590" t="str">
            <v>NOMIN</v>
          </cell>
          <cell r="P2590">
            <v>50</v>
          </cell>
          <cell r="Q2590">
            <v>975</v>
          </cell>
          <cell r="R2590">
            <v>974</v>
          </cell>
          <cell r="T2590">
            <v>0</v>
          </cell>
          <cell r="U2590">
            <v>0</v>
          </cell>
          <cell r="V2590">
            <v>1949</v>
          </cell>
          <cell r="AA2590">
            <v>0</v>
          </cell>
          <cell r="AB2590">
            <v>0</v>
          </cell>
          <cell r="AC2590">
            <v>1949</v>
          </cell>
          <cell r="AE2590" t="str">
            <v>Igen</v>
          </cell>
          <cell r="AF2590">
            <v>50505</v>
          </cell>
          <cell r="AG2590">
            <v>333</v>
          </cell>
          <cell r="AH2590" t="str">
            <v>Ismeretlen</v>
          </cell>
          <cell r="AI2590" t="str">
            <v>Ismeretlen</v>
          </cell>
        </row>
        <row r="2591">
          <cell r="A2591">
            <v>110014264</v>
          </cell>
          <cell r="B2591" t="str">
            <v>FoNo VIII.</v>
          </cell>
          <cell r="D2591" t="str">
            <v>MATRICARIAE FLOS</v>
          </cell>
          <cell r="E2591" t="str">
            <v>1000 g</v>
          </cell>
          <cell r="F2591" t="str">
            <v>ISMTLEN</v>
          </cell>
          <cell r="G2591" t="str">
            <v>ismeretlen</v>
          </cell>
          <cell r="J2591">
            <v>0</v>
          </cell>
          <cell r="K2591">
            <v>11050</v>
          </cell>
          <cell r="L2591">
            <v>13260</v>
          </cell>
          <cell r="M2591">
            <v>19492</v>
          </cell>
          <cell r="N2591">
            <v>0</v>
          </cell>
          <cell r="O2591" t="str">
            <v>NOMIN</v>
          </cell>
          <cell r="P2591">
            <v>50</v>
          </cell>
          <cell r="Q2591">
            <v>9746</v>
          </cell>
          <cell r="R2591">
            <v>9746</v>
          </cell>
          <cell r="T2591">
            <v>0</v>
          </cell>
          <cell r="U2591">
            <v>0</v>
          </cell>
          <cell r="V2591">
            <v>19492</v>
          </cell>
          <cell r="AA2591">
            <v>0</v>
          </cell>
          <cell r="AB2591">
            <v>0</v>
          </cell>
          <cell r="AC2591">
            <v>19492</v>
          </cell>
          <cell r="AE2591" t="str">
            <v>Igen</v>
          </cell>
          <cell r="AF2591">
            <v>50505</v>
          </cell>
          <cell r="AG2591">
            <v>333</v>
          </cell>
          <cell r="AH2591" t="str">
            <v>Ismeretlen</v>
          </cell>
          <cell r="AI2591" t="str">
            <v>Ismeretlen</v>
          </cell>
        </row>
        <row r="2592">
          <cell r="A2592">
            <v>210226951</v>
          </cell>
          <cell r="B2592" t="str">
            <v>OGYI-T-20288/41</v>
          </cell>
          <cell r="D2592" t="str">
            <v>MATRIFEN 100 MIKROGRAMM/H TRANSZDERMÁLIS TAPASZ</v>
          </cell>
          <cell r="E2592" t="str">
            <v>5x tasakban</v>
          </cell>
          <cell r="F2592" t="str">
            <v>N02AB03</v>
          </cell>
          <cell r="G2592" t="str">
            <v>fentanyl</v>
          </cell>
          <cell r="H2592">
            <v>213</v>
          </cell>
          <cell r="J2592">
            <v>30</v>
          </cell>
          <cell r="K2592">
            <v>10920</v>
          </cell>
          <cell r="L2592">
            <v>11400.48</v>
          </cell>
          <cell r="M2592">
            <v>13010</v>
          </cell>
          <cell r="N2592">
            <v>433.67</v>
          </cell>
          <cell r="O2592" t="str">
            <v>NOMIN</v>
          </cell>
          <cell r="P2592">
            <v>0</v>
          </cell>
          <cell r="Q2592">
            <v>0</v>
          </cell>
          <cell r="R2592">
            <v>13010</v>
          </cell>
          <cell r="T2592">
            <v>0</v>
          </cell>
          <cell r="U2592">
            <v>0</v>
          </cell>
          <cell r="V2592">
            <v>13010</v>
          </cell>
          <cell r="Z2592" t="str">
            <v>NOMIN</v>
          </cell>
          <cell r="AA2592">
            <v>100</v>
          </cell>
          <cell r="AB2592">
            <v>12710</v>
          </cell>
          <cell r="AC2592">
            <v>300</v>
          </cell>
          <cell r="AD2592" t="str">
            <v>8/b3</v>
          </cell>
          <cell r="AE2592" t="str">
            <v>Igen</v>
          </cell>
          <cell r="AF2592">
            <v>50505</v>
          </cell>
          <cell r="AG2592">
            <v>333</v>
          </cell>
          <cell r="AH2592" t="str">
            <v>Takeda Pharma Korlátolt Felelősségű Társaság</v>
          </cell>
          <cell r="AI2592" t="str">
            <v>Takeda Pharma A/S</v>
          </cell>
        </row>
        <row r="2593">
          <cell r="A2593">
            <v>210226927</v>
          </cell>
          <cell r="B2593" t="str">
            <v>OGYI-T-20288/05</v>
          </cell>
          <cell r="D2593" t="str">
            <v>MATRIFEN 12 MIKROGRAMM/H TRANSZDERMÁLIS TAPASZ</v>
          </cell>
          <cell r="E2593" t="str">
            <v>5x tasakban</v>
          </cell>
          <cell r="F2593" t="str">
            <v>N02AB03</v>
          </cell>
          <cell r="G2593" t="str">
            <v>fentanyl</v>
          </cell>
          <cell r="H2593">
            <v>684</v>
          </cell>
          <cell r="J2593">
            <v>3.6</v>
          </cell>
          <cell r="K2593">
            <v>2475</v>
          </cell>
          <cell r="L2593">
            <v>2583.9</v>
          </cell>
          <cell r="M2593">
            <v>3256</v>
          </cell>
          <cell r="N2593">
            <v>904.44</v>
          </cell>
          <cell r="O2593" t="str">
            <v>NOMIN</v>
          </cell>
          <cell r="P2593">
            <v>0</v>
          </cell>
          <cell r="Q2593">
            <v>0</v>
          </cell>
          <cell r="R2593">
            <v>3256</v>
          </cell>
          <cell r="S2593" t="str">
            <v>NOMIN</v>
          </cell>
          <cell r="T2593">
            <v>90</v>
          </cell>
          <cell r="U2593">
            <v>2930</v>
          </cell>
          <cell r="V2593">
            <v>326</v>
          </cell>
          <cell r="Y2593">
            <v>25</v>
          </cell>
          <cell r="Z2593" t="str">
            <v>NOMIN</v>
          </cell>
          <cell r="AA2593">
            <v>100</v>
          </cell>
          <cell r="AB2593">
            <v>2956</v>
          </cell>
          <cell r="AC2593">
            <v>300</v>
          </cell>
          <cell r="AD2593" t="str">
            <v>8/b3</v>
          </cell>
          <cell r="AE2593" t="str">
            <v>Igen</v>
          </cell>
          <cell r="AF2593">
            <v>50505</v>
          </cell>
          <cell r="AG2593">
            <v>333</v>
          </cell>
          <cell r="AH2593" t="str">
            <v>Takeda Pharma Korlátolt Felelősségű Társaság</v>
          </cell>
          <cell r="AI2593" t="str">
            <v>Takeda Pharma A/S</v>
          </cell>
        </row>
        <row r="2594">
          <cell r="A2594">
            <v>210248563</v>
          </cell>
          <cell r="B2594" t="str">
            <v>OGYI-T-20288/16</v>
          </cell>
          <cell r="D2594" t="str">
            <v>MATRIFEN 25 MIKROGRAMM/H TRANSZDERMÁLIS TAPASZ</v>
          </cell>
          <cell r="E2594" t="str">
            <v>10x tasakban</v>
          </cell>
          <cell r="F2594" t="str">
            <v>N02AB03</v>
          </cell>
          <cell r="G2594" t="str">
            <v>fentanyl</v>
          </cell>
          <cell r="H2594">
            <v>210</v>
          </cell>
          <cell r="J2594">
            <v>15</v>
          </cell>
          <cell r="K2594">
            <v>7501</v>
          </cell>
          <cell r="L2594">
            <v>7831.04</v>
          </cell>
          <cell r="M2594">
            <v>9262</v>
          </cell>
          <cell r="N2594">
            <v>617.47</v>
          </cell>
          <cell r="O2594" t="str">
            <v>NOMIN</v>
          </cell>
          <cell r="P2594">
            <v>0</v>
          </cell>
          <cell r="Q2594">
            <v>0</v>
          </cell>
          <cell r="R2594">
            <v>9262</v>
          </cell>
          <cell r="S2594" t="str">
            <v>NOMIN</v>
          </cell>
          <cell r="T2594">
            <v>90</v>
          </cell>
          <cell r="U2594">
            <v>8336</v>
          </cell>
          <cell r="V2594">
            <v>926</v>
          </cell>
          <cell r="Y2594">
            <v>25</v>
          </cell>
          <cell r="Z2594" t="str">
            <v>NOMIN</v>
          </cell>
          <cell r="AA2594">
            <v>100</v>
          </cell>
          <cell r="AB2594">
            <v>8962</v>
          </cell>
          <cell r="AC2594">
            <v>300</v>
          </cell>
          <cell r="AD2594" t="str">
            <v>8/b3</v>
          </cell>
          <cell r="AE2594" t="str">
            <v>Igen</v>
          </cell>
          <cell r="AF2594">
            <v>50505</v>
          </cell>
          <cell r="AG2594">
            <v>333</v>
          </cell>
          <cell r="AH2594" t="str">
            <v>Takeda Pharma Korlátolt Felelősségű Társaság</v>
          </cell>
          <cell r="AI2594" t="str">
            <v>Takeda Pharma A/S</v>
          </cell>
        </row>
        <row r="2595">
          <cell r="A2595">
            <v>210226919</v>
          </cell>
          <cell r="B2595" t="str">
            <v>OGYI-T-20288/14</v>
          </cell>
          <cell r="D2595" t="str">
            <v>MATRIFEN 25 MIKROGRAMM/H TRANSZDERMÁLIS TAPASZ</v>
          </cell>
          <cell r="E2595" t="str">
            <v>5x tasakban</v>
          </cell>
          <cell r="F2595" t="str">
            <v>N02AB03</v>
          </cell>
          <cell r="G2595" t="str">
            <v>fentanyl</v>
          </cell>
          <cell r="H2595">
            <v>210</v>
          </cell>
          <cell r="J2595">
            <v>7.5</v>
          </cell>
          <cell r="K2595">
            <v>3554</v>
          </cell>
          <cell r="L2595">
            <v>3710.38</v>
          </cell>
          <cell r="M2595">
            <v>4631</v>
          </cell>
          <cell r="N2595">
            <v>617.47</v>
          </cell>
          <cell r="O2595" t="str">
            <v>NOMIN</v>
          </cell>
          <cell r="P2595">
            <v>0</v>
          </cell>
          <cell r="Q2595">
            <v>0</v>
          </cell>
          <cell r="R2595">
            <v>4631</v>
          </cell>
          <cell r="S2595" t="str">
            <v>NOMIN</v>
          </cell>
          <cell r="T2595">
            <v>90</v>
          </cell>
          <cell r="U2595">
            <v>4168</v>
          </cell>
          <cell r="V2595">
            <v>463</v>
          </cell>
          <cell r="Y2595">
            <v>25</v>
          </cell>
          <cell r="Z2595" t="str">
            <v>NOMIN</v>
          </cell>
          <cell r="AA2595">
            <v>100</v>
          </cell>
          <cell r="AB2595">
            <v>4331</v>
          </cell>
          <cell r="AC2595">
            <v>300</v>
          </cell>
          <cell r="AD2595" t="str">
            <v>8/b3</v>
          </cell>
          <cell r="AE2595" t="str">
            <v>Igen</v>
          </cell>
          <cell r="AF2595">
            <v>50505</v>
          </cell>
          <cell r="AG2595">
            <v>333</v>
          </cell>
          <cell r="AH2595" t="str">
            <v>Takeda Pharma Korlátolt Felelősségű Társaság</v>
          </cell>
          <cell r="AI2595" t="str">
            <v>Takeda Pharma A/S</v>
          </cell>
        </row>
        <row r="2596">
          <cell r="A2596">
            <v>210226935</v>
          </cell>
          <cell r="B2596" t="str">
            <v>OGYI-T-20288/23</v>
          </cell>
          <cell r="D2596" t="str">
            <v>MATRIFEN 50 MIKROGRAMM/H TRANSZDERMÁLIS TAPASZ</v>
          </cell>
          <cell r="E2596" t="str">
            <v>5x tasakban</v>
          </cell>
          <cell r="F2596" t="str">
            <v>N02AB03</v>
          </cell>
          <cell r="G2596" t="str">
            <v>fentanyl</v>
          </cell>
          <cell r="H2596">
            <v>211</v>
          </cell>
          <cell r="J2596">
            <v>15</v>
          </cell>
          <cell r="K2596">
            <v>6935</v>
          </cell>
          <cell r="L2596">
            <v>7240.14</v>
          </cell>
          <cell r="M2596">
            <v>8642</v>
          </cell>
          <cell r="N2596">
            <v>576.13</v>
          </cell>
          <cell r="O2596" t="str">
            <v>NOMIN</v>
          </cell>
          <cell r="P2596">
            <v>0</v>
          </cell>
          <cell r="Q2596">
            <v>0</v>
          </cell>
          <cell r="R2596">
            <v>8642</v>
          </cell>
          <cell r="T2596">
            <v>0</v>
          </cell>
          <cell r="U2596">
            <v>0</v>
          </cell>
          <cell r="V2596">
            <v>8642</v>
          </cell>
          <cell r="Z2596" t="str">
            <v>HFIX</v>
          </cell>
          <cell r="AA2596">
            <v>100</v>
          </cell>
          <cell r="AB2596">
            <v>8342</v>
          </cell>
          <cell r="AC2596">
            <v>300</v>
          </cell>
          <cell r="AD2596" t="str">
            <v>8/b3</v>
          </cell>
          <cell r="AE2596" t="str">
            <v>Igen</v>
          </cell>
          <cell r="AF2596">
            <v>50501</v>
          </cell>
          <cell r="AG2596">
            <v>331</v>
          </cell>
          <cell r="AH2596" t="str">
            <v>Takeda Pharma Korlátolt Felelősségű Társaság</v>
          </cell>
          <cell r="AI2596" t="str">
            <v>Takeda Pharma A/S</v>
          </cell>
        </row>
        <row r="2597">
          <cell r="A2597">
            <v>210226943</v>
          </cell>
          <cell r="B2597" t="str">
            <v>OGYI-T-20288/32</v>
          </cell>
          <cell r="D2597" t="str">
            <v>MATRIFEN 75 MIKROGRAMM/H TRANSZDERMÁLIS TAPASZ</v>
          </cell>
          <cell r="E2597" t="str">
            <v>5x tasakban</v>
          </cell>
          <cell r="F2597" t="str">
            <v>N02AB03</v>
          </cell>
          <cell r="G2597" t="str">
            <v>fentanyl</v>
          </cell>
          <cell r="H2597">
            <v>212</v>
          </cell>
          <cell r="J2597">
            <v>22.5</v>
          </cell>
          <cell r="K2597">
            <v>11163</v>
          </cell>
          <cell r="L2597">
            <v>11654.17</v>
          </cell>
          <cell r="M2597">
            <v>13276</v>
          </cell>
          <cell r="N2597">
            <v>590.04</v>
          </cell>
          <cell r="O2597" t="str">
            <v>NOMIN</v>
          </cell>
          <cell r="P2597">
            <v>0</v>
          </cell>
          <cell r="Q2597">
            <v>0</v>
          </cell>
          <cell r="R2597">
            <v>13276</v>
          </cell>
          <cell r="T2597">
            <v>0</v>
          </cell>
          <cell r="U2597">
            <v>0</v>
          </cell>
          <cell r="V2597">
            <v>13276</v>
          </cell>
          <cell r="Z2597" t="str">
            <v>NOMIN</v>
          </cell>
          <cell r="AA2597">
            <v>100</v>
          </cell>
          <cell r="AB2597">
            <v>12976</v>
          </cell>
          <cell r="AC2597">
            <v>300</v>
          </cell>
          <cell r="AD2597" t="str">
            <v>8/b3</v>
          </cell>
          <cell r="AE2597" t="str">
            <v>Igen</v>
          </cell>
          <cell r="AF2597">
            <v>50505</v>
          </cell>
          <cell r="AG2597">
            <v>333</v>
          </cell>
          <cell r="AH2597" t="str">
            <v>Takeda Pharma Korlátolt Felelősségű Társaság</v>
          </cell>
          <cell r="AI2597" t="str">
            <v>Takeda Pharma A/S</v>
          </cell>
        </row>
        <row r="2598">
          <cell r="A2598">
            <v>210822846</v>
          </cell>
          <cell r="B2598" t="str">
            <v>EU/1/17/1212/001</v>
          </cell>
          <cell r="D2598" t="str">
            <v>MAVENCLAD 10 MG TABLETTA</v>
          </cell>
          <cell r="E2598" t="str">
            <v>1x buborékcsomagolásban</v>
          </cell>
          <cell r="F2598" t="str">
            <v>L04AA40</v>
          </cell>
          <cell r="G2598" t="str">
            <v>cladribine</v>
          </cell>
          <cell r="J2598">
            <v>29.41</v>
          </cell>
          <cell r="K2598">
            <v>654608</v>
          </cell>
          <cell r="L2598">
            <v>683410.75</v>
          </cell>
          <cell r="M2598">
            <v>718621</v>
          </cell>
          <cell r="N2598">
            <v>24433.11</v>
          </cell>
          <cell r="O2598" t="str">
            <v>NOMIN</v>
          </cell>
          <cell r="P2598">
            <v>0</v>
          </cell>
          <cell r="Q2598">
            <v>0</v>
          </cell>
          <cell r="R2598">
            <v>718621</v>
          </cell>
          <cell r="T2598">
            <v>0</v>
          </cell>
          <cell r="U2598">
            <v>0</v>
          </cell>
          <cell r="V2598">
            <v>718621</v>
          </cell>
          <cell r="Z2598" t="str">
            <v>NOMIN</v>
          </cell>
          <cell r="AA2598">
            <v>100</v>
          </cell>
          <cell r="AB2598">
            <v>718321</v>
          </cell>
          <cell r="AC2598">
            <v>300</v>
          </cell>
          <cell r="AD2598">
            <v>34</v>
          </cell>
          <cell r="AE2598" t="str">
            <v>Igen</v>
          </cell>
          <cell r="AF2598">
            <v>50505</v>
          </cell>
          <cell r="AG2598">
            <v>333</v>
          </cell>
          <cell r="AH2598" t="str">
            <v>Merck Vegyi és Gyógyszeripari Kereskedelmi Korlátolt Felelősségű Társaság</v>
          </cell>
          <cell r="AI2598" t="str">
            <v>Merck Europe B.V.</v>
          </cell>
        </row>
        <row r="2599">
          <cell r="A2599">
            <v>210822854</v>
          </cell>
          <cell r="B2599" t="str">
            <v>EU/1/17/1212/002</v>
          </cell>
          <cell r="D2599" t="str">
            <v>MAVENCLAD 10 MG TABLETTA</v>
          </cell>
          <cell r="E2599" t="str">
            <v>4x buborékcsomagolásban</v>
          </cell>
          <cell r="F2599" t="str">
            <v>L04AA40</v>
          </cell>
          <cell r="G2599" t="str">
            <v>cladribine</v>
          </cell>
          <cell r="J2599">
            <v>117.65</v>
          </cell>
          <cell r="K2599">
            <v>2618433</v>
          </cell>
          <cell r="L2599">
            <v>2733644.05</v>
          </cell>
          <cell r="M2599">
            <v>2871366</v>
          </cell>
          <cell r="N2599">
            <v>24406.61</v>
          </cell>
          <cell r="O2599" t="str">
            <v>NOMIN</v>
          </cell>
          <cell r="P2599">
            <v>0</v>
          </cell>
          <cell r="Q2599">
            <v>0</v>
          </cell>
          <cell r="R2599">
            <v>2871366</v>
          </cell>
          <cell r="T2599">
            <v>0</v>
          </cell>
          <cell r="U2599">
            <v>0</v>
          </cell>
          <cell r="V2599">
            <v>2871366</v>
          </cell>
          <cell r="Z2599" t="str">
            <v>NOMIN</v>
          </cell>
          <cell r="AA2599">
            <v>100</v>
          </cell>
          <cell r="AB2599">
            <v>2871066</v>
          </cell>
          <cell r="AC2599">
            <v>300</v>
          </cell>
          <cell r="AD2599">
            <v>34</v>
          </cell>
          <cell r="AE2599" t="str">
            <v>Igen</v>
          </cell>
          <cell r="AF2599">
            <v>50505</v>
          </cell>
          <cell r="AG2599">
            <v>333</v>
          </cell>
          <cell r="AH2599" t="str">
            <v>Merck Vegyi és Gyógyszeripari Kereskedelmi Korlátolt Felelősségű Társaság</v>
          </cell>
          <cell r="AI2599" t="str">
            <v>Merck Europe B.V.</v>
          </cell>
        </row>
        <row r="2600">
          <cell r="A2600">
            <v>210822870</v>
          </cell>
          <cell r="B2600" t="str">
            <v>EU/1/17/1212/004</v>
          </cell>
          <cell r="D2600" t="str">
            <v>MAVENCLAD 10 MG TABLETTA</v>
          </cell>
          <cell r="E2600" t="str">
            <v>6x buborékcsomagolásban</v>
          </cell>
          <cell r="F2600" t="str">
            <v>L04AA40</v>
          </cell>
          <cell r="G2600" t="str">
            <v>cladribine</v>
          </cell>
          <cell r="J2600">
            <v>176.47</v>
          </cell>
          <cell r="K2600">
            <v>3927649</v>
          </cell>
          <cell r="L2600">
            <v>4100465.56</v>
          </cell>
          <cell r="M2600">
            <v>4306529</v>
          </cell>
          <cell r="N2600">
            <v>24403.66</v>
          </cell>
          <cell r="O2600" t="str">
            <v>NOMIN</v>
          </cell>
          <cell r="P2600">
            <v>0</v>
          </cell>
          <cell r="Q2600">
            <v>0</v>
          </cell>
          <cell r="R2600">
            <v>4306529</v>
          </cell>
          <cell r="T2600">
            <v>0</v>
          </cell>
          <cell r="U2600">
            <v>0</v>
          </cell>
          <cell r="V2600">
            <v>4306529</v>
          </cell>
          <cell r="Z2600" t="str">
            <v>NOMIN</v>
          </cell>
          <cell r="AA2600">
            <v>100</v>
          </cell>
          <cell r="AB2600">
            <v>4306229</v>
          </cell>
          <cell r="AC2600">
            <v>300</v>
          </cell>
          <cell r="AD2600">
            <v>34</v>
          </cell>
          <cell r="AE2600" t="str">
            <v>Igen</v>
          </cell>
          <cell r="AF2600">
            <v>50505</v>
          </cell>
          <cell r="AG2600">
            <v>333</v>
          </cell>
          <cell r="AH2600" t="str">
            <v>Merck Vegyi és Gyógyszeripari Kereskedelmi Korlátolt Felelősségű Társaság</v>
          </cell>
          <cell r="AI2600" t="str">
            <v>Merck Europe B.V.</v>
          </cell>
        </row>
        <row r="2601">
          <cell r="A2601">
            <v>210820624</v>
          </cell>
          <cell r="B2601" t="str">
            <v>EU/1/17/1213/001</v>
          </cell>
          <cell r="D2601" t="str">
            <v>MAVIRET 100 MG/40 MG FILMTABLETTA</v>
          </cell>
          <cell r="E2601" t="str">
            <v>84x buborékcsomagolásban</v>
          </cell>
          <cell r="F2601" t="str">
            <v>J05AP57</v>
          </cell>
          <cell r="G2601" t="str">
            <v>glecaprevir és pibrentasvir</v>
          </cell>
          <cell r="J2601">
            <v>28</v>
          </cell>
          <cell r="K2601">
            <v>3747059</v>
          </cell>
          <cell r="L2601">
            <v>3911929.6</v>
          </cell>
          <cell r="M2601">
            <v>4108566</v>
          </cell>
          <cell r="N2601">
            <v>146734.5</v>
          </cell>
          <cell r="O2601" t="str">
            <v>NOMIN</v>
          </cell>
          <cell r="P2601">
            <v>0</v>
          </cell>
          <cell r="Q2601">
            <v>0</v>
          </cell>
          <cell r="R2601">
            <v>4108566</v>
          </cell>
          <cell r="T2601">
            <v>0</v>
          </cell>
          <cell r="U2601">
            <v>0</v>
          </cell>
          <cell r="V2601">
            <v>4108566</v>
          </cell>
          <cell r="AA2601">
            <v>0</v>
          </cell>
          <cell r="AB2601">
            <v>0</v>
          </cell>
          <cell r="AC2601">
            <v>4108566</v>
          </cell>
          <cell r="AE2601" t="str">
            <v>Igen</v>
          </cell>
          <cell r="AF2601">
            <v>50505</v>
          </cell>
          <cell r="AG2601">
            <v>333</v>
          </cell>
          <cell r="AH2601" t="str">
            <v>AbbVie Gyógyszerkereskedelmi Korlátolt Felelősségű Társaság</v>
          </cell>
          <cell r="AI2601" t="str">
            <v>AbbVie Deutschland GmbH &amp; Co. KG</v>
          </cell>
        </row>
        <row r="2602">
          <cell r="A2602">
            <v>210106185</v>
          </cell>
          <cell r="B2602" t="str">
            <v>OGYI-T-06910/01</v>
          </cell>
          <cell r="D2602" t="str">
            <v>MAXIDEX 1 MG/ML SZUSZPENZIÓS SZEMCSEPP</v>
          </cell>
          <cell r="E2602" t="str">
            <v>1x5ml műanyag tartályban</v>
          </cell>
          <cell r="F2602" t="str">
            <v>S01BA01</v>
          </cell>
          <cell r="G2602" t="str">
            <v>dexamethasone</v>
          </cell>
          <cell r="J2602">
            <v>5</v>
          </cell>
          <cell r="K2602">
            <v>563</v>
          </cell>
          <cell r="L2602">
            <v>603</v>
          </cell>
          <cell r="M2602">
            <v>779</v>
          </cell>
          <cell r="N2602">
            <v>0</v>
          </cell>
          <cell r="O2602" t="str">
            <v>NOMIN</v>
          </cell>
          <cell r="P2602">
            <v>55</v>
          </cell>
          <cell r="Q2602">
            <v>428</v>
          </cell>
          <cell r="R2602">
            <v>351</v>
          </cell>
          <cell r="T2602">
            <v>0</v>
          </cell>
          <cell r="U2602">
            <v>0</v>
          </cell>
          <cell r="V2602">
            <v>779</v>
          </cell>
          <cell r="AA2602">
            <v>0</v>
          </cell>
          <cell r="AB2602">
            <v>0</v>
          </cell>
          <cell r="AC2602">
            <v>779</v>
          </cell>
          <cell r="AE2602" t="str">
            <v>Igen</v>
          </cell>
          <cell r="AF2602">
            <v>50505</v>
          </cell>
          <cell r="AG2602">
            <v>333</v>
          </cell>
          <cell r="AH2602" t="str">
            <v>Novartis Hungária Egészségügyi Korlátolt Felelősségű Társaság</v>
          </cell>
          <cell r="AI2602" t="str">
            <v>Novartis Hungária Egészségügyi Korlátolt Felelősségű Társaság</v>
          </cell>
        </row>
        <row r="2603">
          <cell r="A2603">
            <v>110006588</v>
          </cell>
          <cell r="B2603" t="str">
            <v>Ph. Hg. VIII.</v>
          </cell>
          <cell r="D2603" t="str">
            <v>MAYDIS AMYLUM</v>
          </cell>
          <cell r="E2603" t="str">
            <v>1000 g</v>
          </cell>
          <cell r="F2603" t="str">
            <v>ISMTLEN</v>
          </cell>
          <cell r="G2603" t="str">
            <v>ismeretlen</v>
          </cell>
          <cell r="J2603">
            <v>0</v>
          </cell>
          <cell r="K2603">
            <v>1860</v>
          </cell>
          <cell r="L2603">
            <v>2232</v>
          </cell>
          <cell r="M2603">
            <v>3281</v>
          </cell>
          <cell r="N2603">
            <v>0</v>
          </cell>
          <cell r="O2603" t="str">
            <v>NOMIN</v>
          </cell>
          <cell r="P2603">
            <v>50</v>
          </cell>
          <cell r="Q2603">
            <v>1641</v>
          </cell>
          <cell r="R2603">
            <v>1640</v>
          </cell>
          <cell r="T2603">
            <v>0</v>
          </cell>
          <cell r="U2603">
            <v>0</v>
          </cell>
          <cell r="V2603">
            <v>3281</v>
          </cell>
          <cell r="Z2603" t="str">
            <v>NOMIN</v>
          </cell>
          <cell r="AA2603">
            <v>100</v>
          </cell>
          <cell r="AB2603">
            <v>2981</v>
          </cell>
          <cell r="AC2603">
            <v>300</v>
          </cell>
          <cell r="AD2603">
            <v>16.190000000000001</v>
          </cell>
          <cell r="AE2603" t="str">
            <v>Igen</v>
          </cell>
          <cell r="AF2603">
            <v>50505</v>
          </cell>
          <cell r="AG2603">
            <v>333</v>
          </cell>
          <cell r="AH2603" t="str">
            <v>Ismeretlen</v>
          </cell>
          <cell r="AI2603" t="str">
            <v>Ismeretlen</v>
          </cell>
        </row>
        <row r="2604">
          <cell r="A2604">
            <v>210895263</v>
          </cell>
          <cell r="B2604" t="str">
            <v>OGYI-T-23799/15</v>
          </cell>
          <cell r="D2604" t="str">
            <v>MAYMETSI 50 MG/1000 MG FILMTABLETTA</v>
          </cell>
          <cell r="E2604" t="str">
            <v>56x buborékcsomagolásban opa/al/pvc//al</v>
          </cell>
          <cell r="F2604" t="str">
            <v>A10BD07</v>
          </cell>
          <cell r="G2604" t="str">
            <v>metformin és sitagliptin</v>
          </cell>
          <cell r="H2604">
            <v>3574</v>
          </cell>
          <cell r="J2604">
            <v>28</v>
          </cell>
          <cell r="K2604">
            <v>3669</v>
          </cell>
          <cell r="L2604">
            <v>3830.44</v>
          </cell>
          <cell r="M2604">
            <v>4757</v>
          </cell>
          <cell r="N2604">
            <v>0</v>
          </cell>
          <cell r="O2604" t="str">
            <v>NOMIN</v>
          </cell>
          <cell r="P2604">
            <v>0</v>
          </cell>
          <cell r="Q2604">
            <v>0</v>
          </cell>
          <cell r="R2604">
            <v>4757</v>
          </cell>
          <cell r="S2604" t="str">
            <v>HFIX</v>
          </cell>
          <cell r="T2604">
            <v>70</v>
          </cell>
          <cell r="U2604">
            <v>3330</v>
          </cell>
          <cell r="V2604">
            <v>1427</v>
          </cell>
          <cell r="X2604">
            <v>1</v>
          </cell>
          <cell r="AA2604">
            <v>0</v>
          </cell>
          <cell r="AB2604">
            <v>0</v>
          </cell>
          <cell r="AC2604">
            <v>4757</v>
          </cell>
          <cell r="AE2604" t="str">
            <v>Igen</v>
          </cell>
          <cell r="AF2604">
            <v>50205</v>
          </cell>
          <cell r="AG2604">
            <v>333</v>
          </cell>
          <cell r="AH2604" t="str">
            <v>KRKA Magyarország Kereskedelmi Korlátolt Felelősségű Társaság</v>
          </cell>
          <cell r="AI2604" t="str">
            <v>KRKA TOVARNA ZDRAVIL, D.D.</v>
          </cell>
        </row>
        <row r="2605">
          <cell r="A2605">
            <v>210916409</v>
          </cell>
          <cell r="B2605" t="str">
            <v>OGYI-T-23799/34</v>
          </cell>
          <cell r="D2605" t="str">
            <v>MAYMETSI 50 MG/1000 MG FILMTABLETTA</v>
          </cell>
          <cell r="E2605" t="str">
            <v>56x buborékcsomagolásban pvc/pe/pvdc/pe/pvc//al naptáras</v>
          </cell>
          <cell r="F2605" t="str">
            <v>A10BD07</v>
          </cell>
          <cell r="G2605" t="str">
            <v>metformin és sitagliptin</v>
          </cell>
          <cell r="H2605">
            <v>3574</v>
          </cell>
          <cell r="J2605">
            <v>28</v>
          </cell>
          <cell r="K2605">
            <v>3669</v>
          </cell>
          <cell r="L2605">
            <v>3830.44</v>
          </cell>
          <cell r="M2605">
            <v>4757</v>
          </cell>
          <cell r="N2605">
            <v>0</v>
          </cell>
          <cell r="O2605" t="str">
            <v>NOMIN</v>
          </cell>
          <cell r="P2605">
            <v>0</v>
          </cell>
          <cell r="Q2605">
            <v>0</v>
          </cell>
          <cell r="R2605">
            <v>4757</v>
          </cell>
          <cell r="S2605" t="str">
            <v>HFIX</v>
          </cell>
          <cell r="T2605">
            <v>70</v>
          </cell>
          <cell r="U2605">
            <v>3330</v>
          </cell>
          <cell r="V2605">
            <v>1427</v>
          </cell>
          <cell r="X2605">
            <v>1</v>
          </cell>
          <cell r="AA2605">
            <v>0</v>
          </cell>
          <cell r="AB2605">
            <v>0</v>
          </cell>
          <cell r="AC2605">
            <v>4757</v>
          </cell>
          <cell r="AE2605" t="str">
            <v>Igen</v>
          </cell>
          <cell r="AF2605">
            <v>50205</v>
          </cell>
          <cell r="AG2605">
            <v>333</v>
          </cell>
          <cell r="AH2605" t="str">
            <v>KRKA Magyarország Kereskedelmi Korlátolt Felelősségű Társaság</v>
          </cell>
          <cell r="AI2605" t="str">
            <v>KRKA TOVARNA ZDRAVIL, D.D.</v>
          </cell>
        </row>
        <row r="2606">
          <cell r="A2606">
            <v>210895302</v>
          </cell>
          <cell r="B2606" t="str">
            <v>OGYI-T-23799/17</v>
          </cell>
          <cell r="D2606" t="str">
            <v>MAYMETSI 50 MG/1000 MG FILMTABLETTA</v>
          </cell>
          <cell r="E2606" t="str">
            <v>60x buborékcsomagolásban opa/al/pvc//al</v>
          </cell>
          <cell r="F2606" t="str">
            <v>A10BD07</v>
          </cell>
          <cell r="G2606" t="str">
            <v>metformin és sitagliptin</v>
          </cell>
          <cell r="H2606">
            <v>3574</v>
          </cell>
          <cell r="J2606">
            <v>30</v>
          </cell>
          <cell r="K2606">
            <v>5961</v>
          </cell>
          <cell r="L2606">
            <v>6223.28</v>
          </cell>
          <cell r="M2606">
            <v>7574</v>
          </cell>
          <cell r="N2606">
            <v>0</v>
          </cell>
          <cell r="O2606" t="str">
            <v>NOMIN</v>
          </cell>
          <cell r="P2606">
            <v>0</v>
          </cell>
          <cell r="Q2606">
            <v>0</v>
          </cell>
          <cell r="R2606">
            <v>7574</v>
          </cell>
          <cell r="S2606" t="str">
            <v>HFIX</v>
          </cell>
          <cell r="T2606">
            <v>70</v>
          </cell>
          <cell r="U2606">
            <v>3568</v>
          </cell>
          <cell r="V2606">
            <v>4006</v>
          </cell>
          <cell r="X2606">
            <v>1</v>
          </cell>
          <cell r="AA2606">
            <v>0</v>
          </cell>
          <cell r="AB2606">
            <v>0</v>
          </cell>
          <cell r="AC2606">
            <v>7574</v>
          </cell>
          <cell r="AE2606" t="str">
            <v>Nem</v>
          </cell>
          <cell r="AF2606">
            <v>50405</v>
          </cell>
          <cell r="AG2606">
            <v>333</v>
          </cell>
          <cell r="AH2606" t="str">
            <v>KRKA TOVARNA ZDRAVIL, D.D.</v>
          </cell>
          <cell r="AI2606" t="str">
            <v>KRKA TOVARNA ZDRAVIL, D.D.</v>
          </cell>
        </row>
        <row r="2607">
          <cell r="A2607">
            <v>210875221</v>
          </cell>
          <cell r="B2607" t="str">
            <v>OGYI-T-23635/14</v>
          </cell>
          <cell r="D2607" t="str">
            <v>MAYSIGLU 100 MG FILMTABLETTA</v>
          </cell>
          <cell r="E2607" t="str">
            <v>28x buborékcsomagolásban</v>
          </cell>
          <cell r="F2607" t="str">
            <v>A10BH01</v>
          </cell>
          <cell r="G2607" t="str">
            <v>sitagliptine</v>
          </cell>
          <cell r="H2607">
            <v>1722</v>
          </cell>
          <cell r="J2607">
            <v>28</v>
          </cell>
          <cell r="K2607">
            <v>3145</v>
          </cell>
          <cell r="L2607">
            <v>3283.38</v>
          </cell>
          <cell r="M2607">
            <v>4137</v>
          </cell>
          <cell r="N2607">
            <v>147.75</v>
          </cell>
          <cell r="O2607" t="str">
            <v>NOMIN</v>
          </cell>
          <cell r="P2607">
            <v>0</v>
          </cell>
          <cell r="Q2607">
            <v>0</v>
          </cell>
          <cell r="R2607">
            <v>4137</v>
          </cell>
          <cell r="S2607" t="str">
            <v>HFIX</v>
          </cell>
          <cell r="T2607">
            <v>70</v>
          </cell>
          <cell r="U2607">
            <v>2863</v>
          </cell>
          <cell r="V2607">
            <v>1274</v>
          </cell>
          <cell r="X2607">
            <v>1</v>
          </cell>
          <cell r="AA2607">
            <v>0</v>
          </cell>
          <cell r="AB2607">
            <v>0</v>
          </cell>
          <cell r="AC2607">
            <v>4137</v>
          </cell>
          <cell r="AE2607" t="str">
            <v>Nem</v>
          </cell>
          <cell r="AF2607">
            <v>50305</v>
          </cell>
          <cell r="AG2607">
            <v>333</v>
          </cell>
          <cell r="AH2607" t="str">
            <v>KRKA Magyarország Kereskedelmi Korlátolt Felelősségű Társaság</v>
          </cell>
          <cell r="AI2607" t="str">
            <v>KRKA TOVARNA ZDRAVIL, D.D.</v>
          </cell>
        </row>
        <row r="2608">
          <cell r="A2608">
            <v>110013593</v>
          </cell>
          <cell r="B2608" t="str">
            <v>OGYI-S-51-1990</v>
          </cell>
          <cell r="D2608" t="str">
            <v>MAZIPREDONIUM CHLORATUM</v>
          </cell>
          <cell r="E2608" t="str">
            <v>1000 g</v>
          </cell>
          <cell r="F2608" t="str">
            <v>ISMTLEN</v>
          </cell>
          <cell r="G2608" t="str">
            <v>ismeretlen</v>
          </cell>
          <cell r="J2608">
            <v>0</v>
          </cell>
          <cell r="K2608">
            <v>1840000</v>
          </cell>
          <cell r="L2608">
            <v>2208000</v>
          </cell>
          <cell r="M2608">
            <v>3245760</v>
          </cell>
          <cell r="N2608">
            <v>0</v>
          </cell>
          <cell r="O2608" t="str">
            <v>NOMIN</v>
          </cell>
          <cell r="P2608">
            <v>50</v>
          </cell>
          <cell r="Q2608">
            <v>1622880</v>
          </cell>
          <cell r="R2608">
            <v>1622880</v>
          </cell>
          <cell r="T2608">
            <v>0</v>
          </cell>
          <cell r="U2608">
            <v>0</v>
          </cell>
          <cell r="V2608">
            <v>3245760</v>
          </cell>
          <cell r="AA2608">
            <v>0</v>
          </cell>
          <cell r="AB2608">
            <v>0</v>
          </cell>
          <cell r="AC2608">
            <v>3245760</v>
          </cell>
          <cell r="AE2608" t="str">
            <v>Igen</v>
          </cell>
          <cell r="AF2608">
            <v>50505</v>
          </cell>
          <cell r="AG2608">
            <v>333</v>
          </cell>
          <cell r="AH2608" t="str">
            <v>Ismeretlen</v>
          </cell>
          <cell r="AI2608" t="str">
            <v>Ismeretlen</v>
          </cell>
        </row>
        <row r="2609">
          <cell r="A2609">
            <v>270854811</v>
          </cell>
          <cell r="B2609" t="str">
            <v>6058726.00.00</v>
          </cell>
          <cell r="D2609" t="str">
            <v>MCP-RATIOPHARM 10 MG TABLETTEN</v>
          </cell>
          <cell r="E2609" t="str">
            <v>50x</v>
          </cell>
          <cell r="F2609" t="str">
            <v>A03FA01</v>
          </cell>
          <cell r="G2609" t="str">
            <v>metoklopiramid</v>
          </cell>
          <cell r="H2609">
            <v>22110</v>
          </cell>
          <cell r="J2609">
            <v>16.670000000000002</v>
          </cell>
          <cell r="K2609">
            <v>547</v>
          </cell>
          <cell r="L2609">
            <v>587</v>
          </cell>
          <cell r="M2609">
            <v>759</v>
          </cell>
          <cell r="N2609">
            <v>45.54</v>
          </cell>
          <cell r="O2609" t="str">
            <v>NOMIN</v>
          </cell>
          <cell r="P2609">
            <v>25</v>
          </cell>
          <cell r="Q2609">
            <v>190</v>
          </cell>
          <cell r="R2609">
            <v>569</v>
          </cell>
          <cell r="T2609">
            <v>0</v>
          </cell>
          <cell r="U2609">
            <v>0</v>
          </cell>
          <cell r="V2609">
            <v>759</v>
          </cell>
          <cell r="AA2609">
            <v>0</v>
          </cell>
          <cell r="AB2609">
            <v>0</v>
          </cell>
          <cell r="AC2609">
            <v>759</v>
          </cell>
          <cell r="AE2609" t="str">
            <v>Igen</v>
          </cell>
          <cell r="AF2609">
            <v>50505</v>
          </cell>
          <cell r="AG2609">
            <v>333</v>
          </cell>
          <cell r="AH2609" t="str">
            <v>Teva Gyógyszergyár Zártkörűen Működő Részvénytársaság</v>
          </cell>
          <cell r="AI2609" t="str">
            <v>Teva Gyógyszergyár Zártkörűen Működő Részvénytársaság</v>
          </cell>
        </row>
        <row r="2610">
          <cell r="A2610">
            <v>210019477</v>
          </cell>
          <cell r="B2610" t="str">
            <v>OGYI-T-04454/01</v>
          </cell>
          <cell r="D2610" t="str">
            <v>MEDAZEPAM-TEVA 10 MG TABLETTA</v>
          </cell>
          <cell r="E2610" t="str">
            <v>50x buborékcsomagolásban</v>
          </cell>
          <cell r="F2610" t="str">
            <v>N05BA03</v>
          </cell>
          <cell r="G2610" t="str">
            <v>medazepám</v>
          </cell>
          <cell r="H2610">
            <v>311</v>
          </cell>
          <cell r="J2610">
            <v>25</v>
          </cell>
          <cell r="K2610">
            <v>640</v>
          </cell>
          <cell r="L2610">
            <v>681.6</v>
          </cell>
          <cell r="M2610">
            <v>880</v>
          </cell>
          <cell r="N2610">
            <v>35.200000000000003</v>
          </cell>
          <cell r="O2610" t="str">
            <v>NOMIN</v>
          </cell>
          <cell r="P2610">
            <v>0</v>
          </cell>
          <cell r="Q2610">
            <v>0</v>
          </cell>
          <cell r="R2610">
            <v>880</v>
          </cell>
          <cell r="T2610">
            <v>0</v>
          </cell>
          <cell r="U2610">
            <v>0</v>
          </cell>
          <cell r="V2610">
            <v>880</v>
          </cell>
          <cell r="AA2610">
            <v>0</v>
          </cell>
          <cell r="AB2610">
            <v>0</v>
          </cell>
          <cell r="AC2610">
            <v>880</v>
          </cell>
          <cell r="AE2610" t="str">
            <v>Igen</v>
          </cell>
          <cell r="AF2610">
            <v>50505</v>
          </cell>
          <cell r="AG2610">
            <v>333</v>
          </cell>
          <cell r="AH2610" t="str">
            <v>Teva Gyógyszergyár Zártkörűen Működő Részvénytársaság</v>
          </cell>
          <cell r="AI2610" t="str">
            <v>Teva Gyógyszergyár Zártkörűen Működő Részvénytársaság</v>
          </cell>
        </row>
        <row r="2611">
          <cell r="A2611">
            <v>230877861</v>
          </cell>
          <cell r="B2611" t="str">
            <v>T/2902/2020</v>
          </cell>
          <cell r="D2611" t="str">
            <v>MEDIDRINK CF CSOKOLÁDÉ ÍZŰ SPEC. GYÓGY. ÉLELM.</v>
          </cell>
          <cell r="E2611" t="str">
            <v>15x330 ml</v>
          </cell>
          <cell r="F2611" t="str">
            <v>V06D</v>
          </cell>
          <cell r="G2611" t="str">
            <v>speciális gyógyászati célra szánt élelmiszer</v>
          </cell>
          <cell r="J2611">
            <v>9.85</v>
          </cell>
          <cell r="K2611">
            <v>12570</v>
          </cell>
          <cell r="L2611">
            <v>13123.08</v>
          </cell>
          <cell r="M2611">
            <v>14819</v>
          </cell>
          <cell r="N2611">
            <v>0</v>
          </cell>
          <cell r="O2611" t="str">
            <v>NOMIN</v>
          </cell>
          <cell r="P2611">
            <v>0</v>
          </cell>
          <cell r="Q2611">
            <v>0</v>
          </cell>
          <cell r="R2611">
            <v>14819</v>
          </cell>
          <cell r="S2611" t="str">
            <v>NOMIN</v>
          </cell>
          <cell r="T2611">
            <v>90</v>
          </cell>
          <cell r="U2611">
            <v>13337</v>
          </cell>
          <cell r="V2611">
            <v>1482</v>
          </cell>
          <cell r="Y2611">
            <v>27</v>
          </cell>
          <cell r="AA2611">
            <v>0</v>
          </cell>
          <cell r="AB2611">
            <v>0</v>
          </cell>
          <cell r="AC2611">
            <v>14819</v>
          </cell>
          <cell r="AE2611" t="str">
            <v>Igen</v>
          </cell>
          <cell r="AF2611">
            <v>50505</v>
          </cell>
          <cell r="AG2611">
            <v>333</v>
          </cell>
          <cell r="AH2611" t="str">
            <v>Medifood Hungary Innovation Korlátolt Felelősségű Társaság</v>
          </cell>
          <cell r="AI2611" t="str">
            <v>Medifood Hungary Innovation Korlátolt Felelősségű Társaság</v>
          </cell>
        </row>
        <row r="2612">
          <cell r="A2612">
            <v>230877845</v>
          </cell>
          <cell r="B2612" t="str">
            <v>T/2903/2020</v>
          </cell>
          <cell r="D2612" t="str">
            <v>MEDIDRINK CF EPER ÍZŰ SPEC. GYÓGY. ÉLELM.</v>
          </cell>
          <cell r="E2612" t="str">
            <v>15x330 ml</v>
          </cell>
          <cell r="F2612" t="str">
            <v>V06D</v>
          </cell>
          <cell r="G2612" t="str">
            <v>speciális gyógyászati célra szánt élelmiszer</v>
          </cell>
          <cell r="J2612">
            <v>9.85</v>
          </cell>
          <cell r="K2612">
            <v>12570</v>
          </cell>
          <cell r="L2612">
            <v>13123.08</v>
          </cell>
          <cell r="M2612">
            <v>14819</v>
          </cell>
          <cell r="N2612">
            <v>0</v>
          </cell>
          <cell r="O2612" t="str">
            <v>NOMIN</v>
          </cell>
          <cell r="P2612">
            <v>0</v>
          </cell>
          <cell r="Q2612">
            <v>0</v>
          </cell>
          <cell r="R2612">
            <v>14819</v>
          </cell>
          <cell r="S2612" t="str">
            <v>NOMIN</v>
          </cell>
          <cell r="T2612">
            <v>90</v>
          </cell>
          <cell r="U2612">
            <v>13337</v>
          </cell>
          <cell r="V2612">
            <v>1482</v>
          </cell>
          <cell r="Y2612">
            <v>27</v>
          </cell>
          <cell r="AA2612">
            <v>0</v>
          </cell>
          <cell r="AB2612">
            <v>0</v>
          </cell>
          <cell r="AC2612">
            <v>14819</v>
          </cell>
          <cell r="AE2612" t="str">
            <v>Igen</v>
          </cell>
          <cell r="AF2612">
            <v>50505</v>
          </cell>
          <cell r="AG2612">
            <v>333</v>
          </cell>
          <cell r="AH2612" t="str">
            <v>Medifood Hungary Innovation Korlátolt Felelősségű Társaság</v>
          </cell>
          <cell r="AI2612" t="str">
            <v>Medifood Hungary Innovation Korlátolt Felelősségű Társaság</v>
          </cell>
        </row>
        <row r="2613">
          <cell r="A2613">
            <v>230877853</v>
          </cell>
          <cell r="B2613" t="str">
            <v>T/2904/2020</v>
          </cell>
          <cell r="D2613" t="str">
            <v>MEDIDRINK CF VANÍLIA ÍZŰ SPEC. GYÓGY. ÉLELM.</v>
          </cell>
          <cell r="E2613" t="str">
            <v>15x330 ml</v>
          </cell>
          <cell r="F2613" t="str">
            <v>V06D</v>
          </cell>
          <cell r="G2613" t="str">
            <v>speciális gyógyászati célra szánt élelmiszer</v>
          </cell>
          <cell r="J2613">
            <v>9.85</v>
          </cell>
          <cell r="K2613">
            <v>12570</v>
          </cell>
          <cell r="L2613">
            <v>13123.08</v>
          </cell>
          <cell r="M2613">
            <v>14819</v>
          </cell>
          <cell r="N2613">
            <v>0</v>
          </cell>
          <cell r="O2613" t="str">
            <v>NOMIN</v>
          </cell>
          <cell r="P2613">
            <v>0</v>
          </cell>
          <cell r="Q2613">
            <v>0</v>
          </cell>
          <cell r="R2613">
            <v>14819</v>
          </cell>
          <cell r="S2613" t="str">
            <v>NOMIN</v>
          </cell>
          <cell r="T2613">
            <v>90</v>
          </cell>
          <cell r="U2613">
            <v>13337</v>
          </cell>
          <cell r="V2613">
            <v>1482</v>
          </cell>
          <cell r="Y2613">
            <v>27</v>
          </cell>
          <cell r="AA2613">
            <v>0</v>
          </cell>
          <cell r="AB2613">
            <v>0</v>
          </cell>
          <cell r="AC2613">
            <v>14819</v>
          </cell>
          <cell r="AE2613" t="str">
            <v>Igen</v>
          </cell>
          <cell r="AF2613">
            <v>50505</v>
          </cell>
          <cell r="AG2613">
            <v>333</v>
          </cell>
          <cell r="AH2613" t="str">
            <v>Medifood Hungary Innovation Korlátolt Felelősségű Társaság</v>
          </cell>
          <cell r="AI2613" t="str">
            <v>Medifood Hungary Innovation Korlátolt Felelősségű Társaság</v>
          </cell>
        </row>
        <row r="2614">
          <cell r="A2614">
            <v>230923230</v>
          </cell>
          <cell r="B2614" t="str">
            <v>T/3080/2022</v>
          </cell>
          <cell r="D2614" t="str">
            <v>MEDIDRINK GASTRO CSOKOLÁDÉ ÍZŰ SPEC. GYÓGY. ÉLELM.</v>
          </cell>
          <cell r="E2614" t="str">
            <v>9x330 ml</v>
          </cell>
          <cell r="F2614" t="str">
            <v>V06D</v>
          </cell>
          <cell r="G2614" t="str">
            <v>speciális gyógyászati célra szánt élelmiszer</v>
          </cell>
          <cell r="J2614">
            <v>5.92</v>
          </cell>
          <cell r="K2614">
            <v>7270</v>
          </cell>
          <cell r="L2614">
            <v>7589.88</v>
          </cell>
          <cell r="M2614">
            <v>9009</v>
          </cell>
          <cell r="N2614">
            <v>0</v>
          </cell>
          <cell r="O2614" t="str">
            <v>NOMIN</v>
          </cell>
          <cell r="P2614">
            <v>0</v>
          </cell>
          <cell r="Q2614">
            <v>0</v>
          </cell>
          <cell r="R2614">
            <v>9009</v>
          </cell>
          <cell r="S2614" t="str">
            <v>NOMIN</v>
          </cell>
          <cell r="T2614">
            <v>70</v>
          </cell>
          <cell r="U2614">
            <v>6306</v>
          </cell>
          <cell r="V2614">
            <v>2703</v>
          </cell>
          <cell r="X2614">
            <v>13</v>
          </cell>
          <cell r="AA2614">
            <v>0</v>
          </cell>
          <cell r="AB2614">
            <v>0</v>
          </cell>
          <cell r="AC2614">
            <v>9009</v>
          </cell>
          <cell r="AE2614" t="str">
            <v>Igen</v>
          </cell>
          <cell r="AF2614">
            <v>50505</v>
          </cell>
          <cell r="AG2614">
            <v>333</v>
          </cell>
          <cell r="AH2614" t="str">
            <v>Medifood Hungary Innovation Korlátolt Felelősségű Társaság</v>
          </cell>
          <cell r="AI2614" t="str">
            <v>Medifood Hungary Innovation Korlátolt Felelősségű Társaság</v>
          </cell>
        </row>
        <row r="2615">
          <cell r="A2615">
            <v>230923222</v>
          </cell>
          <cell r="B2615" t="str">
            <v>T/3081/2022</v>
          </cell>
          <cell r="D2615" t="str">
            <v>MEDIDRINK GASTRO EPER ÍZŰ SPEC. GYÓGY. ÉLELM.</v>
          </cell>
          <cell r="E2615" t="str">
            <v>9x330 ml</v>
          </cell>
          <cell r="F2615" t="str">
            <v>V06D</v>
          </cell>
          <cell r="G2615" t="str">
            <v>speciális gyógyászati célra szánt élelmiszer</v>
          </cell>
          <cell r="J2615">
            <v>5.92</v>
          </cell>
          <cell r="K2615">
            <v>7270</v>
          </cell>
          <cell r="L2615">
            <v>7589.88</v>
          </cell>
          <cell r="M2615">
            <v>9009</v>
          </cell>
          <cell r="N2615">
            <v>0</v>
          </cell>
          <cell r="O2615" t="str">
            <v>NOMIN</v>
          </cell>
          <cell r="P2615">
            <v>0</v>
          </cell>
          <cell r="Q2615">
            <v>0</v>
          </cell>
          <cell r="R2615">
            <v>9009</v>
          </cell>
          <cell r="S2615" t="str">
            <v>NOMIN</v>
          </cell>
          <cell r="T2615">
            <v>70</v>
          </cell>
          <cell r="U2615">
            <v>6306</v>
          </cell>
          <cell r="V2615">
            <v>2703</v>
          </cell>
          <cell r="X2615">
            <v>13</v>
          </cell>
          <cell r="AA2615">
            <v>0</v>
          </cell>
          <cell r="AB2615">
            <v>0</v>
          </cell>
          <cell r="AC2615">
            <v>9009</v>
          </cell>
          <cell r="AE2615" t="str">
            <v>Igen</v>
          </cell>
          <cell r="AF2615">
            <v>50505</v>
          </cell>
          <cell r="AG2615">
            <v>333</v>
          </cell>
          <cell r="AH2615" t="str">
            <v>Medifood Hungary Innovation Korlátolt Felelősségű Társaság</v>
          </cell>
          <cell r="AI2615" t="str">
            <v>Medifood Hungary Innovation Korlátolt Felelősségű Társaság</v>
          </cell>
        </row>
        <row r="2616">
          <cell r="A2616">
            <v>230923248</v>
          </cell>
          <cell r="B2616" t="str">
            <v>T/3082/2022</v>
          </cell>
          <cell r="D2616" t="str">
            <v>MEDIDRINK GASTRO VANÍLIA ÍZŰ SPEC. GYÓGY. ÉLELM.</v>
          </cell>
          <cell r="E2616" t="str">
            <v>9x330 ml</v>
          </cell>
          <cell r="F2616" t="str">
            <v>V06D</v>
          </cell>
          <cell r="G2616" t="str">
            <v>speciális gyógyászati célra szánt élelmiszer</v>
          </cell>
          <cell r="J2616">
            <v>5.92</v>
          </cell>
          <cell r="K2616">
            <v>7270</v>
          </cell>
          <cell r="L2616">
            <v>7589.88</v>
          </cell>
          <cell r="M2616">
            <v>9009</v>
          </cell>
          <cell r="N2616">
            <v>0</v>
          </cell>
          <cell r="O2616" t="str">
            <v>NOMIN</v>
          </cell>
          <cell r="P2616">
            <v>0</v>
          </cell>
          <cell r="Q2616">
            <v>0</v>
          </cell>
          <cell r="R2616">
            <v>9009</v>
          </cell>
          <cell r="S2616" t="str">
            <v>NOMIN</v>
          </cell>
          <cell r="T2616">
            <v>70</v>
          </cell>
          <cell r="U2616">
            <v>6306</v>
          </cell>
          <cell r="V2616">
            <v>2703</v>
          </cell>
          <cell r="X2616">
            <v>13</v>
          </cell>
          <cell r="AA2616">
            <v>0</v>
          </cell>
          <cell r="AB2616">
            <v>0</v>
          </cell>
          <cell r="AC2616">
            <v>9009</v>
          </cell>
          <cell r="AE2616" t="str">
            <v>Igen</v>
          </cell>
          <cell r="AF2616">
            <v>50505</v>
          </cell>
          <cell r="AG2616">
            <v>333</v>
          </cell>
          <cell r="AH2616" t="str">
            <v>Medifood Hungary Innovation Korlátolt Felelősségű Társaság</v>
          </cell>
          <cell r="AI2616" t="str">
            <v>Medifood Hungary Innovation Korlátolt Felelősségű Társaság</v>
          </cell>
        </row>
        <row r="2617">
          <cell r="A2617">
            <v>230877756</v>
          </cell>
          <cell r="B2617" t="str">
            <v>T/2832/2019</v>
          </cell>
          <cell r="D2617" t="str">
            <v>MEDIDRINK NEO CSOKOLÁDÉ ÍZŰ SPEC. GYÓGY. ÉLELM.</v>
          </cell>
          <cell r="E2617" t="str">
            <v>15x330 ml</v>
          </cell>
          <cell r="F2617" t="str">
            <v>V06D</v>
          </cell>
          <cell r="G2617" t="str">
            <v>speciális gyógyászati célra szánt élelmiszer</v>
          </cell>
          <cell r="J2617">
            <v>10.84</v>
          </cell>
          <cell r="K2617">
            <v>13500</v>
          </cell>
          <cell r="L2617">
            <v>14094</v>
          </cell>
          <cell r="M2617">
            <v>15838</v>
          </cell>
          <cell r="N2617">
            <v>0</v>
          </cell>
          <cell r="O2617" t="str">
            <v>NOMIN</v>
          </cell>
          <cell r="P2617">
            <v>55</v>
          </cell>
          <cell r="Q2617">
            <v>8711</v>
          </cell>
          <cell r="R2617">
            <v>7127</v>
          </cell>
          <cell r="S2617" t="str">
            <v>NOMIN</v>
          </cell>
          <cell r="T2617">
            <v>70</v>
          </cell>
          <cell r="U2617">
            <v>11087</v>
          </cell>
          <cell r="V2617">
            <v>4751</v>
          </cell>
          <cell r="X2617">
            <v>13</v>
          </cell>
          <cell r="AA2617">
            <v>0</v>
          </cell>
          <cell r="AB2617">
            <v>0</v>
          </cell>
          <cell r="AC2617">
            <v>15838</v>
          </cell>
          <cell r="AE2617" t="str">
            <v>Igen</v>
          </cell>
          <cell r="AF2617">
            <v>50505</v>
          </cell>
          <cell r="AG2617">
            <v>333</v>
          </cell>
          <cell r="AH2617" t="str">
            <v>Medifood Hungary Innovation Korlátolt Felelősségű Társaság</v>
          </cell>
          <cell r="AI2617" t="str">
            <v>Medifood Hungary Innovation Korlátolt Felelősségű Társaság</v>
          </cell>
        </row>
        <row r="2618">
          <cell r="A2618">
            <v>230877772</v>
          </cell>
          <cell r="B2618" t="str">
            <v>T/2835/2019</v>
          </cell>
          <cell r="D2618" t="str">
            <v>MEDIDRINK NEO ERDEI GYÜMÖLCS ÍZŰ SPEC. GYÓGY. ÉLELM.</v>
          </cell>
          <cell r="E2618" t="str">
            <v>15x330 ml</v>
          </cell>
          <cell r="F2618" t="str">
            <v>V06D</v>
          </cell>
          <cell r="G2618" t="str">
            <v>speciális gyógyászati célra szánt élelmiszer</v>
          </cell>
          <cell r="J2618">
            <v>10.84</v>
          </cell>
          <cell r="K2618">
            <v>13500</v>
          </cell>
          <cell r="L2618">
            <v>14094</v>
          </cell>
          <cell r="M2618">
            <v>15838</v>
          </cell>
          <cell r="N2618">
            <v>0</v>
          </cell>
          <cell r="O2618" t="str">
            <v>NOMIN</v>
          </cell>
          <cell r="P2618">
            <v>55</v>
          </cell>
          <cell r="Q2618">
            <v>8711</v>
          </cell>
          <cell r="R2618">
            <v>7127</v>
          </cell>
          <cell r="S2618" t="str">
            <v>NOMIN</v>
          </cell>
          <cell r="T2618">
            <v>70</v>
          </cell>
          <cell r="U2618">
            <v>11087</v>
          </cell>
          <cell r="V2618">
            <v>4751</v>
          </cell>
          <cell r="X2618">
            <v>13</v>
          </cell>
          <cell r="AA2618">
            <v>0</v>
          </cell>
          <cell r="AB2618">
            <v>0</v>
          </cell>
          <cell r="AC2618">
            <v>15838</v>
          </cell>
          <cell r="AE2618" t="str">
            <v>Igen</v>
          </cell>
          <cell r="AF2618">
            <v>50505</v>
          </cell>
          <cell r="AG2618">
            <v>333</v>
          </cell>
          <cell r="AH2618" t="str">
            <v>Medifood Hungary Innovation Korlátolt Felelősségű Társaság</v>
          </cell>
          <cell r="AI2618" t="str">
            <v>Medifood Hungary Innovation Korlátolt Felelősségű Társaság</v>
          </cell>
        </row>
        <row r="2619">
          <cell r="A2619">
            <v>230877764</v>
          </cell>
          <cell r="B2619" t="str">
            <v>T/2834/2019</v>
          </cell>
          <cell r="D2619" t="str">
            <v>MEDIDRINK NEO VANÍLIA ÍZŰ SPEC. GYÓGY. ÉLELM.</v>
          </cell>
          <cell r="E2619" t="str">
            <v>15x330 ml</v>
          </cell>
          <cell r="F2619" t="str">
            <v>V06D</v>
          </cell>
          <cell r="G2619" t="str">
            <v>speciális gyógyászati célra szánt élelmiszer</v>
          </cell>
          <cell r="J2619">
            <v>10.84</v>
          </cell>
          <cell r="K2619">
            <v>13500</v>
          </cell>
          <cell r="L2619">
            <v>14094</v>
          </cell>
          <cell r="M2619">
            <v>15838</v>
          </cell>
          <cell r="N2619">
            <v>0</v>
          </cell>
          <cell r="O2619" t="str">
            <v>NOMIN</v>
          </cell>
          <cell r="P2619">
            <v>55</v>
          </cell>
          <cell r="Q2619">
            <v>8711</v>
          </cell>
          <cell r="R2619">
            <v>7127</v>
          </cell>
          <cell r="S2619" t="str">
            <v>NOMIN</v>
          </cell>
          <cell r="T2619">
            <v>70</v>
          </cell>
          <cell r="U2619">
            <v>11087</v>
          </cell>
          <cell r="V2619">
            <v>4751</v>
          </cell>
          <cell r="X2619">
            <v>13</v>
          </cell>
          <cell r="AA2619">
            <v>0</v>
          </cell>
          <cell r="AB2619">
            <v>0</v>
          </cell>
          <cell r="AC2619">
            <v>15838</v>
          </cell>
          <cell r="AE2619" t="str">
            <v>Igen</v>
          </cell>
          <cell r="AF2619">
            <v>50505</v>
          </cell>
          <cell r="AG2619">
            <v>333</v>
          </cell>
          <cell r="AH2619" t="str">
            <v>Medifood Hungary Innovation Korlátolt Felelősségű Társaság</v>
          </cell>
          <cell r="AI2619" t="str">
            <v>Medifood Hungary Innovation Korlátolt Felelősségű Társaság</v>
          </cell>
        </row>
        <row r="2620">
          <cell r="A2620">
            <v>230864664</v>
          </cell>
          <cell r="B2620" t="str">
            <v>T/2764/2019</v>
          </cell>
          <cell r="D2620" t="str">
            <v>MEDIDRINK PLATINUM BANÁN ÍZŰ SPEC. GYÓGY. ÉLELM.</v>
          </cell>
          <cell r="E2620" t="str">
            <v>15x330 ml</v>
          </cell>
          <cell r="F2620" t="str">
            <v>V06D</v>
          </cell>
          <cell r="G2620" t="str">
            <v>speciális gyógyászati célra szánt élelmiszer</v>
          </cell>
          <cell r="J2620">
            <v>9.85</v>
          </cell>
          <cell r="K2620">
            <v>13500</v>
          </cell>
          <cell r="L2620">
            <v>14094</v>
          </cell>
          <cell r="M2620">
            <v>15838</v>
          </cell>
          <cell r="N2620">
            <v>0</v>
          </cell>
          <cell r="O2620" t="str">
            <v>NOMIN</v>
          </cell>
          <cell r="P2620">
            <v>55</v>
          </cell>
          <cell r="Q2620">
            <v>8711</v>
          </cell>
          <cell r="R2620">
            <v>7127</v>
          </cell>
          <cell r="S2620" t="str">
            <v>NOMIN</v>
          </cell>
          <cell r="T2620">
            <v>70</v>
          </cell>
          <cell r="U2620">
            <v>11087</v>
          </cell>
          <cell r="V2620">
            <v>4751</v>
          </cell>
          <cell r="X2620">
            <v>13</v>
          </cell>
          <cell r="AA2620">
            <v>0</v>
          </cell>
          <cell r="AB2620">
            <v>0</v>
          </cell>
          <cell r="AC2620">
            <v>15838</v>
          </cell>
          <cell r="AE2620" t="str">
            <v>Igen</v>
          </cell>
          <cell r="AF2620">
            <v>50505</v>
          </cell>
          <cell r="AG2620">
            <v>333</v>
          </cell>
          <cell r="AH2620" t="str">
            <v>Medifood Hungary Innovation Korlátolt Felelősségű Társaság</v>
          </cell>
          <cell r="AI2620" t="str">
            <v>Medifood Hungary Innovation Korlátolt Felelősségű Társaság</v>
          </cell>
        </row>
        <row r="2621">
          <cell r="A2621">
            <v>230864656</v>
          </cell>
          <cell r="B2621" t="str">
            <v>T/2765/2019</v>
          </cell>
          <cell r="D2621" t="str">
            <v>MEDIDRINK PLATINUM CSOKOLÁDÉ ÍZŰ SPEC. GYÓGY. ÉLELM.</v>
          </cell>
          <cell r="E2621" t="str">
            <v>15x330 ml</v>
          </cell>
          <cell r="F2621" t="str">
            <v>V06D</v>
          </cell>
          <cell r="G2621" t="str">
            <v>speciális gyógyászati célra szánt élelmiszer</v>
          </cell>
          <cell r="J2621">
            <v>9.85</v>
          </cell>
          <cell r="K2621">
            <v>13500</v>
          </cell>
          <cell r="L2621">
            <v>14094</v>
          </cell>
          <cell r="M2621">
            <v>15838</v>
          </cell>
          <cell r="N2621">
            <v>0</v>
          </cell>
          <cell r="O2621" t="str">
            <v>NOMIN</v>
          </cell>
          <cell r="P2621">
            <v>55</v>
          </cell>
          <cell r="Q2621">
            <v>8711</v>
          </cell>
          <cell r="R2621">
            <v>7127</v>
          </cell>
          <cell r="S2621" t="str">
            <v>NOMIN</v>
          </cell>
          <cell r="T2621">
            <v>70</v>
          </cell>
          <cell r="U2621">
            <v>11087</v>
          </cell>
          <cell r="V2621">
            <v>4751</v>
          </cell>
          <cell r="X2621">
            <v>13</v>
          </cell>
          <cell r="AA2621">
            <v>0</v>
          </cell>
          <cell r="AB2621">
            <v>0</v>
          </cell>
          <cell r="AC2621">
            <v>15838</v>
          </cell>
          <cell r="AE2621" t="str">
            <v>Igen</v>
          </cell>
          <cell r="AF2621">
            <v>50505</v>
          </cell>
          <cell r="AG2621">
            <v>333</v>
          </cell>
          <cell r="AH2621" t="str">
            <v>Medifood Hungary Innovation Korlátolt Felelősségű Társaság</v>
          </cell>
          <cell r="AI2621" t="str">
            <v>Medifood Hungary Innovation Korlátolt Felelősségű Társaság</v>
          </cell>
        </row>
        <row r="2622">
          <cell r="A2622">
            <v>230864672</v>
          </cell>
          <cell r="B2622" t="str">
            <v>T/2766/2019</v>
          </cell>
          <cell r="D2622" t="str">
            <v>MEDIDRINK PLATINUM EPER ÍZŰ SPEC. GYÓGY. ÉLELM.</v>
          </cell>
          <cell r="E2622" t="str">
            <v>15x330 ml</v>
          </cell>
          <cell r="F2622" t="str">
            <v>V06D</v>
          </cell>
          <cell r="G2622" t="str">
            <v>speciális gyógyászati célra szánt élelmiszer</v>
          </cell>
          <cell r="J2622">
            <v>9.85</v>
          </cell>
          <cell r="K2622">
            <v>13500</v>
          </cell>
          <cell r="L2622">
            <v>14094</v>
          </cell>
          <cell r="M2622">
            <v>15838</v>
          </cell>
          <cell r="N2622">
            <v>0</v>
          </cell>
          <cell r="O2622" t="str">
            <v>NOMIN</v>
          </cell>
          <cell r="P2622">
            <v>55</v>
          </cell>
          <cell r="Q2622">
            <v>8711</v>
          </cell>
          <cell r="R2622">
            <v>7127</v>
          </cell>
          <cell r="S2622" t="str">
            <v>NOMIN</v>
          </cell>
          <cell r="T2622">
            <v>70</v>
          </cell>
          <cell r="U2622">
            <v>11087</v>
          </cell>
          <cell r="V2622">
            <v>4751</v>
          </cell>
          <cell r="X2622">
            <v>13</v>
          </cell>
          <cell r="AA2622">
            <v>0</v>
          </cell>
          <cell r="AB2622">
            <v>0</v>
          </cell>
          <cell r="AC2622">
            <v>15838</v>
          </cell>
          <cell r="AE2622" t="str">
            <v>Igen</v>
          </cell>
          <cell r="AF2622">
            <v>50505</v>
          </cell>
          <cell r="AG2622">
            <v>333</v>
          </cell>
          <cell r="AH2622" t="str">
            <v>Medifood Hungary Innovation Korlátolt Felelősségű Társaság</v>
          </cell>
          <cell r="AI2622" t="str">
            <v>Medifood Hungary Innovation Korlátolt Felelősségű Társaság</v>
          </cell>
        </row>
        <row r="2623">
          <cell r="A2623">
            <v>230864703</v>
          </cell>
          <cell r="B2623" t="str">
            <v>T/2759/2019</v>
          </cell>
          <cell r="D2623" t="str">
            <v>MEDIDRINK PLATINUM ERDEI GYÜMÖLCS ÍZŰ SPEC. GYÓGY. ÉLELM.</v>
          </cell>
          <cell r="E2623" t="str">
            <v>15x330 ml</v>
          </cell>
          <cell r="F2623" t="str">
            <v>V06D</v>
          </cell>
          <cell r="G2623" t="str">
            <v>speciális gyógyászati célra szánt élelmiszer</v>
          </cell>
          <cell r="J2623">
            <v>9.85</v>
          </cell>
          <cell r="K2623">
            <v>13500</v>
          </cell>
          <cell r="L2623">
            <v>14094</v>
          </cell>
          <cell r="M2623">
            <v>15838</v>
          </cell>
          <cell r="N2623">
            <v>0</v>
          </cell>
          <cell r="O2623" t="str">
            <v>NOMIN</v>
          </cell>
          <cell r="P2623">
            <v>55</v>
          </cell>
          <cell r="Q2623">
            <v>8711</v>
          </cell>
          <cell r="R2623">
            <v>7127</v>
          </cell>
          <cell r="S2623" t="str">
            <v>NOMIN</v>
          </cell>
          <cell r="T2623">
            <v>70</v>
          </cell>
          <cell r="U2623">
            <v>11087</v>
          </cell>
          <cell r="V2623">
            <v>4751</v>
          </cell>
          <cell r="X2623">
            <v>13</v>
          </cell>
          <cell r="AA2623">
            <v>0</v>
          </cell>
          <cell r="AB2623">
            <v>0</v>
          </cell>
          <cell r="AC2623">
            <v>15838</v>
          </cell>
          <cell r="AE2623" t="str">
            <v>Igen</v>
          </cell>
          <cell r="AF2623">
            <v>50505</v>
          </cell>
          <cell r="AG2623">
            <v>333</v>
          </cell>
          <cell r="AH2623" t="str">
            <v>Medifood Hungary Innovation Korlátolt Felelősségű Társaság</v>
          </cell>
          <cell r="AI2623" t="str">
            <v>Medifood Hungary Innovation Korlátolt Felelősségű Társaság</v>
          </cell>
        </row>
        <row r="2624">
          <cell r="A2624">
            <v>230864711</v>
          </cell>
          <cell r="B2624" t="str">
            <v>T/2760/2019</v>
          </cell>
          <cell r="D2624" t="str">
            <v>MEDIDRINK PLATINUM ÍZESÍTÉS NÉLKÜLI SPEC. GYÓGY. ÉLELM.</v>
          </cell>
          <cell r="E2624" t="str">
            <v>15x330 ml</v>
          </cell>
          <cell r="F2624" t="str">
            <v>V06D</v>
          </cell>
          <cell r="G2624" t="str">
            <v>speciális gyógyászati célra szánt élelmiszer</v>
          </cell>
          <cell r="J2624">
            <v>9.85</v>
          </cell>
          <cell r="K2624">
            <v>13500</v>
          </cell>
          <cell r="L2624">
            <v>14094</v>
          </cell>
          <cell r="M2624">
            <v>15838</v>
          </cell>
          <cell r="N2624">
            <v>0</v>
          </cell>
          <cell r="O2624" t="str">
            <v>NOMIN</v>
          </cell>
          <cell r="P2624">
            <v>55</v>
          </cell>
          <cell r="Q2624">
            <v>8711</v>
          </cell>
          <cell r="R2624">
            <v>7127</v>
          </cell>
          <cell r="S2624" t="str">
            <v>NOMIN</v>
          </cell>
          <cell r="T2624">
            <v>70</v>
          </cell>
          <cell r="U2624">
            <v>11087</v>
          </cell>
          <cell r="V2624">
            <v>4751</v>
          </cell>
          <cell r="X2624">
            <v>13</v>
          </cell>
          <cell r="AA2624">
            <v>0</v>
          </cell>
          <cell r="AB2624">
            <v>0</v>
          </cell>
          <cell r="AC2624">
            <v>15838</v>
          </cell>
          <cell r="AE2624" t="str">
            <v>Igen</v>
          </cell>
          <cell r="AF2624">
            <v>50505</v>
          </cell>
          <cell r="AG2624">
            <v>333</v>
          </cell>
          <cell r="AH2624" t="str">
            <v>Medifood Hungary Innovation Korlátolt Felelősségű Társaság</v>
          </cell>
          <cell r="AI2624" t="str">
            <v>Medifood Hungary Innovation Korlátolt Felelősségű Társaság</v>
          </cell>
        </row>
        <row r="2625">
          <cell r="A2625">
            <v>230864680</v>
          </cell>
          <cell r="B2625" t="str">
            <v>T/2761/2019</v>
          </cell>
          <cell r="D2625" t="str">
            <v>MEDIDRINK PLATINUM KÁVÉ ÍZŰ SPEC. GYÓGY. ÉLELM.</v>
          </cell>
          <cell r="E2625" t="str">
            <v>15x330 ml</v>
          </cell>
          <cell r="F2625" t="str">
            <v>V06D</v>
          </cell>
          <cell r="G2625" t="str">
            <v>speciális gyógyászati célra szánt élelmiszer</v>
          </cell>
          <cell r="J2625">
            <v>9.85</v>
          </cell>
          <cell r="K2625">
            <v>13500</v>
          </cell>
          <cell r="L2625">
            <v>14094</v>
          </cell>
          <cell r="M2625">
            <v>15838</v>
          </cell>
          <cell r="N2625">
            <v>0</v>
          </cell>
          <cell r="O2625" t="str">
            <v>NOMIN</v>
          </cell>
          <cell r="P2625">
            <v>55</v>
          </cell>
          <cell r="Q2625">
            <v>8711</v>
          </cell>
          <cell r="R2625">
            <v>7127</v>
          </cell>
          <cell r="S2625" t="str">
            <v>NOMIN</v>
          </cell>
          <cell r="T2625">
            <v>70</v>
          </cell>
          <cell r="U2625">
            <v>11087</v>
          </cell>
          <cell r="V2625">
            <v>4751</v>
          </cell>
          <cell r="X2625">
            <v>13</v>
          </cell>
          <cell r="AA2625">
            <v>0</v>
          </cell>
          <cell r="AB2625">
            <v>0</v>
          </cell>
          <cell r="AC2625">
            <v>15838</v>
          </cell>
          <cell r="AE2625" t="str">
            <v>Igen</v>
          </cell>
          <cell r="AF2625">
            <v>50505</v>
          </cell>
          <cell r="AG2625">
            <v>333</v>
          </cell>
          <cell r="AH2625" t="str">
            <v>Medifood Hungary Innovation Korlátolt Felelősségű Társaság</v>
          </cell>
          <cell r="AI2625" t="str">
            <v>Medifood Hungary Innovation Korlátolt Felelősségű Társaság</v>
          </cell>
        </row>
        <row r="2626">
          <cell r="A2626">
            <v>230864698</v>
          </cell>
          <cell r="B2626" t="str">
            <v>T/2762/2019</v>
          </cell>
          <cell r="D2626" t="str">
            <v>MEDIDRINK PLATINUM VANÍLIA ÍZŰ SPEC. GYÓGY. ÉLELM.</v>
          </cell>
          <cell r="E2626" t="str">
            <v>15x330 ml</v>
          </cell>
          <cell r="F2626" t="str">
            <v>V06D</v>
          </cell>
          <cell r="G2626" t="str">
            <v>speciális gyógyászati célra szánt élelmiszer</v>
          </cell>
          <cell r="J2626">
            <v>9.85</v>
          </cell>
          <cell r="K2626">
            <v>13500</v>
          </cell>
          <cell r="L2626">
            <v>14094</v>
          </cell>
          <cell r="M2626">
            <v>15838</v>
          </cell>
          <cell r="N2626">
            <v>0</v>
          </cell>
          <cell r="O2626" t="str">
            <v>NOMIN</v>
          </cell>
          <cell r="P2626">
            <v>55</v>
          </cell>
          <cell r="Q2626">
            <v>8711</v>
          </cell>
          <cell r="R2626">
            <v>7127</v>
          </cell>
          <cell r="S2626" t="str">
            <v>NOMIN</v>
          </cell>
          <cell r="T2626">
            <v>70</v>
          </cell>
          <cell r="U2626">
            <v>11087</v>
          </cell>
          <cell r="V2626">
            <v>4751</v>
          </cell>
          <cell r="X2626">
            <v>13</v>
          </cell>
          <cell r="AA2626">
            <v>0</v>
          </cell>
          <cell r="AB2626">
            <v>0</v>
          </cell>
          <cell r="AC2626">
            <v>15838</v>
          </cell>
          <cell r="AE2626" t="str">
            <v>Igen</v>
          </cell>
          <cell r="AF2626">
            <v>50505</v>
          </cell>
          <cell r="AG2626">
            <v>333</v>
          </cell>
          <cell r="AH2626" t="str">
            <v>Medifood Hungary Innovation Korlátolt Felelősségű Társaság</v>
          </cell>
          <cell r="AI2626" t="str">
            <v>Medifood Hungary Innovation Korlátolt Felelősségű Társaság</v>
          </cell>
        </row>
        <row r="2627">
          <cell r="A2627">
            <v>230738130</v>
          </cell>
          <cell r="B2627" t="str">
            <v>T/2757/2019</v>
          </cell>
          <cell r="D2627" t="str">
            <v>MEDIDRINK PLUS BANÁN ÍZŰ SPEC. GYÓGY. ÉLELM.</v>
          </cell>
          <cell r="E2627" t="str">
            <v>30x200 ml</v>
          </cell>
          <cell r="F2627" t="str">
            <v>V06D</v>
          </cell>
          <cell r="G2627" t="str">
            <v>speciális gyógyászati célra szánt élelmiszer</v>
          </cell>
          <cell r="J2627">
            <v>11.94</v>
          </cell>
          <cell r="K2627">
            <v>9180</v>
          </cell>
          <cell r="L2627">
            <v>9583.92</v>
          </cell>
          <cell r="M2627">
            <v>11103</v>
          </cell>
          <cell r="N2627">
            <v>0</v>
          </cell>
          <cell r="O2627" t="str">
            <v>NOMIN</v>
          </cell>
          <cell r="P2627">
            <v>55</v>
          </cell>
          <cell r="Q2627">
            <v>6107</v>
          </cell>
          <cell r="R2627">
            <v>4996</v>
          </cell>
          <cell r="S2627" t="str">
            <v>NOMIN</v>
          </cell>
          <cell r="T2627">
            <v>70</v>
          </cell>
          <cell r="U2627">
            <v>7772</v>
          </cell>
          <cell r="V2627">
            <v>3331</v>
          </cell>
          <cell r="X2627">
            <v>13</v>
          </cell>
          <cell r="AA2627">
            <v>0</v>
          </cell>
          <cell r="AB2627">
            <v>0</v>
          </cell>
          <cell r="AC2627">
            <v>11103</v>
          </cell>
          <cell r="AE2627" t="str">
            <v>Igen</v>
          </cell>
          <cell r="AF2627">
            <v>50505</v>
          </cell>
          <cell r="AG2627">
            <v>333</v>
          </cell>
          <cell r="AH2627" t="str">
            <v>Medifood Hungary Innovation Korlátolt Felelősségű Társaság</v>
          </cell>
          <cell r="AI2627" t="str">
            <v>Medifood Hungary Innovation Korlátolt Felelősségű Társaság</v>
          </cell>
        </row>
        <row r="2628">
          <cell r="A2628">
            <v>230738172</v>
          </cell>
          <cell r="B2628" t="str">
            <v>T/2756/2019</v>
          </cell>
          <cell r="D2628" t="str">
            <v>MEDIDRINK PLUS CSOKOLÁDÉ ÍZŰ SPEC. GYÓGY. ÉLELM.</v>
          </cell>
          <cell r="E2628" t="str">
            <v>30x200 ml</v>
          </cell>
          <cell r="F2628" t="str">
            <v>V06D</v>
          </cell>
          <cell r="G2628" t="str">
            <v>speciális gyógyászati célra szánt élelmiszer</v>
          </cell>
          <cell r="J2628">
            <v>11.94</v>
          </cell>
          <cell r="K2628">
            <v>9180</v>
          </cell>
          <cell r="L2628">
            <v>9583.92</v>
          </cell>
          <cell r="M2628">
            <v>11103</v>
          </cell>
          <cell r="N2628">
            <v>0</v>
          </cell>
          <cell r="O2628" t="str">
            <v>NOMIN</v>
          </cell>
          <cell r="P2628">
            <v>55</v>
          </cell>
          <cell r="Q2628">
            <v>6107</v>
          </cell>
          <cell r="R2628">
            <v>4996</v>
          </cell>
          <cell r="S2628" t="str">
            <v>NOMIN</v>
          </cell>
          <cell r="T2628">
            <v>70</v>
          </cell>
          <cell r="U2628">
            <v>7772</v>
          </cell>
          <cell r="V2628">
            <v>3331</v>
          </cell>
          <cell r="X2628">
            <v>13</v>
          </cell>
          <cell r="AA2628">
            <v>0</v>
          </cell>
          <cell r="AB2628">
            <v>0</v>
          </cell>
          <cell r="AC2628">
            <v>11103</v>
          </cell>
          <cell r="AE2628" t="str">
            <v>Igen</v>
          </cell>
          <cell r="AF2628">
            <v>50505</v>
          </cell>
          <cell r="AG2628">
            <v>333</v>
          </cell>
          <cell r="AH2628" t="str">
            <v>Medifood Hungary Innovation Korlátolt Felelősségű Társaság</v>
          </cell>
          <cell r="AI2628" t="str">
            <v>Medifood Hungary Innovation Korlátolt Felelősségű Társaság</v>
          </cell>
        </row>
        <row r="2629">
          <cell r="A2629">
            <v>230738164</v>
          </cell>
          <cell r="B2629" t="str">
            <v>T/2754/2019</v>
          </cell>
          <cell r="D2629" t="str">
            <v>MEDIDRINK PLUS EPER ÍZŰ SPEC. GYÓGY. ÉLELM.</v>
          </cell>
          <cell r="E2629" t="str">
            <v>30x200 ml</v>
          </cell>
          <cell r="F2629" t="str">
            <v>V06D</v>
          </cell>
          <cell r="G2629" t="str">
            <v>speciális gyógyászati célra szánt élelmiszer</v>
          </cell>
          <cell r="J2629">
            <v>11.94</v>
          </cell>
          <cell r="K2629">
            <v>9180</v>
          </cell>
          <cell r="L2629">
            <v>9583.92</v>
          </cell>
          <cell r="M2629">
            <v>11103</v>
          </cell>
          <cell r="N2629">
            <v>0</v>
          </cell>
          <cell r="O2629" t="str">
            <v>NOMIN</v>
          </cell>
          <cell r="P2629">
            <v>55</v>
          </cell>
          <cell r="Q2629">
            <v>6107</v>
          </cell>
          <cell r="R2629">
            <v>4996</v>
          </cell>
          <cell r="S2629" t="str">
            <v>NOMIN</v>
          </cell>
          <cell r="T2629">
            <v>70</v>
          </cell>
          <cell r="U2629">
            <v>7772</v>
          </cell>
          <cell r="V2629">
            <v>3331</v>
          </cell>
          <cell r="X2629">
            <v>13</v>
          </cell>
          <cell r="AA2629">
            <v>0</v>
          </cell>
          <cell r="AB2629">
            <v>0</v>
          </cell>
          <cell r="AC2629">
            <v>11103</v>
          </cell>
          <cell r="AE2629" t="str">
            <v>Igen</v>
          </cell>
          <cell r="AF2629">
            <v>50505</v>
          </cell>
          <cell r="AG2629">
            <v>333</v>
          </cell>
          <cell r="AH2629" t="str">
            <v>Medifood Hungary Innovation Korlátolt Felelősségű Társaság</v>
          </cell>
          <cell r="AI2629" t="str">
            <v>Medifood Hungary Innovation Korlátolt Felelősségű Társaság</v>
          </cell>
        </row>
        <row r="2630">
          <cell r="A2630">
            <v>230738148</v>
          </cell>
          <cell r="B2630" t="str">
            <v>T/2758/2019</v>
          </cell>
          <cell r="D2630" t="str">
            <v>MEDIDRINK PLUS ERDEI GYÜMÖLCS ÍZŰ SPEC. GYÓGY. ÉLELM.</v>
          </cell>
          <cell r="E2630" t="str">
            <v>30x200 ml</v>
          </cell>
          <cell r="F2630" t="str">
            <v>V06D</v>
          </cell>
          <cell r="G2630" t="str">
            <v>speciális gyógyászati célra szánt élelmiszer</v>
          </cell>
          <cell r="J2630">
            <v>11.94</v>
          </cell>
          <cell r="K2630">
            <v>9180</v>
          </cell>
          <cell r="L2630">
            <v>9583.92</v>
          </cell>
          <cell r="M2630">
            <v>11103</v>
          </cell>
          <cell r="N2630">
            <v>0</v>
          </cell>
          <cell r="O2630" t="str">
            <v>NOMIN</v>
          </cell>
          <cell r="P2630">
            <v>55</v>
          </cell>
          <cell r="Q2630">
            <v>6107</v>
          </cell>
          <cell r="R2630">
            <v>4996</v>
          </cell>
          <cell r="S2630" t="str">
            <v>NOMIN</v>
          </cell>
          <cell r="T2630">
            <v>70</v>
          </cell>
          <cell r="U2630">
            <v>7772</v>
          </cell>
          <cell r="V2630">
            <v>3331</v>
          </cell>
          <cell r="X2630">
            <v>13</v>
          </cell>
          <cell r="AA2630">
            <v>0</v>
          </cell>
          <cell r="AB2630">
            <v>0</v>
          </cell>
          <cell r="AC2630">
            <v>11103</v>
          </cell>
          <cell r="AE2630" t="str">
            <v>Igen</v>
          </cell>
          <cell r="AF2630">
            <v>50505</v>
          </cell>
          <cell r="AG2630">
            <v>333</v>
          </cell>
          <cell r="AH2630" t="str">
            <v>Medifood Hungary Innovation Korlátolt Felelősségű Társaság</v>
          </cell>
          <cell r="AI2630" t="str">
            <v>Medifood Hungary Innovation Korlátolt Felelősségű Társaság</v>
          </cell>
        </row>
        <row r="2631">
          <cell r="A2631">
            <v>230738122</v>
          </cell>
          <cell r="B2631" t="str">
            <v>T/2753/2019</v>
          </cell>
          <cell r="D2631" t="str">
            <v>MEDIDRINK PLUS ÍZESÍTÉS NÉLKÜLI SPEC. GYÓGY. ÉLELM.</v>
          </cell>
          <cell r="E2631" t="str">
            <v>30x200 ml</v>
          </cell>
          <cell r="F2631" t="str">
            <v>V06D</v>
          </cell>
          <cell r="G2631" t="str">
            <v>speciális gyógyászati célra szánt élelmiszer</v>
          </cell>
          <cell r="J2631">
            <v>11.94</v>
          </cell>
          <cell r="K2631">
            <v>9180</v>
          </cell>
          <cell r="L2631">
            <v>9583.92</v>
          </cell>
          <cell r="M2631">
            <v>11103</v>
          </cell>
          <cell r="N2631">
            <v>0</v>
          </cell>
          <cell r="O2631" t="str">
            <v>NOMIN</v>
          </cell>
          <cell r="P2631">
            <v>55</v>
          </cell>
          <cell r="Q2631">
            <v>6107</v>
          </cell>
          <cell r="R2631">
            <v>4996</v>
          </cell>
          <cell r="S2631" t="str">
            <v>NOMIN</v>
          </cell>
          <cell r="T2631">
            <v>70</v>
          </cell>
          <cell r="U2631">
            <v>7772</v>
          </cell>
          <cell r="V2631">
            <v>3331</v>
          </cell>
          <cell r="X2631">
            <v>13</v>
          </cell>
          <cell r="AA2631">
            <v>0</v>
          </cell>
          <cell r="AB2631">
            <v>0</v>
          </cell>
          <cell r="AC2631">
            <v>11103</v>
          </cell>
          <cell r="AE2631" t="str">
            <v>Igen</v>
          </cell>
          <cell r="AF2631">
            <v>50505</v>
          </cell>
          <cell r="AG2631">
            <v>333</v>
          </cell>
          <cell r="AH2631" t="str">
            <v>Medifood Hungary Innovation Korlátolt Felelősségű Társaság</v>
          </cell>
          <cell r="AI2631" t="str">
            <v>Medifood Hungary Innovation Korlátolt Felelősségű Társaság</v>
          </cell>
        </row>
        <row r="2632">
          <cell r="A2632">
            <v>230738156</v>
          </cell>
          <cell r="B2632" t="str">
            <v>T/2755/2019</v>
          </cell>
          <cell r="D2632" t="str">
            <v>MEDIDRINK PLUS KÁVÉ ÍZŰ SPEC. GYÓGY. ÉLELM.</v>
          </cell>
          <cell r="E2632" t="str">
            <v>30x200 ml</v>
          </cell>
          <cell r="F2632" t="str">
            <v>V06D</v>
          </cell>
          <cell r="G2632" t="str">
            <v>speciális gyógyászati célra szánt élelmiszer</v>
          </cell>
          <cell r="J2632">
            <v>11.94</v>
          </cell>
          <cell r="K2632">
            <v>9180</v>
          </cell>
          <cell r="L2632">
            <v>9583.92</v>
          </cell>
          <cell r="M2632">
            <v>11103</v>
          </cell>
          <cell r="N2632">
            <v>0</v>
          </cell>
          <cell r="O2632" t="str">
            <v>NOMIN</v>
          </cell>
          <cell r="P2632">
            <v>55</v>
          </cell>
          <cell r="Q2632">
            <v>6107</v>
          </cell>
          <cell r="R2632">
            <v>4996</v>
          </cell>
          <cell r="S2632" t="str">
            <v>NOMIN</v>
          </cell>
          <cell r="T2632">
            <v>70</v>
          </cell>
          <cell r="U2632">
            <v>7772</v>
          </cell>
          <cell r="V2632">
            <v>3331</v>
          </cell>
          <cell r="X2632">
            <v>13</v>
          </cell>
          <cell r="AA2632">
            <v>0</v>
          </cell>
          <cell r="AB2632">
            <v>0</v>
          </cell>
          <cell r="AC2632">
            <v>11103</v>
          </cell>
          <cell r="AE2632" t="str">
            <v>Igen</v>
          </cell>
          <cell r="AF2632">
            <v>50505</v>
          </cell>
          <cell r="AG2632">
            <v>333</v>
          </cell>
          <cell r="AH2632" t="str">
            <v>Medifood Hungary Innovation Korlátolt Felelősségű Társaság</v>
          </cell>
          <cell r="AI2632" t="str">
            <v>Medifood Hungary Innovation Korlátolt Felelősségű Társaság</v>
          </cell>
        </row>
        <row r="2633">
          <cell r="A2633">
            <v>230738114</v>
          </cell>
          <cell r="B2633" t="str">
            <v>T/2752/2019</v>
          </cell>
          <cell r="D2633" t="str">
            <v>MEDIDRINK PLUS VANÍLIA ÍZŰ SPEC. GYÓGY. ÉLELM.</v>
          </cell>
          <cell r="E2633" t="str">
            <v>30x200 ml</v>
          </cell>
          <cell r="F2633" t="str">
            <v>V06D</v>
          </cell>
          <cell r="G2633" t="str">
            <v>speciális gyógyászati célra szánt élelmiszer</v>
          </cell>
          <cell r="J2633">
            <v>11.94</v>
          </cell>
          <cell r="K2633">
            <v>9180</v>
          </cell>
          <cell r="L2633">
            <v>9583.92</v>
          </cell>
          <cell r="M2633">
            <v>11103</v>
          </cell>
          <cell r="N2633">
            <v>0</v>
          </cell>
          <cell r="O2633" t="str">
            <v>NOMIN</v>
          </cell>
          <cell r="P2633">
            <v>55</v>
          </cell>
          <cell r="Q2633">
            <v>6107</v>
          </cell>
          <cell r="R2633">
            <v>4996</v>
          </cell>
          <cell r="S2633" t="str">
            <v>NOMIN</v>
          </cell>
          <cell r="T2633">
            <v>70</v>
          </cell>
          <cell r="U2633">
            <v>7772</v>
          </cell>
          <cell r="V2633">
            <v>3331</v>
          </cell>
          <cell r="X2633">
            <v>13</v>
          </cell>
          <cell r="AA2633">
            <v>0</v>
          </cell>
          <cell r="AB2633">
            <v>0</v>
          </cell>
          <cell r="AC2633">
            <v>11103</v>
          </cell>
          <cell r="AE2633" t="str">
            <v>Igen</v>
          </cell>
          <cell r="AF2633">
            <v>50505</v>
          </cell>
          <cell r="AG2633">
            <v>333</v>
          </cell>
          <cell r="AH2633" t="str">
            <v>Medifood Hungary Innovation Korlátolt Felelősségű Társaság</v>
          </cell>
          <cell r="AI2633" t="str">
            <v>Medifood Hungary Innovation Korlátolt Felelősségű Társaság</v>
          </cell>
        </row>
        <row r="2634">
          <cell r="A2634">
            <v>230851938</v>
          </cell>
          <cell r="B2634" t="str">
            <v>T/2848/2019</v>
          </cell>
          <cell r="D2634" t="str">
            <v>MEDIDRINK PULMO BANÁN ÍZŰ SPEC. GYÓGY. ÉLELM.</v>
          </cell>
          <cell r="E2634" t="str">
            <v>15x330 ml</v>
          </cell>
          <cell r="F2634" t="str">
            <v>V06D</v>
          </cell>
          <cell r="G2634" t="str">
            <v>speciális gyógyászati célra szánt élelmiszer</v>
          </cell>
          <cell r="J2634">
            <v>9.86</v>
          </cell>
          <cell r="K2634">
            <v>13500</v>
          </cell>
          <cell r="L2634">
            <v>14094</v>
          </cell>
          <cell r="M2634">
            <v>15838</v>
          </cell>
          <cell r="N2634">
            <v>0</v>
          </cell>
          <cell r="O2634" t="str">
            <v>NOMIN</v>
          </cell>
          <cell r="P2634">
            <v>55</v>
          </cell>
          <cell r="Q2634">
            <v>8711</v>
          </cell>
          <cell r="R2634">
            <v>7127</v>
          </cell>
          <cell r="S2634" t="str">
            <v>NOMIN</v>
          </cell>
          <cell r="T2634">
            <v>70</v>
          </cell>
          <cell r="U2634">
            <v>11087</v>
          </cell>
          <cell r="V2634">
            <v>4751</v>
          </cell>
          <cell r="X2634">
            <v>13</v>
          </cell>
          <cell r="AA2634">
            <v>0</v>
          </cell>
          <cell r="AB2634">
            <v>0</v>
          </cell>
          <cell r="AC2634">
            <v>15838</v>
          </cell>
          <cell r="AE2634" t="str">
            <v>Igen</v>
          </cell>
          <cell r="AF2634">
            <v>50505</v>
          </cell>
          <cell r="AG2634">
            <v>333</v>
          </cell>
          <cell r="AH2634" t="str">
            <v>Medifood Hungary Innovation Korlátolt Felelősségű Társaság</v>
          </cell>
          <cell r="AI2634" t="str">
            <v>Medifood Hungary Innovation Korlátolt Felelősségű Társaság</v>
          </cell>
        </row>
        <row r="2635">
          <cell r="A2635">
            <v>230851899</v>
          </cell>
          <cell r="B2635" t="str">
            <v>T/2706/2019</v>
          </cell>
          <cell r="D2635" t="str">
            <v>MEDIDRINK PULMO CSOKOLÁDÉ ÍZŰ SPEC. GYÓGY. ÉLELM.</v>
          </cell>
          <cell r="E2635" t="str">
            <v>15x330 ml</v>
          </cell>
          <cell r="F2635" t="str">
            <v>V06D</v>
          </cell>
          <cell r="G2635" t="str">
            <v>speciális gyógyászati célra szánt élelmiszer</v>
          </cell>
          <cell r="J2635">
            <v>9.86</v>
          </cell>
          <cell r="K2635">
            <v>13500</v>
          </cell>
          <cell r="L2635">
            <v>14094</v>
          </cell>
          <cell r="M2635">
            <v>15838</v>
          </cell>
          <cell r="N2635">
            <v>0</v>
          </cell>
          <cell r="O2635" t="str">
            <v>NOMIN</v>
          </cell>
          <cell r="P2635">
            <v>55</v>
          </cell>
          <cell r="Q2635">
            <v>8711</v>
          </cell>
          <cell r="R2635">
            <v>7127</v>
          </cell>
          <cell r="S2635" t="str">
            <v>NOMIN</v>
          </cell>
          <cell r="T2635">
            <v>70</v>
          </cell>
          <cell r="U2635">
            <v>11087</v>
          </cell>
          <cell r="V2635">
            <v>4751</v>
          </cell>
          <cell r="X2635">
            <v>13</v>
          </cell>
          <cell r="AA2635">
            <v>0</v>
          </cell>
          <cell r="AB2635">
            <v>0</v>
          </cell>
          <cell r="AC2635">
            <v>15838</v>
          </cell>
          <cell r="AE2635" t="str">
            <v>Igen</v>
          </cell>
          <cell r="AF2635">
            <v>50505</v>
          </cell>
          <cell r="AG2635">
            <v>333</v>
          </cell>
          <cell r="AH2635" t="str">
            <v>Medifood Hungary Innovation Korlátolt Felelősségű Társaság</v>
          </cell>
          <cell r="AI2635" t="str">
            <v>Medifood Hungary Innovation Korlátolt Felelősségű Társaság</v>
          </cell>
        </row>
        <row r="2636">
          <cell r="A2636">
            <v>230851904</v>
          </cell>
          <cell r="B2636" t="str">
            <v>T/2702/2019</v>
          </cell>
          <cell r="D2636" t="str">
            <v>MEDIDRINK PULMO EPER ÍZŰ SPEC. GYÓGY. ÉLELM.</v>
          </cell>
          <cell r="E2636" t="str">
            <v>15x330 ml</v>
          </cell>
          <cell r="F2636" t="str">
            <v>V06D</v>
          </cell>
          <cell r="G2636" t="str">
            <v>speciális gyógyászati célra szánt élelmiszer</v>
          </cell>
          <cell r="J2636">
            <v>9.86</v>
          </cell>
          <cell r="K2636">
            <v>13500</v>
          </cell>
          <cell r="L2636">
            <v>14094</v>
          </cell>
          <cell r="M2636">
            <v>15838</v>
          </cell>
          <cell r="N2636">
            <v>0</v>
          </cell>
          <cell r="O2636" t="str">
            <v>NOMIN</v>
          </cell>
          <cell r="P2636">
            <v>55</v>
          </cell>
          <cell r="Q2636">
            <v>8711</v>
          </cell>
          <cell r="R2636">
            <v>7127</v>
          </cell>
          <cell r="S2636" t="str">
            <v>NOMIN</v>
          </cell>
          <cell r="T2636">
            <v>70</v>
          </cell>
          <cell r="U2636">
            <v>11087</v>
          </cell>
          <cell r="V2636">
            <v>4751</v>
          </cell>
          <cell r="X2636">
            <v>13</v>
          </cell>
          <cell r="AA2636">
            <v>0</v>
          </cell>
          <cell r="AB2636">
            <v>0</v>
          </cell>
          <cell r="AC2636">
            <v>15838</v>
          </cell>
          <cell r="AE2636" t="str">
            <v>Igen</v>
          </cell>
          <cell r="AF2636">
            <v>50505</v>
          </cell>
          <cell r="AG2636">
            <v>333</v>
          </cell>
          <cell r="AH2636" t="str">
            <v>Medifood Hungary Innovation Korlátolt Felelősségű Társaság</v>
          </cell>
          <cell r="AI2636" t="str">
            <v>Medifood Hungary Innovation Korlátolt Felelősségű Társaság</v>
          </cell>
        </row>
        <row r="2637">
          <cell r="A2637">
            <v>230851920</v>
          </cell>
          <cell r="B2637" t="str">
            <v>T/2849/2019</v>
          </cell>
          <cell r="D2637" t="str">
            <v>MEDIDRINK PULMO ERDEI GYÜMÖLCS ÍZŰ SPEC. GYÓGY. ÉLELM.</v>
          </cell>
          <cell r="E2637" t="str">
            <v>15x330 ml</v>
          </cell>
          <cell r="F2637" t="str">
            <v>V06D</v>
          </cell>
          <cell r="G2637" t="str">
            <v>speciális gyógyászati célra szánt élelmiszer</v>
          </cell>
          <cell r="J2637">
            <v>9.86</v>
          </cell>
          <cell r="K2637">
            <v>13500</v>
          </cell>
          <cell r="L2637">
            <v>14094</v>
          </cell>
          <cell r="M2637">
            <v>15838</v>
          </cell>
          <cell r="N2637">
            <v>0</v>
          </cell>
          <cell r="O2637" t="str">
            <v>NOMIN</v>
          </cell>
          <cell r="P2637">
            <v>55</v>
          </cell>
          <cell r="Q2637">
            <v>8711</v>
          </cell>
          <cell r="R2637">
            <v>7127</v>
          </cell>
          <cell r="S2637" t="str">
            <v>NOMIN</v>
          </cell>
          <cell r="T2637">
            <v>70</v>
          </cell>
          <cell r="U2637">
            <v>11087</v>
          </cell>
          <cell r="V2637">
            <v>4751</v>
          </cell>
          <cell r="X2637">
            <v>13</v>
          </cell>
          <cell r="AA2637">
            <v>0</v>
          </cell>
          <cell r="AB2637">
            <v>0</v>
          </cell>
          <cell r="AC2637">
            <v>15838</v>
          </cell>
          <cell r="AE2637" t="str">
            <v>Igen</v>
          </cell>
          <cell r="AF2637">
            <v>50505</v>
          </cell>
          <cell r="AG2637">
            <v>333</v>
          </cell>
          <cell r="AH2637" t="str">
            <v>Medifood Hungary Innovation Korlátolt Felelősségű Társaság</v>
          </cell>
          <cell r="AI2637" t="str">
            <v>Medifood Hungary Innovation Korlátolt Felelősségű Társaság</v>
          </cell>
        </row>
        <row r="2638">
          <cell r="A2638">
            <v>230851946</v>
          </cell>
          <cell r="B2638" t="str">
            <v>T/2851/2019</v>
          </cell>
          <cell r="D2638" t="str">
            <v>MEDIDRINK PULMO ÍZESÍTÉS NÉLKÜLI SPEC. GYÓGY. ÉLELM.</v>
          </cell>
          <cell r="E2638" t="str">
            <v>15x330 ml</v>
          </cell>
          <cell r="F2638" t="str">
            <v>V06D</v>
          </cell>
          <cell r="G2638" t="str">
            <v>speciális gyógyászati célra szánt élelmiszer</v>
          </cell>
          <cell r="J2638">
            <v>9.86</v>
          </cell>
          <cell r="K2638">
            <v>13500</v>
          </cell>
          <cell r="L2638">
            <v>14094</v>
          </cell>
          <cell r="M2638">
            <v>15838</v>
          </cell>
          <cell r="N2638">
            <v>0</v>
          </cell>
          <cell r="O2638" t="str">
            <v>NOMIN</v>
          </cell>
          <cell r="P2638">
            <v>55</v>
          </cell>
          <cell r="Q2638">
            <v>8711</v>
          </cell>
          <cell r="R2638">
            <v>7127</v>
          </cell>
          <cell r="S2638" t="str">
            <v>NOMIN</v>
          </cell>
          <cell r="T2638">
            <v>70</v>
          </cell>
          <cell r="U2638">
            <v>11087</v>
          </cell>
          <cell r="V2638">
            <v>4751</v>
          </cell>
          <cell r="X2638">
            <v>13</v>
          </cell>
          <cell r="AA2638">
            <v>0</v>
          </cell>
          <cell r="AB2638">
            <v>0</v>
          </cell>
          <cell r="AC2638">
            <v>15838</v>
          </cell>
          <cell r="AE2638" t="str">
            <v>Igen</v>
          </cell>
          <cell r="AF2638">
            <v>50505</v>
          </cell>
          <cell r="AG2638">
            <v>333</v>
          </cell>
          <cell r="AH2638" t="str">
            <v>Medifood Hungary Innovation Korlátolt Felelősségű Társaság</v>
          </cell>
          <cell r="AI2638" t="str">
            <v>Medifood Hungary Innovation Korlátolt Felelősségű Társaság</v>
          </cell>
        </row>
        <row r="2639">
          <cell r="A2639">
            <v>230851912</v>
          </cell>
          <cell r="B2639" t="str">
            <v>T/2850/2019</v>
          </cell>
          <cell r="D2639" t="str">
            <v>MEDIDRINK PULMO KÁVÉ ÍZŰ SPEC. GYÓGY. ÉLELM.</v>
          </cell>
          <cell r="E2639" t="str">
            <v>15x330 ml</v>
          </cell>
          <cell r="F2639" t="str">
            <v>V06D</v>
          </cell>
          <cell r="G2639" t="str">
            <v>speciális gyógyászati célra szánt élelmiszer</v>
          </cell>
          <cell r="J2639">
            <v>9.86</v>
          </cell>
          <cell r="K2639">
            <v>13500</v>
          </cell>
          <cell r="L2639">
            <v>14094</v>
          </cell>
          <cell r="M2639">
            <v>15838</v>
          </cell>
          <cell r="N2639">
            <v>0</v>
          </cell>
          <cell r="O2639" t="str">
            <v>NOMIN</v>
          </cell>
          <cell r="P2639">
            <v>55</v>
          </cell>
          <cell r="Q2639">
            <v>8711</v>
          </cell>
          <cell r="R2639">
            <v>7127</v>
          </cell>
          <cell r="S2639" t="str">
            <v>NOMIN</v>
          </cell>
          <cell r="T2639">
            <v>70</v>
          </cell>
          <cell r="U2639">
            <v>11087</v>
          </cell>
          <cell r="V2639">
            <v>4751</v>
          </cell>
          <cell r="X2639">
            <v>13</v>
          </cell>
          <cell r="AA2639">
            <v>0</v>
          </cell>
          <cell r="AB2639">
            <v>0</v>
          </cell>
          <cell r="AC2639">
            <v>15838</v>
          </cell>
          <cell r="AE2639" t="str">
            <v>Igen</v>
          </cell>
          <cell r="AF2639">
            <v>50505</v>
          </cell>
          <cell r="AG2639">
            <v>333</v>
          </cell>
          <cell r="AH2639" t="str">
            <v>Medifood Hungary Innovation Korlátolt Felelősségű Társaság</v>
          </cell>
          <cell r="AI2639" t="str">
            <v>Medifood Hungary Innovation Korlátolt Felelősségű Társaság</v>
          </cell>
        </row>
        <row r="2640">
          <cell r="A2640">
            <v>230851954</v>
          </cell>
          <cell r="B2640" t="str">
            <v>T/2703/2019</v>
          </cell>
          <cell r="D2640" t="str">
            <v>MEDIDRINK PULMO VANÍLIA ÍZŰ SPEC. GYÓGY. ÉLELM.</v>
          </cell>
          <cell r="E2640" t="str">
            <v>15x330 ml</v>
          </cell>
          <cell r="F2640" t="str">
            <v>V06D</v>
          </cell>
          <cell r="G2640" t="str">
            <v>speciális gyógyászati célra szánt élelmiszer</v>
          </cell>
          <cell r="J2640">
            <v>9.86</v>
          </cell>
          <cell r="K2640">
            <v>13500</v>
          </cell>
          <cell r="L2640">
            <v>14094</v>
          </cell>
          <cell r="M2640">
            <v>15838</v>
          </cell>
          <cell r="N2640">
            <v>0</v>
          </cell>
          <cell r="O2640" t="str">
            <v>NOMIN</v>
          </cell>
          <cell r="P2640">
            <v>55</v>
          </cell>
          <cell r="Q2640">
            <v>8711</v>
          </cell>
          <cell r="R2640">
            <v>7127</v>
          </cell>
          <cell r="S2640" t="str">
            <v>NOMIN</v>
          </cell>
          <cell r="T2640">
            <v>70</v>
          </cell>
          <cell r="U2640">
            <v>11087</v>
          </cell>
          <cell r="V2640">
            <v>4751</v>
          </cell>
          <cell r="X2640">
            <v>13</v>
          </cell>
          <cell r="AA2640">
            <v>0</v>
          </cell>
          <cell r="AB2640">
            <v>0</v>
          </cell>
          <cell r="AC2640">
            <v>15838</v>
          </cell>
          <cell r="AE2640" t="str">
            <v>Igen</v>
          </cell>
          <cell r="AF2640">
            <v>50505</v>
          </cell>
          <cell r="AG2640">
            <v>333</v>
          </cell>
          <cell r="AH2640" t="str">
            <v>Medifood Hungary Innovation Korlátolt Felelősségű Társaság</v>
          </cell>
          <cell r="AI2640" t="str">
            <v>Medifood Hungary Innovation Korlátolt Felelősségű Társaság</v>
          </cell>
        </row>
        <row r="2641">
          <cell r="A2641">
            <v>210815823</v>
          </cell>
          <cell r="B2641" t="str">
            <v>OGYI-T-23225/03</v>
          </cell>
          <cell r="D2641" t="str">
            <v>MEDINAC 10 MG LÁGY KAPSZULA</v>
          </cell>
          <cell r="E2641" t="str">
            <v>30x buborékcsomagolásban</v>
          </cell>
          <cell r="F2641" t="str">
            <v>D10BA01</v>
          </cell>
          <cell r="G2641" t="str">
            <v>izotretinoin</v>
          </cell>
          <cell r="H2641">
            <v>271</v>
          </cell>
          <cell r="J2641">
            <v>10</v>
          </cell>
          <cell r="K2641">
            <v>2156</v>
          </cell>
          <cell r="L2641">
            <v>2256</v>
          </cell>
          <cell r="M2641">
            <v>2842</v>
          </cell>
          <cell r="N2641">
            <v>284.2</v>
          </cell>
          <cell r="O2641" t="str">
            <v>NOMIN</v>
          </cell>
          <cell r="P2641">
            <v>25</v>
          </cell>
          <cell r="Q2641">
            <v>711</v>
          </cell>
          <cell r="R2641">
            <v>2131</v>
          </cell>
          <cell r="T2641">
            <v>0</v>
          </cell>
          <cell r="U2641">
            <v>0</v>
          </cell>
          <cell r="V2641">
            <v>2842</v>
          </cell>
          <cell r="AA2641">
            <v>0</v>
          </cell>
          <cell r="AB2641">
            <v>0</v>
          </cell>
          <cell r="AC2641">
            <v>2842</v>
          </cell>
          <cell r="AE2641" t="str">
            <v>Igen</v>
          </cell>
          <cell r="AF2641">
            <v>50505</v>
          </cell>
          <cell r="AG2641">
            <v>333</v>
          </cell>
          <cell r="AH2641" t="str">
            <v>MEDINER Gyógyszerkereskedelmi, Marketing és Szolgáltató Korlátolt Felelősségű Társaság</v>
          </cell>
          <cell r="AI2641" t="str">
            <v>MEDINER Gyógyszerkereskedelmi, Marketing és Szolgáltató Korlátolt Felelősségű Társaság</v>
          </cell>
        </row>
        <row r="2642">
          <cell r="A2642">
            <v>210815873</v>
          </cell>
          <cell r="B2642" t="str">
            <v>OGYI-T-23225/08</v>
          </cell>
          <cell r="D2642" t="str">
            <v>MEDINAC 20 MG LÁGY KAPSZULA</v>
          </cell>
          <cell r="E2642" t="str">
            <v>30x buborékcsomagolásban</v>
          </cell>
          <cell r="F2642" t="str">
            <v>D10BA01</v>
          </cell>
          <cell r="G2642" t="str">
            <v>izotretinoin</v>
          </cell>
          <cell r="H2642">
            <v>272</v>
          </cell>
          <cell r="J2642">
            <v>20</v>
          </cell>
          <cell r="K2642">
            <v>3447</v>
          </cell>
          <cell r="L2642">
            <v>3598.67</v>
          </cell>
          <cell r="M2642">
            <v>4514</v>
          </cell>
          <cell r="N2642">
            <v>225.7</v>
          </cell>
          <cell r="O2642" t="str">
            <v>HFIX</v>
          </cell>
          <cell r="P2642">
            <v>25</v>
          </cell>
          <cell r="Q2642">
            <v>1129</v>
          </cell>
          <cell r="R2642">
            <v>3385</v>
          </cell>
          <cell r="T2642">
            <v>0</v>
          </cell>
          <cell r="U2642">
            <v>0</v>
          </cell>
          <cell r="V2642">
            <v>4514</v>
          </cell>
          <cell r="AA2642">
            <v>0</v>
          </cell>
          <cell r="AB2642">
            <v>0</v>
          </cell>
          <cell r="AC2642">
            <v>4514</v>
          </cell>
          <cell r="AE2642" t="str">
            <v>Igen</v>
          </cell>
          <cell r="AF2642">
            <v>10505</v>
          </cell>
          <cell r="AG2642">
            <v>133</v>
          </cell>
          <cell r="AH2642" t="str">
            <v>MEDINER Gyógyszerkereskedelmi, Marketing és Szolgáltató Korlátolt Felelősségű Társaság</v>
          </cell>
          <cell r="AI2642" t="str">
            <v>MEDINER Gyógyszerkereskedelmi, Marketing és Szolgáltató Korlátolt Felelősségű Társaság</v>
          </cell>
        </row>
        <row r="2643">
          <cell r="A2643">
            <v>210019532</v>
          </cell>
          <cell r="B2643" t="str">
            <v>OGYI-T-00907/05</v>
          </cell>
          <cell r="D2643" t="str">
            <v>MEDROL 100 MG TABLETTA</v>
          </cell>
          <cell r="E2643" t="str">
            <v>20x üvegben</v>
          </cell>
          <cell r="F2643" t="str">
            <v>H02AB04</v>
          </cell>
          <cell r="G2643" t="str">
            <v>metilprednizolon</v>
          </cell>
          <cell r="J2643">
            <v>266.67</v>
          </cell>
          <cell r="K2643">
            <v>7479</v>
          </cell>
          <cell r="L2643">
            <v>7808.08</v>
          </cell>
          <cell r="M2643">
            <v>9238</v>
          </cell>
          <cell r="N2643">
            <v>34.64</v>
          </cell>
          <cell r="O2643" t="str">
            <v>NOMIN</v>
          </cell>
          <cell r="P2643">
            <v>80</v>
          </cell>
          <cell r="Q2643">
            <v>7390</v>
          </cell>
          <cell r="R2643">
            <v>1848</v>
          </cell>
          <cell r="S2643" t="str">
            <v>NOMIN</v>
          </cell>
          <cell r="T2643">
            <v>90</v>
          </cell>
          <cell r="U2643">
            <v>8314</v>
          </cell>
          <cell r="V2643">
            <v>924</v>
          </cell>
          <cell r="Y2643" t="str">
            <v>20/a</v>
          </cell>
          <cell r="Z2643" t="str">
            <v>NOMIN</v>
          </cell>
          <cell r="AA2643">
            <v>100</v>
          </cell>
          <cell r="AB2643">
            <v>8938</v>
          </cell>
          <cell r="AC2643">
            <v>300</v>
          </cell>
          <cell r="AD2643" t="str">
            <v>7/a,8/c</v>
          </cell>
          <cell r="AE2643" t="str">
            <v>Igen</v>
          </cell>
          <cell r="AF2643">
            <v>50505</v>
          </cell>
          <cell r="AG2643">
            <v>333</v>
          </cell>
          <cell r="AH2643" t="str">
            <v>Pfizer Korlátolt Felelősségű Társaság</v>
          </cell>
          <cell r="AI2643" t="str">
            <v>Pfizer Korlátolt Felelősségű Társaság</v>
          </cell>
        </row>
        <row r="2644">
          <cell r="A2644">
            <v>210019508</v>
          </cell>
          <cell r="B2644" t="str">
            <v>OGYI-T-00907/03</v>
          </cell>
          <cell r="D2644" t="str">
            <v>MEDROL 16 MG TABLETTA</v>
          </cell>
          <cell r="E2644" t="str">
            <v>50x hdpe tartályban</v>
          </cell>
          <cell r="F2644" t="str">
            <v>H02AB04</v>
          </cell>
          <cell r="G2644" t="str">
            <v>metilprednizolon</v>
          </cell>
          <cell r="H2644">
            <v>322</v>
          </cell>
          <cell r="J2644">
            <v>106.67</v>
          </cell>
          <cell r="K2644">
            <v>1572</v>
          </cell>
          <cell r="L2644">
            <v>1650.6</v>
          </cell>
          <cell r="M2644">
            <v>2096</v>
          </cell>
          <cell r="N2644">
            <v>19.649999999999999</v>
          </cell>
          <cell r="O2644" t="str">
            <v>NOMIN</v>
          </cell>
          <cell r="P2644">
            <v>55</v>
          </cell>
          <cell r="Q2644">
            <v>1153</v>
          </cell>
          <cell r="R2644">
            <v>943</v>
          </cell>
          <cell r="S2644" t="str">
            <v>NOMIN</v>
          </cell>
          <cell r="T2644">
            <v>90</v>
          </cell>
          <cell r="U2644">
            <v>1886</v>
          </cell>
          <cell r="V2644">
            <v>210</v>
          </cell>
          <cell r="Y2644" t="str">
            <v>20/a</v>
          </cell>
          <cell r="Z2644" t="str">
            <v>NOMIN</v>
          </cell>
          <cell r="AA2644">
            <v>100</v>
          </cell>
          <cell r="AB2644">
            <v>1796</v>
          </cell>
          <cell r="AC2644">
            <v>300</v>
          </cell>
          <cell r="AD2644" t="str">
            <v>7/a,8/c</v>
          </cell>
          <cell r="AE2644" t="str">
            <v>Igen</v>
          </cell>
          <cell r="AF2644">
            <v>50505</v>
          </cell>
          <cell r="AG2644">
            <v>333</v>
          </cell>
          <cell r="AH2644" t="str">
            <v>Pfizer Korlátolt Felelősségű Társaság</v>
          </cell>
          <cell r="AI2644" t="str">
            <v>Pfizer Korlátolt Felelősségű Társaság</v>
          </cell>
        </row>
        <row r="2645">
          <cell r="A2645">
            <v>210019524</v>
          </cell>
          <cell r="B2645" t="str">
            <v>OGYI-T-00907/04</v>
          </cell>
          <cell r="D2645" t="str">
            <v>MEDROL 32 MG TABLETTA</v>
          </cell>
          <cell r="E2645" t="str">
            <v>20x hdpe tartályban</v>
          </cell>
          <cell r="F2645" t="str">
            <v>H02AB04</v>
          </cell>
          <cell r="G2645" t="str">
            <v>metilprednizolon</v>
          </cell>
          <cell r="J2645">
            <v>85.33</v>
          </cell>
          <cell r="K2645">
            <v>2281</v>
          </cell>
          <cell r="L2645">
            <v>2381.36</v>
          </cell>
          <cell r="M2645">
            <v>3001</v>
          </cell>
          <cell r="N2645">
            <v>35.17</v>
          </cell>
          <cell r="O2645" t="str">
            <v>NOMIN</v>
          </cell>
          <cell r="P2645">
            <v>80</v>
          </cell>
          <cell r="Q2645">
            <v>2401</v>
          </cell>
          <cell r="R2645">
            <v>600</v>
          </cell>
          <cell r="S2645" t="str">
            <v>NOMIN</v>
          </cell>
          <cell r="T2645">
            <v>90</v>
          </cell>
          <cell r="U2645">
            <v>2701</v>
          </cell>
          <cell r="V2645">
            <v>300</v>
          </cell>
          <cell r="Y2645" t="str">
            <v>20/a</v>
          </cell>
          <cell r="Z2645" t="str">
            <v>NOMIN</v>
          </cell>
          <cell r="AA2645">
            <v>100</v>
          </cell>
          <cell r="AB2645">
            <v>2701</v>
          </cell>
          <cell r="AC2645">
            <v>300</v>
          </cell>
          <cell r="AD2645" t="str">
            <v>7/a,8/c</v>
          </cell>
          <cell r="AE2645" t="str">
            <v>Igen</v>
          </cell>
          <cell r="AF2645">
            <v>50505</v>
          </cell>
          <cell r="AG2645">
            <v>333</v>
          </cell>
          <cell r="AH2645" t="str">
            <v>Pfizer Korlátolt Felelősségű Társaság</v>
          </cell>
          <cell r="AI2645" t="str">
            <v>Pfizer Korlátolt Felelősségű Társaság</v>
          </cell>
        </row>
        <row r="2646">
          <cell r="A2646">
            <v>210019485</v>
          </cell>
          <cell r="B2646" t="str">
            <v>OGYI-T-00907/02</v>
          </cell>
          <cell r="D2646" t="str">
            <v>MEDROL 4 MG TABLETTA</v>
          </cell>
          <cell r="E2646" t="str">
            <v>100x hdpe tartályban</v>
          </cell>
          <cell r="F2646" t="str">
            <v>H02AB04</v>
          </cell>
          <cell r="G2646" t="str">
            <v>metilprednizolon</v>
          </cell>
          <cell r="H2646">
            <v>321</v>
          </cell>
          <cell r="J2646">
            <v>53.33</v>
          </cell>
          <cell r="K2646">
            <v>1058</v>
          </cell>
          <cell r="L2646">
            <v>1123</v>
          </cell>
          <cell r="M2646">
            <v>1450</v>
          </cell>
          <cell r="N2646">
            <v>27.19</v>
          </cell>
          <cell r="O2646" t="str">
            <v>NOMIN</v>
          </cell>
          <cell r="P2646">
            <v>55</v>
          </cell>
          <cell r="Q2646">
            <v>798</v>
          </cell>
          <cell r="R2646">
            <v>652</v>
          </cell>
          <cell r="S2646" t="str">
            <v>NOMIN</v>
          </cell>
          <cell r="T2646">
            <v>90</v>
          </cell>
          <cell r="U2646">
            <v>1305</v>
          </cell>
          <cell r="V2646">
            <v>145</v>
          </cell>
          <cell r="Y2646" t="str">
            <v>20/a</v>
          </cell>
          <cell r="Z2646" t="str">
            <v>NOMIN</v>
          </cell>
          <cell r="AA2646">
            <v>100</v>
          </cell>
          <cell r="AB2646">
            <v>1150</v>
          </cell>
          <cell r="AC2646">
            <v>300</v>
          </cell>
          <cell r="AD2646" t="str">
            <v>7/a,8/c</v>
          </cell>
          <cell r="AE2646" t="str">
            <v>Igen</v>
          </cell>
          <cell r="AF2646">
            <v>50505</v>
          </cell>
          <cell r="AG2646">
            <v>333</v>
          </cell>
          <cell r="AH2646" t="str">
            <v>Pfizer Korlátolt Felelősségű Társaság</v>
          </cell>
          <cell r="AI2646" t="str">
            <v>Pfizer Korlátolt Felelősségű Társaság</v>
          </cell>
        </row>
        <row r="2647">
          <cell r="A2647">
            <v>210106208</v>
          </cell>
          <cell r="B2647" t="str">
            <v>OGYI-T-06416/01</v>
          </cell>
          <cell r="D2647" t="str">
            <v>MEGACE BELSŐLEGES SZUSZPENZIÓ</v>
          </cell>
          <cell r="E2647" t="str">
            <v>1x240ml flakonban</v>
          </cell>
          <cell r="F2647" t="str">
            <v>L02AB01</v>
          </cell>
          <cell r="G2647" t="str">
            <v>megestrol</v>
          </cell>
          <cell r="H2647">
            <v>3982</v>
          </cell>
          <cell r="J2647">
            <v>60</v>
          </cell>
          <cell r="K2647">
            <v>12516</v>
          </cell>
          <cell r="L2647">
            <v>13066.7</v>
          </cell>
          <cell r="M2647">
            <v>14760</v>
          </cell>
          <cell r="N2647">
            <v>246</v>
          </cell>
          <cell r="O2647" t="str">
            <v>NOMIN</v>
          </cell>
          <cell r="P2647">
            <v>0</v>
          </cell>
          <cell r="Q2647">
            <v>0</v>
          </cell>
          <cell r="R2647">
            <v>14760</v>
          </cell>
          <cell r="T2647">
            <v>0</v>
          </cell>
          <cell r="U2647">
            <v>0</v>
          </cell>
          <cell r="V2647">
            <v>14760</v>
          </cell>
          <cell r="Z2647" t="str">
            <v>TFX</v>
          </cell>
          <cell r="AA2647">
            <v>100</v>
          </cell>
          <cell r="AB2647">
            <v>14460</v>
          </cell>
          <cell r="AC2647">
            <v>300</v>
          </cell>
          <cell r="AD2647" t="str">
            <v>8/o,8/p</v>
          </cell>
          <cell r="AE2647" t="str">
            <v>Igen</v>
          </cell>
          <cell r="AF2647">
            <v>50505</v>
          </cell>
          <cell r="AG2647">
            <v>333</v>
          </cell>
          <cell r="AH2647" t="str">
            <v>BAUSCH HEALTH Magyarország Korlátolt Felelősségű Társaság</v>
          </cell>
          <cell r="AI2647" t="str">
            <v>Bausch Health Ireland Limited</v>
          </cell>
        </row>
        <row r="2648">
          <cell r="A2648">
            <v>210154706</v>
          </cell>
          <cell r="B2648" t="str">
            <v>OGYI-T-08538/02</v>
          </cell>
          <cell r="D2648" t="str">
            <v>MEGESIN 160 MG TABLETTA</v>
          </cell>
          <cell r="E2648" t="str">
            <v>100x üvegben</v>
          </cell>
          <cell r="F2648" t="str">
            <v>L02AB01</v>
          </cell>
          <cell r="G2648" t="str">
            <v>megestrol</v>
          </cell>
          <cell r="H2648">
            <v>313</v>
          </cell>
          <cell r="J2648">
            <v>100</v>
          </cell>
          <cell r="K2648">
            <v>21493</v>
          </cell>
          <cell r="L2648">
            <v>22438.69</v>
          </cell>
          <cell r="M2648">
            <v>24600</v>
          </cell>
          <cell r="N2648">
            <v>246</v>
          </cell>
          <cell r="O2648" t="str">
            <v>NOMIN</v>
          </cell>
          <cell r="P2648">
            <v>0</v>
          </cell>
          <cell r="Q2648">
            <v>0</v>
          </cell>
          <cell r="R2648">
            <v>24600</v>
          </cell>
          <cell r="T2648">
            <v>0</v>
          </cell>
          <cell r="U2648">
            <v>0</v>
          </cell>
          <cell r="V2648">
            <v>24600</v>
          </cell>
          <cell r="Z2648" t="str">
            <v>TFX</v>
          </cell>
          <cell r="AA2648">
            <v>100</v>
          </cell>
          <cell r="AB2648">
            <v>24300</v>
          </cell>
          <cell r="AC2648">
            <v>300</v>
          </cell>
          <cell r="AD2648" t="str">
            <v>8/o,8/p</v>
          </cell>
          <cell r="AE2648" t="str">
            <v>Igen</v>
          </cell>
          <cell r="AF2648">
            <v>50505</v>
          </cell>
          <cell r="AG2648">
            <v>333</v>
          </cell>
          <cell r="AH2648" t="str">
            <v>Teva Nederland B.V.</v>
          </cell>
          <cell r="AI2648" t="str">
            <v>Teva Nederland B.V.</v>
          </cell>
        </row>
        <row r="2649">
          <cell r="A2649">
            <v>270895443</v>
          </cell>
          <cell r="B2649" t="str">
            <v>NDC 24979-041-13 (TW)</v>
          </cell>
          <cell r="D2649" t="str">
            <v>MEGESTROL ACETATE ORAL SUSPENSION 625 MG/5 ML</v>
          </cell>
          <cell r="E2649" t="str">
            <v>150 ml</v>
          </cell>
          <cell r="F2649" t="str">
            <v>L02AB01</v>
          </cell>
          <cell r="G2649" t="str">
            <v>megestrol</v>
          </cell>
          <cell r="J2649">
            <v>150</v>
          </cell>
          <cell r="K2649">
            <v>35500</v>
          </cell>
          <cell r="L2649">
            <v>37062</v>
          </cell>
          <cell r="M2649">
            <v>39955</v>
          </cell>
          <cell r="N2649">
            <v>266.37</v>
          </cell>
          <cell r="O2649" t="str">
            <v>NOMIN</v>
          </cell>
          <cell r="P2649">
            <v>0</v>
          </cell>
          <cell r="Q2649">
            <v>0</v>
          </cell>
          <cell r="R2649">
            <v>39955</v>
          </cell>
          <cell r="T2649">
            <v>0</v>
          </cell>
          <cell r="U2649">
            <v>0</v>
          </cell>
          <cell r="V2649">
            <v>39955</v>
          </cell>
          <cell r="Z2649" t="str">
            <v>NOMIN</v>
          </cell>
          <cell r="AA2649">
            <v>100</v>
          </cell>
          <cell r="AB2649">
            <v>39655</v>
          </cell>
          <cell r="AC2649">
            <v>300</v>
          </cell>
          <cell r="AD2649" t="str">
            <v>8/o,8/p</v>
          </cell>
          <cell r="AE2649" t="str">
            <v>Igen</v>
          </cell>
          <cell r="AF2649">
            <v>50505</v>
          </cell>
          <cell r="AG2649">
            <v>333</v>
          </cell>
          <cell r="AH2649" t="str">
            <v>HealthCare Med Kereskedelmi és Szolgáltató Korlátolt Felelősségű Társaság</v>
          </cell>
          <cell r="AI2649" t="str">
            <v>HealthCare Med Kereskedelmi és Szolgáltató Korlátolt Felelősségű Társaság</v>
          </cell>
        </row>
        <row r="2650">
          <cell r="A2650">
            <v>210833295</v>
          </cell>
          <cell r="B2650" t="str">
            <v>OGYI-T-23337/02</v>
          </cell>
          <cell r="D2650" t="str">
            <v>MEGESTROL PHARMACENTER 160 MG TABLETTA</v>
          </cell>
          <cell r="E2650" t="str">
            <v>100x buborékcsomagolásban</v>
          </cell>
          <cell r="F2650" t="str">
            <v>L02AB01</v>
          </cell>
          <cell r="G2650" t="str">
            <v>megestrol</v>
          </cell>
          <cell r="H2650">
            <v>313</v>
          </cell>
          <cell r="J2650">
            <v>100</v>
          </cell>
          <cell r="K2650">
            <v>21493</v>
          </cell>
          <cell r="L2650">
            <v>22438.69</v>
          </cell>
          <cell r="M2650">
            <v>24600</v>
          </cell>
          <cell r="N2650">
            <v>246</v>
          </cell>
          <cell r="O2650" t="str">
            <v>NOMIN</v>
          </cell>
          <cell r="P2650">
            <v>0</v>
          </cell>
          <cell r="Q2650">
            <v>0</v>
          </cell>
          <cell r="R2650">
            <v>24600</v>
          </cell>
          <cell r="T2650">
            <v>0</v>
          </cell>
          <cell r="U2650">
            <v>0</v>
          </cell>
          <cell r="V2650">
            <v>24600</v>
          </cell>
          <cell r="Z2650" t="str">
            <v>TFX</v>
          </cell>
          <cell r="AA2650">
            <v>100</v>
          </cell>
          <cell r="AB2650">
            <v>24300</v>
          </cell>
          <cell r="AC2650">
            <v>300</v>
          </cell>
          <cell r="AD2650" t="str">
            <v>8/o,8/p</v>
          </cell>
          <cell r="AE2650" t="str">
            <v>Igen</v>
          </cell>
          <cell r="AF2650">
            <v>50505</v>
          </cell>
          <cell r="AG2650">
            <v>333</v>
          </cell>
          <cell r="AH2650" t="str">
            <v>PHARMACENTER HUNGARY Korlátolt Felelősségű Társaság</v>
          </cell>
          <cell r="AI2650" t="str">
            <v>Pharmacenter Europe Korlátolt Felelősségű Társaság</v>
          </cell>
        </row>
        <row r="2651">
          <cell r="A2651">
            <v>210363664</v>
          </cell>
          <cell r="B2651" t="str">
            <v>OGYI-T-20771/01</v>
          </cell>
          <cell r="D2651" t="str">
            <v>MEGYRINA 40 MG/ML BELSŐLEGES SZUSZPENZIÓ</v>
          </cell>
          <cell r="E2651" t="str">
            <v>1x240ml hdpe tartályban</v>
          </cell>
          <cell r="F2651" t="str">
            <v>L02AB01</v>
          </cell>
          <cell r="G2651" t="str">
            <v>megestrol</v>
          </cell>
          <cell r="J2651">
            <v>60</v>
          </cell>
          <cell r="K2651">
            <v>12516</v>
          </cell>
          <cell r="L2651">
            <v>13066.7</v>
          </cell>
          <cell r="M2651">
            <v>14760</v>
          </cell>
          <cell r="N2651">
            <v>246</v>
          </cell>
          <cell r="O2651" t="str">
            <v>NOMIN</v>
          </cell>
          <cell r="P2651">
            <v>0</v>
          </cell>
          <cell r="Q2651">
            <v>0</v>
          </cell>
          <cell r="R2651">
            <v>14760</v>
          </cell>
          <cell r="T2651">
            <v>0</v>
          </cell>
          <cell r="U2651">
            <v>0</v>
          </cell>
          <cell r="V2651">
            <v>14760</v>
          </cell>
          <cell r="Z2651" t="str">
            <v>TFX</v>
          </cell>
          <cell r="AA2651">
            <v>100</v>
          </cell>
          <cell r="AB2651">
            <v>14460</v>
          </cell>
          <cell r="AC2651">
            <v>300</v>
          </cell>
          <cell r="AD2651" t="str">
            <v>8/o,8/p</v>
          </cell>
          <cell r="AE2651" t="str">
            <v>Igen</v>
          </cell>
          <cell r="AF2651">
            <v>50505</v>
          </cell>
          <cell r="AG2651">
            <v>333</v>
          </cell>
          <cell r="AH2651" t="str">
            <v>Vipharm Hungary Korlátolt Felelősségű Társaság</v>
          </cell>
          <cell r="AI2651" t="str">
            <v>Vipharm Spolka Akcyjna</v>
          </cell>
        </row>
        <row r="2652">
          <cell r="A2652">
            <v>210729496</v>
          </cell>
          <cell r="B2652" t="str">
            <v>EU/1/14/931/002</v>
          </cell>
          <cell r="D2652" t="str">
            <v>MEKINIST 0,5 MG FILMTABLETTA</v>
          </cell>
          <cell r="E2652" t="str">
            <v>30x hdpe tartályban</v>
          </cell>
          <cell r="F2652" t="str">
            <v>L01EE01</v>
          </cell>
          <cell r="G2652" t="str">
            <v>trametinib</v>
          </cell>
          <cell r="J2652">
            <v>7.5</v>
          </cell>
          <cell r="K2652">
            <v>287491</v>
          </cell>
          <cell r="L2652">
            <v>300140.59999999998</v>
          </cell>
          <cell r="M2652">
            <v>316188</v>
          </cell>
          <cell r="N2652">
            <v>0</v>
          </cell>
          <cell r="O2652" t="str">
            <v>NOMIN</v>
          </cell>
          <cell r="P2652">
            <v>0</v>
          </cell>
          <cell r="Q2652">
            <v>0</v>
          </cell>
          <cell r="R2652">
            <v>316188</v>
          </cell>
          <cell r="T2652">
            <v>0</v>
          </cell>
          <cell r="U2652">
            <v>0</v>
          </cell>
          <cell r="V2652">
            <v>316188</v>
          </cell>
          <cell r="AA2652">
            <v>0</v>
          </cell>
          <cell r="AB2652">
            <v>0</v>
          </cell>
          <cell r="AC2652">
            <v>316188</v>
          </cell>
          <cell r="AE2652" t="str">
            <v>Nem</v>
          </cell>
          <cell r="AF2652">
            <v>50505</v>
          </cell>
          <cell r="AG2652">
            <v>333</v>
          </cell>
          <cell r="AH2652" t="str">
            <v>Novartis Hungária Egészségügyi Korlátolt Felelősségű Társaság</v>
          </cell>
          <cell r="AI2652" t="str">
            <v>Novartis Europharm Limited</v>
          </cell>
        </row>
        <row r="2653">
          <cell r="A2653">
            <v>210729535</v>
          </cell>
          <cell r="B2653" t="str">
            <v>EU/1/14/931/006</v>
          </cell>
          <cell r="D2653" t="str">
            <v>MEKINIST 2 MG FILMTABLETTA</v>
          </cell>
          <cell r="E2653" t="str">
            <v>30x hdpe tartályban</v>
          </cell>
          <cell r="F2653" t="str">
            <v>L01EE01</v>
          </cell>
          <cell r="G2653" t="str">
            <v>trametinib</v>
          </cell>
          <cell r="J2653">
            <v>30</v>
          </cell>
          <cell r="K2653">
            <v>1149965</v>
          </cell>
          <cell r="L2653">
            <v>1200563.46</v>
          </cell>
          <cell r="M2653">
            <v>1261631</v>
          </cell>
          <cell r="N2653">
            <v>0</v>
          </cell>
          <cell r="O2653" t="str">
            <v>NOMIN</v>
          </cell>
          <cell r="P2653">
            <v>0</v>
          </cell>
          <cell r="Q2653">
            <v>0</v>
          </cell>
          <cell r="R2653">
            <v>1261631</v>
          </cell>
          <cell r="T2653">
            <v>0</v>
          </cell>
          <cell r="U2653">
            <v>0</v>
          </cell>
          <cell r="V2653">
            <v>1261631</v>
          </cell>
          <cell r="AA2653">
            <v>0</v>
          </cell>
          <cell r="AB2653">
            <v>0</v>
          </cell>
          <cell r="AC2653">
            <v>1261631</v>
          </cell>
          <cell r="AE2653" t="str">
            <v>Nem</v>
          </cell>
          <cell r="AF2653">
            <v>50505</v>
          </cell>
          <cell r="AG2653">
            <v>333</v>
          </cell>
          <cell r="AH2653" t="str">
            <v>Novartis Hungária Egészségügyi Korlátolt Felelősségű Társaság</v>
          </cell>
          <cell r="AI2653" t="str">
            <v>Novartis Europharm Limited</v>
          </cell>
        </row>
        <row r="2654">
          <cell r="A2654">
            <v>110014905</v>
          </cell>
          <cell r="B2654" t="str">
            <v>Ph. Hg. VIII.</v>
          </cell>
          <cell r="D2654" t="str">
            <v>MEL</v>
          </cell>
          <cell r="E2654" t="str">
            <v>1000 g</v>
          </cell>
          <cell r="F2654" t="str">
            <v>ISMTLEN</v>
          </cell>
          <cell r="G2654" t="str">
            <v>ismeretlen</v>
          </cell>
          <cell r="J2654">
            <v>0</v>
          </cell>
          <cell r="K2654">
            <v>1860</v>
          </cell>
          <cell r="L2654">
            <v>2232</v>
          </cell>
          <cell r="M2654">
            <v>3281</v>
          </cell>
          <cell r="N2654">
            <v>0</v>
          </cell>
          <cell r="O2654" t="str">
            <v>NOMIN</v>
          </cell>
          <cell r="P2654">
            <v>50</v>
          </cell>
          <cell r="Q2654">
            <v>1641</v>
          </cell>
          <cell r="R2654">
            <v>1640</v>
          </cell>
          <cell r="T2654">
            <v>0</v>
          </cell>
          <cell r="U2654">
            <v>0</v>
          </cell>
          <cell r="V2654">
            <v>3281</v>
          </cell>
          <cell r="AA2654">
            <v>0</v>
          </cell>
          <cell r="AB2654">
            <v>0</v>
          </cell>
          <cell r="AC2654">
            <v>3281</v>
          </cell>
          <cell r="AE2654" t="str">
            <v>Igen</v>
          </cell>
          <cell r="AF2654">
            <v>50505</v>
          </cell>
          <cell r="AG2654">
            <v>333</v>
          </cell>
          <cell r="AH2654" t="str">
            <v>Ismeretlen</v>
          </cell>
          <cell r="AI2654" t="str">
            <v>Ismeretlen</v>
          </cell>
        </row>
        <row r="2655">
          <cell r="A2655">
            <v>120010034</v>
          </cell>
          <cell r="B2655" t="str">
            <v>Fono VIII.</v>
          </cell>
          <cell r="D2655" t="str">
            <v>MELISSAE FOLIUM</v>
          </cell>
          <cell r="E2655" t="str">
            <v>100 g</v>
          </cell>
          <cell r="F2655" t="str">
            <v>ISMTLEN</v>
          </cell>
          <cell r="G2655" t="str">
            <v>ismeretlen</v>
          </cell>
          <cell r="J2655">
            <v>0</v>
          </cell>
          <cell r="K2655">
            <v>880</v>
          </cell>
          <cell r="L2655">
            <v>1056</v>
          </cell>
          <cell r="M2655">
            <v>1552</v>
          </cell>
          <cell r="N2655">
            <v>0</v>
          </cell>
          <cell r="O2655" t="str">
            <v>NOMIN</v>
          </cell>
          <cell r="P2655">
            <v>50</v>
          </cell>
          <cell r="Q2655">
            <v>776</v>
          </cell>
          <cell r="R2655">
            <v>776</v>
          </cell>
          <cell r="T2655">
            <v>0</v>
          </cell>
          <cell r="U2655">
            <v>0</v>
          </cell>
          <cell r="V2655">
            <v>1552</v>
          </cell>
          <cell r="AA2655">
            <v>0</v>
          </cell>
          <cell r="AB2655">
            <v>0</v>
          </cell>
          <cell r="AC2655">
            <v>1552</v>
          </cell>
          <cell r="AE2655" t="str">
            <v>Igen</v>
          </cell>
          <cell r="AF2655">
            <v>50505</v>
          </cell>
          <cell r="AG2655">
            <v>333</v>
          </cell>
          <cell r="AH2655" t="str">
            <v>Ismeretlen</v>
          </cell>
          <cell r="AI2655" t="str">
            <v>Ismeretlen</v>
          </cell>
        </row>
        <row r="2656">
          <cell r="A2656">
            <v>110014921</v>
          </cell>
          <cell r="B2656" t="str">
            <v>FoNo VIII.</v>
          </cell>
          <cell r="D2656" t="str">
            <v>MELISSAE FOLIUM</v>
          </cell>
          <cell r="E2656" t="str">
            <v>1000 g</v>
          </cell>
          <cell r="F2656" t="str">
            <v>ISMTLEN</v>
          </cell>
          <cell r="G2656" t="str">
            <v>ismeretlen</v>
          </cell>
          <cell r="J2656">
            <v>0</v>
          </cell>
          <cell r="K2656">
            <v>8800</v>
          </cell>
          <cell r="L2656">
            <v>10560</v>
          </cell>
          <cell r="M2656">
            <v>15523</v>
          </cell>
          <cell r="N2656">
            <v>0</v>
          </cell>
          <cell r="O2656" t="str">
            <v>NOMIN</v>
          </cell>
          <cell r="P2656">
            <v>50</v>
          </cell>
          <cell r="Q2656">
            <v>7762</v>
          </cell>
          <cell r="R2656">
            <v>7761</v>
          </cell>
          <cell r="T2656">
            <v>0</v>
          </cell>
          <cell r="U2656">
            <v>0</v>
          </cell>
          <cell r="V2656">
            <v>15523</v>
          </cell>
          <cell r="AA2656">
            <v>0</v>
          </cell>
          <cell r="AB2656">
            <v>0</v>
          </cell>
          <cell r="AC2656">
            <v>15523</v>
          </cell>
          <cell r="AE2656" t="str">
            <v>Igen</v>
          </cell>
          <cell r="AF2656">
            <v>50505</v>
          </cell>
          <cell r="AG2656">
            <v>333</v>
          </cell>
          <cell r="AH2656" t="str">
            <v>Ismeretlen</v>
          </cell>
          <cell r="AI2656" t="str">
            <v>Ismeretlen</v>
          </cell>
        </row>
        <row r="2657">
          <cell r="A2657">
            <v>210878203</v>
          </cell>
          <cell r="B2657" t="str">
            <v>OGYI-T-23661/03</v>
          </cell>
          <cell r="D2657" t="str">
            <v>MELKART 50 MG TABLETTA</v>
          </cell>
          <cell r="E2657" t="str">
            <v>30x buborékcsomagolásban</v>
          </cell>
          <cell r="F2657" t="str">
            <v>A10BH02</v>
          </cell>
          <cell r="G2657" t="str">
            <v>vildagliptin</v>
          </cell>
          <cell r="H2657">
            <v>2019</v>
          </cell>
          <cell r="J2657">
            <v>15</v>
          </cell>
          <cell r="K2657">
            <v>1593</v>
          </cell>
          <cell r="L2657">
            <v>1672.65</v>
          </cell>
          <cell r="M2657">
            <v>2119</v>
          </cell>
          <cell r="N2657">
            <v>141.27000000000001</v>
          </cell>
          <cell r="O2657" t="str">
            <v>NOMIN</v>
          </cell>
          <cell r="P2657">
            <v>0</v>
          </cell>
          <cell r="Q2657">
            <v>0</v>
          </cell>
          <cell r="R2657">
            <v>2119</v>
          </cell>
          <cell r="S2657" t="str">
            <v>HFIX</v>
          </cell>
          <cell r="T2657">
            <v>70</v>
          </cell>
          <cell r="U2657">
            <v>1483</v>
          </cell>
          <cell r="V2657">
            <v>636</v>
          </cell>
          <cell r="X2657">
            <v>1</v>
          </cell>
          <cell r="AA2657">
            <v>0</v>
          </cell>
          <cell r="AB2657">
            <v>0</v>
          </cell>
          <cell r="AC2657">
            <v>2119</v>
          </cell>
          <cell r="AE2657" t="str">
            <v>Igen</v>
          </cell>
          <cell r="AF2657">
            <v>50205</v>
          </cell>
          <cell r="AG2657">
            <v>333</v>
          </cell>
          <cell r="AH2657" t="str">
            <v>G.L. Pharma Magyarország Korlátolt Felelősségű Társaság</v>
          </cell>
          <cell r="AI2657" t="str">
            <v>G.L. Pharma GmbH</v>
          </cell>
        </row>
        <row r="2658">
          <cell r="A2658">
            <v>210220094</v>
          </cell>
          <cell r="B2658" t="str">
            <v>OGYI-T-20053/02</v>
          </cell>
          <cell r="D2658" t="str">
            <v>MELOXAN 15 MG TABLETTA</v>
          </cell>
          <cell r="E2658" t="str">
            <v>30x buborékcsomagolásban</v>
          </cell>
          <cell r="F2658" t="str">
            <v>M01AC06</v>
          </cell>
          <cell r="G2658" t="str">
            <v>meloxicam</v>
          </cell>
          <cell r="H2658">
            <v>315</v>
          </cell>
          <cell r="J2658">
            <v>30</v>
          </cell>
          <cell r="K2658">
            <v>540</v>
          </cell>
          <cell r="L2658">
            <v>580</v>
          </cell>
          <cell r="M2658">
            <v>752</v>
          </cell>
          <cell r="N2658">
            <v>25.07</v>
          </cell>
          <cell r="O2658" t="str">
            <v>HFIX</v>
          </cell>
          <cell r="P2658">
            <v>25</v>
          </cell>
          <cell r="Q2658">
            <v>188</v>
          </cell>
          <cell r="R2658">
            <v>564</v>
          </cell>
          <cell r="S2658" t="str">
            <v>HFIX</v>
          </cell>
          <cell r="T2658">
            <v>70</v>
          </cell>
          <cell r="U2658">
            <v>526</v>
          </cell>
          <cell r="V2658">
            <v>226</v>
          </cell>
          <cell r="X2658" t="str">
            <v>8/a, 8/b</v>
          </cell>
          <cell r="AA2658">
            <v>0</v>
          </cell>
          <cell r="AB2658">
            <v>0</v>
          </cell>
          <cell r="AC2658">
            <v>752</v>
          </cell>
          <cell r="AE2658" t="str">
            <v>Igen</v>
          </cell>
          <cell r="AF2658">
            <v>10105</v>
          </cell>
          <cell r="AG2658">
            <v>113</v>
          </cell>
          <cell r="AH2658" t="str">
            <v>Teva Gyógyszergyár Zártkörűen Működő Részvénytársaság</v>
          </cell>
          <cell r="AI2658" t="str">
            <v>Actavis Group PTC ehf.</v>
          </cell>
        </row>
        <row r="2659">
          <cell r="A2659">
            <v>210216231</v>
          </cell>
          <cell r="B2659" t="str">
            <v>OGYI-T-10293/01</v>
          </cell>
          <cell r="D2659" t="str">
            <v>MELOXEP 15 MG TABLETTA</v>
          </cell>
          <cell r="E2659" t="str">
            <v>20x buborékcsomagolásban</v>
          </cell>
          <cell r="F2659" t="str">
            <v>M01AC06</v>
          </cell>
          <cell r="G2659" t="str">
            <v>meloxicam</v>
          </cell>
          <cell r="H2659">
            <v>315</v>
          </cell>
          <cell r="J2659">
            <v>20</v>
          </cell>
          <cell r="K2659">
            <v>373</v>
          </cell>
          <cell r="L2659">
            <v>402.84</v>
          </cell>
          <cell r="M2659">
            <v>538</v>
          </cell>
          <cell r="N2659">
            <v>26.9</v>
          </cell>
          <cell r="O2659" t="str">
            <v>HFIX</v>
          </cell>
          <cell r="P2659">
            <v>25</v>
          </cell>
          <cell r="Q2659">
            <v>125</v>
          </cell>
          <cell r="R2659">
            <v>413</v>
          </cell>
          <cell r="S2659" t="str">
            <v>HFIX</v>
          </cell>
          <cell r="T2659">
            <v>70</v>
          </cell>
          <cell r="U2659">
            <v>351</v>
          </cell>
          <cell r="V2659">
            <v>187</v>
          </cell>
          <cell r="X2659" t="str">
            <v>8/a, 8/b</v>
          </cell>
          <cell r="AA2659">
            <v>0</v>
          </cell>
          <cell r="AB2659">
            <v>0</v>
          </cell>
          <cell r="AC2659">
            <v>538</v>
          </cell>
          <cell r="AE2659" t="str">
            <v>Igen</v>
          </cell>
          <cell r="AF2659">
            <v>20205</v>
          </cell>
          <cell r="AG2659">
            <v>113</v>
          </cell>
          <cell r="AH2659" t="str">
            <v>ExtractumPharma Gyógyszergyártó, Forgalmazó és Szaktanácsadó Zártkörűen működő részvénytársaság</v>
          </cell>
          <cell r="AI2659" t="str">
            <v>ExtractumPharma Gyógyszergyártó, Forgalmazó és Szaktanácsadó Zártkörűen működő részvénytársaság</v>
          </cell>
        </row>
        <row r="2660">
          <cell r="A2660">
            <v>210216249</v>
          </cell>
          <cell r="B2660" t="str">
            <v>OGYI-T-10293/02</v>
          </cell>
          <cell r="D2660" t="str">
            <v>MELOXEP 15 MG TABLETTA</v>
          </cell>
          <cell r="E2660" t="str">
            <v>30x buborékcsomagolásban</v>
          </cell>
          <cell r="F2660" t="str">
            <v>M01AC06</v>
          </cell>
          <cell r="G2660" t="str">
            <v>meloxicam</v>
          </cell>
          <cell r="H2660">
            <v>315</v>
          </cell>
          <cell r="J2660">
            <v>30</v>
          </cell>
          <cell r="K2660">
            <v>560</v>
          </cell>
          <cell r="L2660">
            <v>600</v>
          </cell>
          <cell r="M2660">
            <v>775</v>
          </cell>
          <cell r="N2660">
            <v>25.83</v>
          </cell>
          <cell r="O2660" t="str">
            <v>HFIX</v>
          </cell>
          <cell r="P2660">
            <v>25</v>
          </cell>
          <cell r="Q2660">
            <v>188</v>
          </cell>
          <cell r="R2660">
            <v>587</v>
          </cell>
          <cell r="S2660" t="str">
            <v>HFIX</v>
          </cell>
          <cell r="T2660">
            <v>70</v>
          </cell>
          <cell r="U2660">
            <v>526</v>
          </cell>
          <cell r="V2660">
            <v>249</v>
          </cell>
          <cell r="X2660" t="str">
            <v>8/a, 8/b</v>
          </cell>
          <cell r="AA2660">
            <v>0</v>
          </cell>
          <cell r="AB2660">
            <v>0</v>
          </cell>
          <cell r="AC2660">
            <v>775</v>
          </cell>
          <cell r="AE2660" t="str">
            <v>Igen</v>
          </cell>
          <cell r="AF2660">
            <v>20205</v>
          </cell>
          <cell r="AG2660">
            <v>113</v>
          </cell>
          <cell r="AH2660" t="str">
            <v>ExtractumPharma Gyógyszergyártó, Forgalmazó és Szaktanácsadó Zártkörűen működő részvénytársaság</v>
          </cell>
          <cell r="AI2660" t="str">
            <v>ExtractumPharma Gyógyszergyártó, Forgalmazó és Szaktanácsadó Zártkörűen működő részvénytársaság</v>
          </cell>
        </row>
        <row r="2661">
          <cell r="A2661">
            <v>210220939</v>
          </cell>
          <cell r="B2661" t="str">
            <v>OGYI-T-20079/03</v>
          </cell>
          <cell r="D2661" t="str">
            <v>MELOXICAM SANDOZ 15 MG TABLETTA</v>
          </cell>
          <cell r="E2661" t="str">
            <v>20x buborékcsomagolásban</v>
          </cell>
          <cell r="F2661" t="str">
            <v>M01AC06</v>
          </cell>
          <cell r="G2661" t="str">
            <v>meloxicam</v>
          </cell>
          <cell r="H2661">
            <v>315</v>
          </cell>
          <cell r="J2661">
            <v>20</v>
          </cell>
          <cell r="K2661">
            <v>540</v>
          </cell>
          <cell r="L2661">
            <v>580</v>
          </cell>
          <cell r="M2661">
            <v>752</v>
          </cell>
          <cell r="N2661">
            <v>37.6</v>
          </cell>
          <cell r="O2661" t="str">
            <v>HFIX</v>
          </cell>
          <cell r="P2661">
            <v>25</v>
          </cell>
          <cell r="Q2661">
            <v>107</v>
          </cell>
          <cell r="R2661">
            <v>645</v>
          </cell>
          <cell r="S2661" t="str">
            <v>HFIX</v>
          </cell>
          <cell r="T2661">
            <v>70</v>
          </cell>
          <cell r="U2661">
            <v>298</v>
          </cell>
          <cell r="V2661">
            <v>454</v>
          </cell>
          <cell r="X2661" t="str">
            <v>8/a, 8/b</v>
          </cell>
          <cell r="AA2661">
            <v>0</v>
          </cell>
          <cell r="AB2661">
            <v>0</v>
          </cell>
          <cell r="AC2661">
            <v>752</v>
          </cell>
          <cell r="AE2661" t="str">
            <v>Nem</v>
          </cell>
          <cell r="AF2661">
            <v>40405</v>
          </cell>
          <cell r="AG2661">
            <v>223</v>
          </cell>
          <cell r="AH2661" t="str">
            <v>Sandoz Hungária Kereskedelmi Korlátolt Felelősségű Társaság</v>
          </cell>
          <cell r="AI2661" t="str">
            <v>Sandoz Hungária Kereskedelmi Korlátolt Felelősségű Társaság</v>
          </cell>
        </row>
        <row r="2662">
          <cell r="A2662">
            <v>210388915</v>
          </cell>
          <cell r="B2662" t="str">
            <v>OGYI-T-20079/05</v>
          </cell>
          <cell r="D2662" t="str">
            <v>MELOXICAM SANDOZ 15 MG TABLETTA</v>
          </cell>
          <cell r="E2662" t="str">
            <v>30x buborékcsomagolásban</v>
          </cell>
          <cell r="F2662" t="str">
            <v>M01AC06</v>
          </cell>
          <cell r="G2662" t="str">
            <v>meloxicam</v>
          </cell>
          <cell r="H2662">
            <v>315</v>
          </cell>
          <cell r="J2662">
            <v>30</v>
          </cell>
          <cell r="K2662">
            <v>765</v>
          </cell>
          <cell r="L2662">
            <v>814.73</v>
          </cell>
          <cell r="M2662">
            <v>1052</v>
          </cell>
          <cell r="N2662">
            <v>35.07</v>
          </cell>
          <cell r="O2662" t="str">
            <v>HFIX</v>
          </cell>
          <cell r="P2662">
            <v>25</v>
          </cell>
          <cell r="Q2662">
            <v>160</v>
          </cell>
          <cell r="R2662">
            <v>892</v>
          </cell>
          <cell r="S2662" t="str">
            <v>HFIX</v>
          </cell>
          <cell r="T2662">
            <v>70</v>
          </cell>
          <cell r="U2662">
            <v>447</v>
          </cell>
          <cell r="V2662">
            <v>605</v>
          </cell>
          <cell r="X2662" t="str">
            <v>8/a, 8/b</v>
          </cell>
          <cell r="AA2662">
            <v>0</v>
          </cell>
          <cell r="AB2662">
            <v>0</v>
          </cell>
          <cell r="AC2662">
            <v>1052</v>
          </cell>
          <cell r="AE2662" t="str">
            <v>Nem</v>
          </cell>
          <cell r="AF2662">
            <v>40405</v>
          </cell>
          <cell r="AG2662">
            <v>223</v>
          </cell>
          <cell r="AH2662" t="str">
            <v>Sandoz Hungária Kereskedelmi Korlátolt Felelősségű Társaság</v>
          </cell>
          <cell r="AI2662" t="str">
            <v>Sandoz Hungária Kereskedelmi Korlátolt Felelősségű Társaság</v>
          </cell>
        </row>
        <row r="2663">
          <cell r="A2663">
            <v>210669094</v>
          </cell>
          <cell r="B2663" t="str">
            <v>OGYI-T-22542/03</v>
          </cell>
          <cell r="D2663" t="str">
            <v>MEMANTIN STADA 10 MG FILMTABLETTA</v>
          </cell>
          <cell r="E2663" t="str">
            <v>28 x buborékcsomagolásban</v>
          </cell>
          <cell r="F2663" t="str">
            <v>N06DX01</v>
          </cell>
          <cell r="G2663" t="str">
            <v>memantine</v>
          </cell>
          <cell r="H2663">
            <v>1010</v>
          </cell>
          <cell r="J2663">
            <v>14</v>
          </cell>
          <cell r="K2663">
            <v>1800</v>
          </cell>
          <cell r="L2663">
            <v>1890</v>
          </cell>
          <cell r="M2663">
            <v>2381</v>
          </cell>
          <cell r="N2663">
            <v>170.07</v>
          </cell>
          <cell r="O2663" t="str">
            <v>NOMIN</v>
          </cell>
          <cell r="P2663">
            <v>0</v>
          </cell>
          <cell r="Q2663">
            <v>0</v>
          </cell>
          <cell r="R2663">
            <v>2381</v>
          </cell>
          <cell r="S2663" t="str">
            <v>HFIX</v>
          </cell>
          <cell r="T2663">
            <v>50</v>
          </cell>
          <cell r="U2663">
            <v>1143</v>
          </cell>
          <cell r="V2663">
            <v>1238</v>
          </cell>
          <cell r="W2663" t="str">
            <v>3/b</v>
          </cell>
          <cell r="AA2663">
            <v>0</v>
          </cell>
          <cell r="AB2663">
            <v>0</v>
          </cell>
          <cell r="AC2663">
            <v>2381</v>
          </cell>
          <cell r="AE2663" t="str">
            <v>Igen</v>
          </cell>
          <cell r="AF2663">
            <v>50205</v>
          </cell>
          <cell r="AG2663">
            <v>313</v>
          </cell>
          <cell r="AH2663" t="str">
            <v>STADA Hungary Korlátolt Felelősségű Társaság</v>
          </cell>
          <cell r="AI2663" t="str">
            <v>Stada Arzneimittel Aktiengesellschaft</v>
          </cell>
        </row>
        <row r="2664">
          <cell r="A2664">
            <v>210669133</v>
          </cell>
          <cell r="B2664" t="str">
            <v>OGYI-T-22542/07</v>
          </cell>
          <cell r="D2664" t="str">
            <v>MEMANTIN STADA 10 MG FILMTABLETTA</v>
          </cell>
          <cell r="E2664" t="str">
            <v>56x buborékcsomagolásban</v>
          </cell>
          <cell r="F2664" t="str">
            <v>N06DX01</v>
          </cell>
          <cell r="G2664" t="str">
            <v>memantine</v>
          </cell>
          <cell r="H2664">
            <v>1010</v>
          </cell>
          <cell r="J2664">
            <v>28</v>
          </cell>
          <cell r="K2664">
            <v>3500</v>
          </cell>
          <cell r="L2664">
            <v>3654</v>
          </cell>
          <cell r="M2664">
            <v>4572</v>
          </cell>
          <cell r="N2664">
            <v>163.29</v>
          </cell>
          <cell r="O2664" t="str">
            <v>NOMIN</v>
          </cell>
          <cell r="P2664">
            <v>0</v>
          </cell>
          <cell r="Q2664">
            <v>0</v>
          </cell>
          <cell r="R2664">
            <v>4572</v>
          </cell>
          <cell r="S2664" t="str">
            <v>HFIX</v>
          </cell>
          <cell r="T2664">
            <v>50</v>
          </cell>
          <cell r="U2664">
            <v>2286</v>
          </cell>
          <cell r="V2664">
            <v>2286</v>
          </cell>
          <cell r="W2664" t="str">
            <v>3/b</v>
          </cell>
          <cell r="AA2664">
            <v>0</v>
          </cell>
          <cell r="AB2664">
            <v>0</v>
          </cell>
          <cell r="AC2664">
            <v>4572</v>
          </cell>
          <cell r="AE2664" t="str">
            <v>Igen</v>
          </cell>
          <cell r="AF2664">
            <v>50105</v>
          </cell>
          <cell r="AG2664">
            <v>313</v>
          </cell>
          <cell r="AH2664" t="str">
            <v>STADA Hungary Korlátolt Felelősségű Társaság</v>
          </cell>
          <cell r="AI2664" t="str">
            <v>Stada Arzneimittel Aktiengesellschaft</v>
          </cell>
        </row>
        <row r="2665">
          <cell r="A2665">
            <v>210648404</v>
          </cell>
          <cell r="B2665" t="str">
            <v>OGYI-T-22452/02</v>
          </cell>
          <cell r="D2665" t="str">
            <v>MEMANTINE ORION 10 MG FILMTABLETTA</v>
          </cell>
          <cell r="E2665" t="str">
            <v>56x buborékcsomagolásban</v>
          </cell>
          <cell r="F2665" t="str">
            <v>N06DX01</v>
          </cell>
          <cell r="G2665" t="str">
            <v>memantine</v>
          </cell>
          <cell r="H2665">
            <v>1010</v>
          </cell>
          <cell r="J2665">
            <v>28</v>
          </cell>
          <cell r="K2665">
            <v>3500</v>
          </cell>
          <cell r="L2665">
            <v>3654</v>
          </cell>
          <cell r="M2665">
            <v>4572</v>
          </cell>
          <cell r="N2665">
            <v>163.29</v>
          </cell>
          <cell r="O2665" t="str">
            <v>NOMIN</v>
          </cell>
          <cell r="P2665">
            <v>0</v>
          </cell>
          <cell r="Q2665">
            <v>0</v>
          </cell>
          <cell r="R2665">
            <v>4572</v>
          </cell>
          <cell r="S2665" t="str">
            <v>HFIX</v>
          </cell>
          <cell r="T2665">
            <v>50</v>
          </cell>
          <cell r="U2665">
            <v>2286</v>
          </cell>
          <cell r="V2665">
            <v>2286</v>
          </cell>
          <cell r="W2665" t="str">
            <v>3/b</v>
          </cell>
          <cell r="AA2665">
            <v>0</v>
          </cell>
          <cell r="AB2665">
            <v>0</v>
          </cell>
          <cell r="AC2665">
            <v>4572</v>
          </cell>
          <cell r="AE2665" t="str">
            <v>Igen</v>
          </cell>
          <cell r="AF2665">
            <v>50105</v>
          </cell>
          <cell r="AG2665">
            <v>313</v>
          </cell>
          <cell r="AH2665" t="str">
            <v>ORION PHARMA Kereskedelmi és Gyógyszer Marketing Korlátolt Felelősségű Társaság</v>
          </cell>
          <cell r="AI2665" t="str">
            <v>Orion Corporation</v>
          </cell>
        </row>
        <row r="2666">
          <cell r="A2666">
            <v>210692699</v>
          </cell>
          <cell r="B2666" t="str">
            <v>OGYI-T-22678/01</v>
          </cell>
          <cell r="D2666" t="str">
            <v>MEMANTINE VIPHARM 10 MG FILMTABLETTA</v>
          </cell>
          <cell r="E2666" t="str">
            <v>28x buborékcsomagolásban</v>
          </cell>
          <cell r="F2666" t="str">
            <v>N06DX01</v>
          </cell>
          <cell r="G2666" t="str">
            <v>memantine</v>
          </cell>
          <cell r="H2666">
            <v>1010</v>
          </cell>
          <cell r="J2666">
            <v>14</v>
          </cell>
          <cell r="K2666">
            <v>2054</v>
          </cell>
          <cell r="L2666">
            <v>2154</v>
          </cell>
          <cell r="M2666">
            <v>2714</v>
          </cell>
          <cell r="N2666">
            <v>193.86</v>
          </cell>
          <cell r="O2666" t="str">
            <v>NOMIN</v>
          </cell>
          <cell r="P2666">
            <v>0</v>
          </cell>
          <cell r="Q2666">
            <v>0</v>
          </cell>
          <cell r="R2666">
            <v>2714</v>
          </cell>
          <cell r="S2666" t="str">
            <v>HFIX</v>
          </cell>
          <cell r="T2666">
            <v>50</v>
          </cell>
          <cell r="U2666">
            <v>1143</v>
          </cell>
          <cell r="V2666">
            <v>1571</v>
          </cell>
          <cell r="W2666" t="str">
            <v>3/b</v>
          </cell>
          <cell r="AA2666">
            <v>0</v>
          </cell>
          <cell r="AB2666">
            <v>0</v>
          </cell>
          <cell r="AC2666">
            <v>2714</v>
          </cell>
          <cell r="AE2666" t="str">
            <v>Igen</v>
          </cell>
          <cell r="AF2666">
            <v>50205</v>
          </cell>
          <cell r="AG2666">
            <v>313</v>
          </cell>
          <cell r="AH2666" t="str">
            <v>Vipharm Hungary Korlátolt Felelősségű Társaság</v>
          </cell>
          <cell r="AI2666" t="str">
            <v>Vipharm Spolka Akcyjna</v>
          </cell>
        </row>
        <row r="2667">
          <cell r="A2667">
            <v>210692704</v>
          </cell>
          <cell r="B2667" t="str">
            <v>OGYI-T-22678/02</v>
          </cell>
          <cell r="D2667" t="str">
            <v>MEMANTINE VIPHARM 10 MG FILMTABLETTA</v>
          </cell>
          <cell r="E2667" t="str">
            <v>56x buborékcsomagolásban</v>
          </cell>
          <cell r="F2667" t="str">
            <v>N06DX01</v>
          </cell>
          <cell r="G2667" t="str">
            <v>memantine</v>
          </cell>
          <cell r="H2667">
            <v>1010</v>
          </cell>
          <cell r="J2667">
            <v>28</v>
          </cell>
          <cell r="K2667">
            <v>4162</v>
          </cell>
          <cell r="L2667">
            <v>4345.13</v>
          </cell>
          <cell r="M2667">
            <v>5383</v>
          </cell>
          <cell r="N2667">
            <v>192.25</v>
          </cell>
          <cell r="O2667" t="str">
            <v>NOMIN</v>
          </cell>
          <cell r="P2667">
            <v>0</v>
          </cell>
          <cell r="Q2667">
            <v>0</v>
          </cell>
          <cell r="R2667">
            <v>5383</v>
          </cell>
          <cell r="S2667" t="str">
            <v>HFIX</v>
          </cell>
          <cell r="T2667">
            <v>50</v>
          </cell>
          <cell r="U2667">
            <v>2286</v>
          </cell>
          <cell r="V2667">
            <v>3097</v>
          </cell>
          <cell r="W2667" t="str">
            <v>3/b</v>
          </cell>
          <cell r="AA2667">
            <v>0</v>
          </cell>
          <cell r="AB2667">
            <v>0</v>
          </cell>
          <cell r="AC2667">
            <v>5383</v>
          </cell>
          <cell r="AE2667" t="str">
            <v>Igen</v>
          </cell>
          <cell r="AF2667">
            <v>50205</v>
          </cell>
          <cell r="AG2667">
            <v>313</v>
          </cell>
          <cell r="AH2667" t="str">
            <v>Vipharm Hungary Korlátolt Felelősségű Társaság</v>
          </cell>
          <cell r="AI2667" t="str">
            <v>Vipharm Spolka Akcyjna</v>
          </cell>
        </row>
        <row r="2668">
          <cell r="A2668">
            <v>210692712</v>
          </cell>
          <cell r="B2668" t="str">
            <v>OGYI-T-22678/04</v>
          </cell>
          <cell r="D2668" t="str">
            <v>MEMANTINE VIPHARM 20 MG FILMTABLETTA</v>
          </cell>
          <cell r="E2668" t="str">
            <v>28x buborékcsomagolásban</v>
          </cell>
          <cell r="F2668" t="str">
            <v>N06DX01</v>
          </cell>
          <cell r="G2668" t="str">
            <v>memantine</v>
          </cell>
          <cell r="H2668">
            <v>1011</v>
          </cell>
          <cell r="J2668">
            <v>28</v>
          </cell>
          <cell r="K2668">
            <v>4313</v>
          </cell>
          <cell r="L2668">
            <v>4502.7700000000004</v>
          </cell>
          <cell r="M2668">
            <v>5579</v>
          </cell>
          <cell r="N2668">
            <v>199.25</v>
          </cell>
          <cell r="O2668" t="str">
            <v>NOMIN</v>
          </cell>
          <cell r="P2668">
            <v>0</v>
          </cell>
          <cell r="Q2668">
            <v>0</v>
          </cell>
          <cell r="R2668">
            <v>5579</v>
          </cell>
          <cell r="S2668" t="str">
            <v>HFIX</v>
          </cell>
          <cell r="T2668">
            <v>50</v>
          </cell>
          <cell r="U2668">
            <v>2731</v>
          </cell>
          <cell r="V2668">
            <v>2848</v>
          </cell>
          <cell r="W2668" t="str">
            <v>3/b</v>
          </cell>
          <cell r="AA2668">
            <v>0</v>
          </cell>
          <cell r="AB2668">
            <v>0</v>
          </cell>
          <cell r="AC2668">
            <v>5579</v>
          </cell>
          <cell r="AE2668" t="str">
            <v>Igen</v>
          </cell>
          <cell r="AF2668">
            <v>50205</v>
          </cell>
          <cell r="AG2668">
            <v>313</v>
          </cell>
          <cell r="AH2668" t="str">
            <v>Vipharm Hungary Korlátolt Felelősségű Társaság</v>
          </cell>
          <cell r="AI2668" t="str">
            <v>Vipharm Spolka Akcyjna</v>
          </cell>
        </row>
        <row r="2669">
          <cell r="A2669">
            <v>210075782</v>
          </cell>
          <cell r="B2669" t="str">
            <v>OGYI-T-06392/02</v>
          </cell>
          <cell r="D2669" t="str">
            <v>MEMORIL 1200 MG FILMTABLETTA</v>
          </cell>
          <cell r="E2669" t="str">
            <v>60x buborékcsomagolásban</v>
          </cell>
          <cell r="F2669" t="str">
            <v>N06BX03</v>
          </cell>
          <cell r="G2669" t="str">
            <v>piracetam</v>
          </cell>
          <cell r="H2669">
            <v>398</v>
          </cell>
          <cell r="J2669">
            <v>30</v>
          </cell>
          <cell r="K2669">
            <v>1580</v>
          </cell>
          <cell r="L2669">
            <v>1659</v>
          </cell>
          <cell r="M2669">
            <v>2104</v>
          </cell>
          <cell r="N2669">
            <v>70.13</v>
          </cell>
          <cell r="O2669" t="str">
            <v>NOMIN</v>
          </cell>
          <cell r="P2669">
            <v>0</v>
          </cell>
          <cell r="Q2669">
            <v>0</v>
          </cell>
          <cell r="R2669">
            <v>2104</v>
          </cell>
          <cell r="T2669">
            <v>0</v>
          </cell>
          <cell r="U2669">
            <v>0</v>
          </cell>
          <cell r="V2669">
            <v>2104</v>
          </cell>
          <cell r="AA2669">
            <v>0</v>
          </cell>
          <cell r="AB2669">
            <v>0</v>
          </cell>
          <cell r="AC2669">
            <v>2104</v>
          </cell>
          <cell r="AE2669" t="str">
            <v>Igen</v>
          </cell>
          <cell r="AF2669">
            <v>50505</v>
          </cell>
          <cell r="AG2669">
            <v>333</v>
          </cell>
          <cell r="AH2669" t="str">
            <v>MEDITOP Gyógyszeripari Korlátolt Felelősségű Társaság</v>
          </cell>
          <cell r="AI2669" t="str">
            <v>MEDITOP Gyógyszeripari Korlátolt Felelősségű Társaság</v>
          </cell>
        </row>
        <row r="2670">
          <cell r="A2670">
            <v>210935055</v>
          </cell>
          <cell r="B2670" t="str">
            <v>OGYI-T-08742/06</v>
          </cell>
          <cell r="D2670" t="str">
            <v>MENOPUR 75 NE POR ÉS OLDÓSZER OLDATOS INJEKCIÓHOZ</v>
          </cell>
          <cell r="E2670" t="str">
            <v>10x injekciós üvegben + 10 db oldószert tartalmazó 1-es típusú ampulla</v>
          </cell>
          <cell r="F2670" t="str">
            <v>G03GA02</v>
          </cell>
          <cell r="G2670" t="str">
            <v>gonadotropinum humanum menopausale (fsh+lh)</v>
          </cell>
          <cell r="H2670">
            <v>1489</v>
          </cell>
          <cell r="J2670">
            <v>10</v>
          </cell>
          <cell r="K2670">
            <v>46435</v>
          </cell>
          <cell r="L2670">
            <v>48478.14</v>
          </cell>
          <cell r="M2670">
            <v>51941</v>
          </cell>
          <cell r="N2670">
            <v>5194.1000000000004</v>
          </cell>
          <cell r="O2670" t="str">
            <v>NOMIN</v>
          </cell>
          <cell r="P2670">
            <v>55</v>
          </cell>
          <cell r="Q2670">
            <v>28568</v>
          </cell>
          <cell r="R2670">
            <v>23373</v>
          </cell>
          <cell r="T2670">
            <v>0</v>
          </cell>
          <cell r="U2670">
            <v>0</v>
          </cell>
          <cell r="V2670">
            <v>51941</v>
          </cell>
          <cell r="Z2670" t="str">
            <v>NOMIN</v>
          </cell>
          <cell r="AA2670">
            <v>100</v>
          </cell>
          <cell r="AB2670">
            <v>51641</v>
          </cell>
          <cell r="AC2670">
            <v>300</v>
          </cell>
          <cell r="AD2670">
            <v>71</v>
          </cell>
          <cell r="AE2670" t="str">
            <v>Igen</v>
          </cell>
          <cell r="AF2670">
            <v>50505</v>
          </cell>
          <cell r="AG2670">
            <v>333</v>
          </cell>
          <cell r="AH2670" t="str">
            <v>Ferring Magyarország Gyógyszerkereskedelmi Korlátolt Felelősségű Társaság</v>
          </cell>
          <cell r="AI2670" t="str">
            <v>Ferring Magyarország Gyógyszerkereskedelmi Korlátolt Felelősségű Társaság</v>
          </cell>
        </row>
        <row r="2671">
          <cell r="A2671">
            <v>110012246</v>
          </cell>
          <cell r="B2671" t="str">
            <v>Ph. Hg. VIII.</v>
          </cell>
          <cell r="D2671" t="str">
            <v>MENTHAE CRISPAE FOLIUM</v>
          </cell>
          <cell r="E2671" t="str">
            <v>1000 g</v>
          </cell>
          <cell r="F2671" t="str">
            <v>ISMTLEN</v>
          </cell>
          <cell r="G2671" t="str">
            <v>ismeretlen</v>
          </cell>
          <cell r="J2671">
            <v>0</v>
          </cell>
          <cell r="K2671">
            <v>2460</v>
          </cell>
          <cell r="L2671">
            <v>2952</v>
          </cell>
          <cell r="M2671">
            <v>4340</v>
          </cell>
          <cell r="N2671">
            <v>0</v>
          </cell>
          <cell r="O2671" t="str">
            <v>NOMIN</v>
          </cell>
          <cell r="P2671">
            <v>50</v>
          </cell>
          <cell r="Q2671">
            <v>2170</v>
          </cell>
          <cell r="R2671">
            <v>2170</v>
          </cell>
          <cell r="T2671">
            <v>0</v>
          </cell>
          <cell r="U2671">
            <v>0</v>
          </cell>
          <cell r="V2671">
            <v>4340</v>
          </cell>
          <cell r="AA2671">
            <v>0</v>
          </cell>
          <cell r="AB2671">
            <v>0</v>
          </cell>
          <cell r="AC2671">
            <v>4340</v>
          </cell>
          <cell r="AE2671" t="str">
            <v>Igen</v>
          </cell>
          <cell r="AF2671">
            <v>50505</v>
          </cell>
          <cell r="AG2671">
            <v>333</v>
          </cell>
          <cell r="AH2671" t="str">
            <v>Ismeretlen</v>
          </cell>
          <cell r="AI2671" t="str">
            <v>Ismeretlen</v>
          </cell>
        </row>
        <row r="2672">
          <cell r="A2672">
            <v>110013608</v>
          </cell>
          <cell r="B2672" t="str">
            <v>Ph. Hg. VIII.</v>
          </cell>
          <cell r="D2672" t="str">
            <v>MENTHAE PIPERITAE AETHEROLEUM</v>
          </cell>
          <cell r="E2672" t="str">
            <v>1000 g</v>
          </cell>
          <cell r="F2672" t="str">
            <v>ISMTLEN</v>
          </cell>
          <cell r="G2672" t="str">
            <v>ismeretlen</v>
          </cell>
          <cell r="J2672">
            <v>0</v>
          </cell>
          <cell r="K2672">
            <v>54000</v>
          </cell>
          <cell r="L2672">
            <v>64800</v>
          </cell>
          <cell r="M2672">
            <v>95256</v>
          </cell>
          <cell r="N2672">
            <v>0</v>
          </cell>
          <cell r="O2672" t="str">
            <v>NOMIN</v>
          </cell>
          <cell r="P2672">
            <v>50</v>
          </cell>
          <cell r="Q2672">
            <v>47628</v>
          </cell>
          <cell r="R2672">
            <v>47628</v>
          </cell>
          <cell r="T2672">
            <v>0</v>
          </cell>
          <cell r="U2672">
            <v>0</v>
          </cell>
          <cell r="V2672">
            <v>95256</v>
          </cell>
          <cell r="AA2672">
            <v>0</v>
          </cell>
          <cell r="AB2672">
            <v>0</v>
          </cell>
          <cell r="AC2672">
            <v>95256</v>
          </cell>
          <cell r="AE2672" t="str">
            <v>Igen</v>
          </cell>
          <cell r="AF2672">
            <v>50505</v>
          </cell>
          <cell r="AG2672">
            <v>333</v>
          </cell>
          <cell r="AH2672" t="str">
            <v>Ismeretlen</v>
          </cell>
          <cell r="AI2672" t="str">
            <v>Ismeretlen</v>
          </cell>
        </row>
        <row r="2673">
          <cell r="A2673">
            <v>110014939</v>
          </cell>
          <cell r="B2673" t="str">
            <v>FoNo VIII.</v>
          </cell>
          <cell r="D2673" t="str">
            <v>MENTHAE PIPERITAE FOLIUM</v>
          </cell>
          <cell r="E2673" t="str">
            <v>1000 g</v>
          </cell>
          <cell r="F2673" t="str">
            <v>ISMTLEN</v>
          </cell>
          <cell r="G2673" t="str">
            <v>ismeretlen</v>
          </cell>
          <cell r="J2673">
            <v>0</v>
          </cell>
          <cell r="K2673">
            <v>2580</v>
          </cell>
          <cell r="L2673">
            <v>3096</v>
          </cell>
          <cell r="M2673">
            <v>4551</v>
          </cell>
          <cell r="N2673">
            <v>0</v>
          </cell>
          <cell r="O2673" t="str">
            <v>NOMIN</v>
          </cell>
          <cell r="P2673">
            <v>50</v>
          </cell>
          <cell r="Q2673">
            <v>2276</v>
          </cell>
          <cell r="R2673">
            <v>2275</v>
          </cell>
          <cell r="T2673">
            <v>0</v>
          </cell>
          <cell r="U2673">
            <v>0</v>
          </cell>
          <cell r="V2673">
            <v>4551</v>
          </cell>
          <cell r="AA2673">
            <v>0</v>
          </cell>
          <cell r="AB2673">
            <v>0</v>
          </cell>
          <cell r="AC2673">
            <v>4551</v>
          </cell>
          <cell r="AE2673" t="str">
            <v>Igen</v>
          </cell>
          <cell r="AF2673">
            <v>50505</v>
          </cell>
          <cell r="AG2673">
            <v>333</v>
          </cell>
          <cell r="AH2673" t="str">
            <v>Ismeretlen</v>
          </cell>
          <cell r="AI2673" t="str">
            <v>Ismeretlen</v>
          </cell>
        </row>
        <row r="2674">
          <cell r="A2674">
            <v>120009570</v>
          </cell>
          <cell r="B2674" t="str">
            <v>FoNo VIII.</v>
          </cell>
          <cell r="D2674" t="str">
            <v>MENTHAE PIPERITAE FOLIUM</v>
          </cell>
          <cell r="E2674" t="str">
            <v>50 g</v>
          </cell>
          <cell r="F2674" t="str">
            <v>ISMTLEN</v>
          </cell>
          <cell r="G2674" t="str">
            <v>ismeretlen</v>
          </cell>
          <cell r="J2674">
            <v>0</v>
          </cell>
          <cell r="K2674">
            <v>129</v>
          </cell>
          <cell r="L2674">
            <v>154.80000000000001</v>
          </cell>
          <cell r="M2674">
            <v>228</v>
          </cell>
          <cell r="N2674">
            <v>0</v>
          </cell>
          <cell r="O2674" t="str">
            <v>NOMIN</v>
          </cell>
          <cell r="P2674">
            <v>50</v>
          </cell>
          <cell r="Q2674">
            <v>114</v>
          </cell>
          <cell r="R2674">
            <v>114</v>
          </cell>
          <cell r="T2674">
            <v>0</v>
          </cell>
          <cell r="U2674">
            <v>0</v>
          </cell>
          <cell r="V2674">
            <v>228</v>
          </cell>
          <cell r="AA2674">
            <v>0</v>
          </cell>
          <cell r="AB2674">
            <v>0</v>
          </cell>
          <cell r="AC2674">
            <v>228</v>
          </cell>
          <cell r="AE2674" t="str">
            <v>Igen</v>
          </cell>
          <cell r="AF2674">
            <v>50505</v>
          </cell>
          <cell r="AG2674">
            <v>333</v>
          </cell>
          <cell r="AH2674" t="str">
            <v>Ismeretlen</v>
          </cell>
          <cell r="AI2674" t="str">
            <v>Ismeretlen</v>
          </cell>
        </row>
        <row r="2675">
          <cell r="A2675">
            <v>210216257</v>
          </cell>
          <cell r="B2675" t="str">
            <v>OGYI-T-10231/03</v>
          </cell>
          <cell r="D2675" t="str">
            <v>MERAMYL 10 MG TABLETTA</v>
          </cell>
          <cell r="E2675" t="str">
            <v>30x buborékcsomagolásban</v>
          </cell>
          <cell r="F2675" t="str">
            <v>C09AA05</v>
          </cell>
          <cell r="G2675" t="str">
            <v>ramipril</v>
          </cell>
          <cell r="H2675">
            <v>425</v>
          </cell>
          <cell r="J2675">
            <v>120</v>
          </cell>
          <cell r="K2675">
            <v>773</v>
          </cell>
          <cell r="L2675">
            <v>823.25</v>
          </cell>
          <cell r="M2675">
            <v>1064</v>
          </cell>
          <cell r="N2675">
            <v>8.8699999999999992</v>
          </cell>
          <cell r="O2675" t="str">
            <v>HFIX</v>
          </cell>
          <cell r="P2675">
            <v>80</v>
          </cell>
          <cell r="Q2675">
            <v>851</v>
          </cell>
          <cell r="R2675">
            <v>213</v>
          </cell>
          <cell r="T2675">
            <v>0</v>
          </cell>
          <cell r="U2675">
            <v>0</v>
          </cell>
          <cell r="V2675">
            <v>1064</v>
          </cell>
          <cell r="AA2675">
            <v>0</v>
          </cell>
          <cell r="AB2675">
            <v>0</v>
          </cell>
          <cell r="AC2675">
            <v>1064</v>
          </cell>
          <cell r="AE2675" t="str">
            <v>Igen</v>
          </cell>
          <cell r="AF2675">
            <v>10505</v>
          </cell>
          <cell r="AG2675">
            <v>133</v>
          </cell>
          <cell r="AH2675" t="str">
            <v>Teva Gyógyszergyár Zártkörűen Működő Részvénytársaság</v>
          </cell>
          <cell r="AI2675" t="str">
            <v>Actavis Group PTC ehf.</v>
          </cell>
        </row>
        <row r="2676">
          <cell r="A2676">
            <v>210216265</v>
          </cell>
          <cell r="B2676" t="str">
            <v>OGYI-T-10231/01</v>
          </cell>
          <cell r="D2676" t="str">
            <v>MERAMYL 2,5 MG TABLETTA</v>
          </cell>
          <cell r="E2676" t="str">
            <v>30x buborékcsomagolásban</v>
          </cell>
          <cell r="F2676" t="str">
            <v>C09AA05</v>
          </cell>
          <cell r="G2676" t="str">
            <v>ramipril</v>
          </cell>
          <cell r="H2676">
            <v>422</v>
          </cell>
          <cell r="J2676">
            <v>30</v>
          </cell>
          <cell r="K2676">
            <v>283</v>
          </cell>
          <cell r="L2676">
            <v>305.64</v>
          </cell>
          <cell r="M2676">
            <v>407</v>
          </cell>
          <cell r="N2676">
            <v>13.57</v>
          </cell>
          <cell r="O2676" t="str">
            <v>HFIX</v>
          </cell>
          <cell r="P2676">
            <v>80</v>
          </cell>
          <cell r="Q2676">
            <v>326</v>
          </cell>
          <cell r="R2676">
            <v>81</v>
          </cell>
          <cell r="T2676">
            <v>0</v>
          </cell>
          <cell r="U2676">
            <v>0</v>
          </cell>
          <cell r="V2676">
            <v>407</v>
          </cell>
          <cell r="AA2676">
            <v>0</v>
          </cell>
          <cell r="AB2676">
            <v>0</v>
          </cell>
          <cell r="AC2676">
            <v>407</v>
          </cell>
          <cell r="AE2676" t="str">
            <v>Igen</v>
          </cell>
          <cell r="AF2676">
            <v>10505</v>
          </cell>
          <cell r="AG2676">
            <v>133</v>
          </cell>
          <cell r="AH2676" t="str">
            <v>Teva Gyógyszergyár Zártkörűen Működő Részvénytársaság</v>
          </cell>
          <cell r="AI2676" t="str">
            <v>Actavis Group PTC ehf.</v>
          </cell>
        </row>
        <row r="2677">
          <cell r="A2677">
            <v>210216273</v>
          </cell>
          <cell r="B2677" t="str">
            <v>OGYI-T-10231/02</v>
          </cell>
          <cell r="D2677" t="str">
            <v>MERAMYL 5 MG TABLETTA</v>
          </cell>
          <cell r="E2677" t="str">
            <v>30x buborékcsomagolásban</v>
          </cell>
          <cell r="F2677" t="str">
            <v>C09AA05</v>
          </cell>
          <cell r="G2677" t="str">
            <v>ramipril</v>
          </cell>
          <cell r="H2677">
            <v>423</v>
          </cell>
          <cell r="J2677">
            <v>60</v>
          </cell>
          <cell r="K2677">
            <v>415</v>
          </cell>
          <cell r="L2677">
            <v>448.2</v>
          </cell>
          <cell r="M2677">
            <v>597</v>
          </cell>
          <cell r="N2677">
            <v>9.9499999999999993</v>
          </cell>
          <cell r="O2677" t="str">
            <v>HFIX</v>
          </cell>
          <cell r="P2677">
            <v>80</v>
          </cell>
          <cell r="Q2677">
            <v>478</v>
          </cell>
          <cell r="R2677">
            <v>119</v>
          </cell>
          <cell r="T2677">
            <v>0</v>
          </cell>
          <cell r="U2677">
            <v>0</v>
          </cell>
          <cell r="V2677">
            <v>597</v>
          </cell>
          <cell r="AA2677">
            <v>0</v>
          </cell>
          <cell r="AB2677">
            <v>0</v>
          </cell>
          <cell r="AC2677">
            <v>597</v>
          </cell>
          <cell r="AE2677" t="str">
            <v>Igen</v>
          </cell>
          <cell r="AF2677">
            <v>10505</v>
          </cell>
          <cell r="AG2677">
            <v>133</v>
          </cell>
          <cell r="AH2677" t="str">
            <v>Teva Gyógyszergyár Zártkörűen Működő Részvénytársaság</v>
          </cell>
          <cell r="AI2677" t="str">
            <v>Actavis Group PTC ehf.</v>
          </cell>
        </row>
        <row r="2678">
          <cell r="A2678">
            <v>210220989</v>
          </cell>
          <cell r="B2678" t="str">
            <v>OGYI-T-20037/01</v>
          </cell>
          <cell r="D2678" t="str">
            <v>MERAMYL HCT 2,5 MG/12,5 MG TABLETTA</v>
          </cell>
          <cell r="E2678" t="str">
            <v>30x buborékcsomagolásban</v>
          </cell>
          <cell r="F2678" t="str">
            <v>C09BA05</v>
          </cell>
          <cell r="G2678" t="str">
            <v>ramipril and diuretics</v>
          </cell>
          <cell r="H2678">
            <v>426</v>
          </cell>
          <cell r="J2678">
            <v>30</v>
          </cell>
          <cell r="K2678">
            <v>315</v>
          </cell>
          <cell r="L2678">
            <v>340.2</v>
          </cell>
          <cell r="M2678">
            <v>454</v>
          </cell>
          <cell r="N2678">
            <v>0</v>
          </cell>
          <cell r="O2678" t="str">
            <v>HFIX</v>
          </cell>
          <cell r="P2678">
            <v>80</v>
          </cell>
          <cell r="Q2678">
            <v>363</v>
          </cell>
          <cell r="R2678">
            <v>91</v>
          </cell>
          <cell r="T2678">
            <v>0</v>
          </cell>
          <cell r="U2678">
            <v>0</v>
          </cell>
          <cell r="V2678">
            <v>454</v>
          </cell>
          <cell r="AA2678">
            <v>0</v>
          </cell>
          <cell r="AB2678">
            <v>0</v>
          </cell>
          <cell r="AC2678">
            <v>454</v>
          </cell>
          <cell r="AE2678" t="str">
            <v>Igen</v>
          </cell>
          <cell r="AF2678">
            <v>10505</v>
          </cell>
          <cell r="AG2678">
            <v>133</v>
          </cell>
          <cell r="AH2678" t="str">
            <v>Teva Gyógyszergyár Zártkörűen Működő Részvénytársaság</v>
          </cell>
          <cell r="AI2678" t="str">
            <v>Actavis Group PTC ehf.</v>
          </cell>
        </row>
        <row r="2679">
          <cell r="A2679">
            <v>210220997</v>
          </cell>
          <cell r="B2679" t="str">
            <v>OGYI-T-20037/02</v>
          </cell>
          <cell r="D2679" t="str">
            <v>MERAMYL HCT 5 MG/25 MG TABLETTA</v>
          </cell>
          <cell r="E2679" t="str">
            <v>30x buborékcsomagolásban</v>
          </cell>
          <cell r="F2679" t="str">
            <v>C09BA05</v>
          </cell>
          <cell r="G2679" t="str">
            <v>ramipril and diuretics</v>
          </cell>
          <cell r="H2679">
            <v>427</v>
          </cell>
          <cell r="J2679">
            <v>60</v>
          </cell>
          <cell r="K2679">
            <v>510</v>
          </cell>
          <cell r="L2679">
            <v>550</v>
          </cell>
          <cell r="M2679">
            <v>720</v>
          </cell>
          <cell r="N2679">
            <v>0</v>
          </cell>
          <cell r="O2679" t="str">
            <v>HFIX</v>
          </cell>
          <cell r="P2679">
            <v>80</v>
          </cell>
          <cell r="Q2679">
            <v>576</v>
          </cell>
          <cell r="R2679">
            <v>144</v>
          </cell>
          <cell r="T2679">
            <v>0</v>
          </cell>
          <cell r="U2679">
            <v>0</v>
          </cell>
          <cell r="V2679">
            <v>720</v>
          </cell>
          <cell r="AA2679">
            <v>0</v>
          </cell>
          <cell r="AB2679">
            <v>0</v>
          </cell>
          <cell r="AC2679">
            <v>720</v>
          </cell>
          <cell r="AE2679" t="str">
            <v>Igen</v>
          </cell>
          <cell r="AF2679">
            <v>10505</v>
          </cell>
          <cell r="AG2679">
            <v>133</v>
          </cell>
          <cell r="AH2679" t="str">
            <v>Teva Gyógyszergyár Zártkörűen Működő Részvénytársaság</v>
          </cell>
          <cell r="AI2679" t="str">
            <v>Actavis Group PTC ehf.</v>
          </cell>
        </row>
        <row r="2680">
          <cell r="A2680">
            <v>110012270</v>
          </cell>
          <cell r="B2680" t="str">
            <v>OGYI-S-276-1988</v>
          </cell>
          <cell r="D2680" t="str">
            <v>MERBROMINUM (MERCUROCHROM)</v>
          </cell>
          <cell r="E2680" t="str">
            <v>1000 g</v>
          </cell>
          <cell r="F2680" t="str">
            <v>ISMTLEN</v>
          </cell>
          <cell r="G2680" t="str">
            <v>ismeretlen</v>
          </cell>
          <cell r="J2680">
            <v>0</v>
          </cell>
          <cell r="K2680">
            <v>81700</v>
          </cell>
          <cell r="L2680">
            <v>98040</v>
          </cell>
          <cell r="M2680">
            <v>144119</v>
          </cell>
          <cell r="N2680">
            <v>0</v>
          </cell>
          <cell r="O2680" t="str">
            <v>NOMIN</v>
          </cell>
          <cell r="P2680">
            <v>50</v>
          </cell>
          <cell r="Q2680">
            <v>72060</v>
          </cell>
          <cell r="R2680">
            <v>72059</v>
          </cell>
          <cell r="T2680">
            <v>0</v>
          </cell>
          <cell r="U2680">
            <v>0</v>
          </cell>
          <cell r="V2680">
            <v>144119</v>
          </cell>
          <cell r="AA2680">
            <v>0</v>
          </cell>
          <cell r="AB2680">
            <v>0</v>
          </cell>
          <cell r="AC2680">
            <v>144119</v>
          </cell>
          <cell r="AE2680" t="str">
            <v>Igen</v>
          </cell>
          <cell r="AF2680">
            <v>50505</v>
          </cell>
          <cell r="AG2680">
            <v>333</v>
          </cell>
          <cell r="AH2680" t="str">
            <v>Ismeretlen</v>
          </cell>
          <cell r="AI2680" t="str">
            <v>Ismeretlen</v>
          </cell>
        </row>
        <row r="2681">
          <cell r="A2681">
            <v>210216859</v>
          </cell>
          <cell r="B2681" t="str">
            <v>OGYI-T-05157/10</v>
          </cell>
          <cell r="D2681" t="str">
            <v>MERCKFORMIN 1000 MG FILMTABLETTA</v>
          </cell>
          <cell r="E2681" t="str">
            <v>30x buborékcsomagolásban</v>
          </cell>
          <cell r="F2681" t="str">
            <v>A10BA02</v>
          </cell>
          <cell r="G2681" t="str">
            <v>metformin</v>
          </cell>
          <cell r="H2681">
            <v>319</v>
          </cell>
          <cell r="J2681">
            <v>15</v>
          </cell>
          <cell r="K2681">
            <v>393</v>
          </cell>
          <cell r="L2681">
            <v>424.44</v>
          </cell>
          <cell r="M2681">
            <v>566</v>
          </cell>
          <cell r="N2681">
            <v>37.729999999999997</v>
          </cell>
          <cell r="O2681" t="str">
            <v>HFIX</v>
          </cell>
          <cell r="P2681">
            <v>55</v>
          </cell>
          <cell r="Q2681">
            <v>184</v>
          </cell>
          <cell r="R2681">
            <v>382</v>
          </cell>
          <cell r="T2681">
            <v>0</v>
          </cell>
          <cell r="U2681">
            <v>0</v>
          </cell>
          <cell r="V2681">
            <v>566</v>
          </cell>
          <cell r="AA2681">
            <v>0</v>
          </cell>
          <cell r="AB2681">
            <v>0</v>
          </cell>
          <cell r="AC2681">
            <v>566</v>
          </cell>
          <cell r="AE2681" t="str">
            <v>Nem</v>
          </cell>
          <cell r="AF2681">
            <v>40505</v>
          </cell>
          <cell r="AG2681">
            <v>233</v>
          </cell>
          <cell r="AH2681" t="str">
            <v>Merck Vegyi és Gyógyszeripari Kereskedelmi Korlátolt Felelősségű Társaság</v>
          </cell>
          <cell r="AI2681" t="str">
            <v>Merck Vegyi és Gyógyszeripari Kereskedelmi Korlátolt Felelősségű Társaság</v>
          </cell>
        </row>
        <row r="2682">
          <cell r="A2682">
            <v>210710706</v>
          </cell>
          <cell r="B2682" t="str">
            <v>OGYI-T-22799/01</v>
          </cell>
          <cell r="D2682" t="str">
            <v>MERIOFERT KIT 75 NE POR ÉS OLDÓSZER OLDATOS INJEKCIÓHOZ</v>
          </cell>
          <cell r="E2682" t="str">
            <v>1x injekciós üvegben</v>
          </cell>
          <cell r="F2682" t="str">
            <v>G03GA02</v>
          </cell>
          <cell r="G2682" t="str">
            <v>gonadotropinum humanum menopausale (fsh+lh)</v>
          </cell>
          <cell r="J2682">
            <v>1</v>
          </cell>
          <cell r="K2682">
            <v>4604</v>
          </cell>
          <cell r="L2682">
            <v>4806.58</v>
          </cell>
          <cell r="M2682">
            <v>5956</v>
          </cell>
          <cell r="N2682">
            <v>5956</v>
          </cell>
          <cell r="O2682" t="str">
            <v>NOMIN</v>
          </cell>
          <cell r="P2682">
            <v>55</v>
          </cell>
          <cell r="Q2682">
            <v>3276</v>
          </cell>
          <cell r="R2682">
            <v>2680</v>
          </cell>
          <cell r="T2682">
            <v>0</v>
          </cell>
          <cell r="U2682">
            <v>0</v>
          </cell>
          <cell r="V2682">
            <v>5956</v>
          </cell>
          <cell r="Z2682" t="str">
            <v>NOMIN</v>
          </cell>
          <cell r="AA2682">
            <v>100</v>
          </cell>
          <cell r="AB2682">
            <v>5656</v>
          </cell>
          <cell r="AC2682">
            <v>300</v>
          </cell>
          <cell r="AD2682">
            <v>71</v>
          </cell>
          <cell r="AE2682" t="str">
            <v>Igen</v>
          </cell>
          <cell r="AF2682">
            <v>50505</v>
          </cell>
          <cell r="AG2682">
            <v>333</v>
          </cell>
          <cell r="AH2682" t="str">
            <v>IBSA Pharma Információs és Szolgáltató Korlátolt Felelősségű Társaság</v>
          </cell>
          <cell r="AI2682" t="str">
            <v>IBSA Pharma Információs és Szolgáltató Korlátolt Felelősségű Társaság</v>
          </cell>
        </row>
        <row r="2683">
          <cell r="A2683">
            <v>210710722</v>
          </cell>
          <cell r="B2683" t="str">
            <v>OGYI-T-22799/03</v>
          </cell>
          <cell r="D2683" t="str">
            <v>MERIOFERT KIT 75 NE POR ÉS OLDÓSZER OLDATOS INJEKCIÓHOZ</v>
          </cell>
          <cell r="E2683" t="str">
            <v>10x injekciós üvegben</v>
          </cell>
          <cell r="F2683" t="str">
            <v>G03GA02</v>
          </cell>
          <cell r="G2683" t="str">
            <v>gonadotropinum humanum menopausale (fsh+lh)</v>
          </cell>
          <cell r="J2683">
            <v>10</v>
          </cell>
          <cell r="K2683">
            <v>46041</v>
          </cell>
          <cell r="L2683">
            <v>48066.8</v>
          </cell>
          <cell r="M2683">
            <v>51510</v>
          </cell>
          <cell r="N2683">
            <v>5151</v>
          </cell>
          <cell r="O2683" t="str">
            <v>NOMIN</v>
          </cell>
          <cell r="P2683">
            <v>55</v>
          </cell>
          <cell r="Q2683">
            <v>28331</v>
          </cell>
          <cell r="R2683">
            <v>23179</v>
          </cell>
          <cell r="T2683">
            <v>0</v>
          </cell>
          <cell r="U2683">
            <v>0</v>
          </cell>
          <cell r="V2683">
            <v>51510</v>
          </cell>
          <cell r="Z2683" t="str">
            <v>NOMIN</v>
          </cell>
          <cell r="AA2683">
            <v>100</v>
          </cell>
          <cell r="AB2683">
            <v>51210</v>
          </cell>
          <cell r="AC2683">
            <v>300</v>
          </cell>
          <cell r="AD2683">
            <v>71</v>
          </cell>
          <cell r="AE2683" t="str">
            <v>Igen</v>
          </cell>
          <cell r="AF2683">
            <v>50505</v>
          </cell>
          <cell r="AG2683">
            <v>333</v>
          </cell>
          <cell r="AH2683" t="str">
            <v>IBSA Pharma Információs és Szolgáltató Korlátolt Felelősségű Társaság</v>
          </cell>
          <cell r="AI2683" t="str">
            <v>IBSA Pharma Információs és Szolgáltató Korlátolt Felelősségű Társaság</v>
          </cell>
        </row>
        <row r="2684">
          <cell r="A2684">
            <v>210019786</v>
          </cell>
          <cell r="B2684" t="str">
            <v>OGYI-T-00517/02</v>
          </cell>
          <cell r="D2684" t="str">
            <v>MESTINON 60 MG BEVONT TABLETTA</v>
          </cell>
          <cell r="E2684" t="str">
            <v>150x üvegben (barna)</v>
          </cell>
          <cell r="F2684" t="str">
            <v>N07AA02</v>
          </cell>
          <cell r="G2684" t="str">
            <v>piridostigmin</v>
          </cell>
          <cell r="J2684">
            <v>50</v>
          </cell>
          <cell r="K2684">
            <v>4760</v>
          </cell>
          <cell r="L2684">
            <v>4969.4399999999996</v>
          </cell>
          <cell r="M2684">
            <v>6157</v>
          </cell>
          <cell r="N2684">
            <v>123.14</v>
          </cell>
          <cell r="O2684" t="str">
            <v>NOMIN</v>
          </cell>
          <cell r="P2684">
            <v>25</v>
          </cell>
          <cell r="Q2684">
            <v>1539</v>
          </cell>
          <cell r="R2684">
            <v>4618</v>
          </cell>
          <cell r="T2684">
            <v>0</v>
          </cell>
          <cell r="U2684">
            <v>0</v>
          </cell>
          <cell r="V2684">
            <v>6157</v>
          </cell>
          <cell r="Z2684" t="str">
            <v>NOMIN</v>
          </cell>
          <cell r="AA2684">
            <v>100</v>
          </cell>
          <cell r="AB2684">
            <v>5857</v>
          </cell>
          <cell r="AC2684">
            <v>300</v>
          </cell>
          <cell r="AD2684">
            <v>4</v>
          </cell>
          <cell r="AE2684" t="str">
            <v>Igen</v>
          </cell>
          <cell r="AF2684">
            <v>50505</v>
          </cell>
          <cell r="AG2684">
            <v>333</v>
          </cell>
          <cell r="AH2684" t="str">
            <v>Mylan EPD Korlátolt Felelősségű Társaság</v>
          </cell>
          <cell r="AI2684" t="str">
            <v>Mylan EPD Korlátolt Felelősségű Társaság</v>
          </cell>
        </row>
        <row r="2685">
          <cell r="A2685">
            <v>210077938</v>
          </cell>
          <cell r="B2685" t="str">
            <v>OGYI-T-06459/01</v>
          </cell>
          <cell r="D2685" t="str">
            <v>MESULID 100 MG TABLETTA</v>
          </cell>
          <cell r="E2685" t="str">
            <v>30x buborékcsomagolásban</v>
          </cell>
          <cell r="F2685" t="str">
            <v>M01AX17</v>
          </cell>
          <cell r="G2685" t="str">
            <v>nimesulide</v>
          </cell>
          <cell r="H2685">
            <v>358</v>
          </cell>
          <cell r="J2685">
            <v>15</v>
          </cell>
          <cell r="K2685">
            <v>997</v>
          </cell>
          <cell r="L2685">
            <v>1061.81</v>
          </cell>
          <cell r="M2685">
            <v>1371</v>
          </cell>
          <cell r="N2685">
            <v>91.4</v>
          </cell>
          <cell r="O2685" t="str">
            <v>HFIX</v>
          </cell>
          <cell r="P2685">
            <v>25</v>
          </cell>
          <cell r="Q2685">
            <v>318</v>
          </cell>
          <cell r="R2685">
            <v>1053</v>
          </cell>
          <cell r="S2685" t="str">
            <v>HFIX</v>
          </cell>
          <cell r="T2685">
            <v>70</v>
          </cell>
          <cell r="U2685">
            <v>891</v>
          </cell>
          <cell r="V2685">
            <v>480</v>
          </cell>
          <cell r="X2685" t="str">
            <v>8/a, 8/b</v>
          </cell>
          <cell r="AA2685">
            <v>0</v>
          </cell>
          <cell r="AB2685">
            <v>0</v>
          </cell>
          <cell r="AC2685">
            <v>1371</v>
          </cell>
          <cell r="AE2685" t="str">
            <v>Igen</v>
          </cell>
          <cell r="AF2685">
            <v>20205</v>
          </cell>
          <cell r="AG2685">
            <v>113</v>
          </cell>
          <cell r="AH2685" t="str">
            <v>Angelini Pharma Magyarország Korlátolt Felelősségű Társaság</v>
          </cell>
          <cell r="AI2685" t="str">
            <v>Angelini Pharma Österreich GmbH</v>
          </cell>
        </row>
        <row r="2686">
          <cell r="A2686">
            <v>210077946</v>
          </cell>
          <cell r="B2686" t="str">
            <v>OGYI-T-06459/02</v>
          </cell>
          <cell r="D2686" t="str">
            <v>MESULID 50 MG/G GRANULÁTUM</v>
          </cell>
          <cell r="E2686" t="str">
            <v>30x tasakban</v>
          </cell>
          <cell r="F2686" t="str">
            <v>M01AX17</v>
          </cell>
          <cell r="G2686" t="str">
            <v>nimesulide</v>
          </cell>
          <cell r="H2686">
            <v>359</v>
          </cell>
          <cell r="J2686">
            <v>15</v>
          </cell>
          <cell r="K2686">
            <v>997</v>
          </cell>
          <cell r="L2686">
            <v>1061.81</v>
          </cell>
          <cell r="M2686">
            <v>1371</v>
          </cell>
          <cell r="N2686">
            <v>91.4</v>
          </cell>
          <cell r="O2686" t="str">
            <v>HFIX</v>
          </cell>
          <cell r="P2686">
            <v>25</v>
          </cell>
          <cell r="Q2686">
            <v>318</v>
          </cell>
          <cell r="R2686">
            <v>1053</v>
          </cell>
          <cell r="S2686" t="str">
            <v>HFIX</v>
          </cell>
          <cell r="T2686">
            <v>70</v>
          </cell>
          <cell r="U2686">
            <v>891</v>
          </cell>
          <cell r="V2686">
            <v>480</v>
          </cell>
          <cell r="X2686" t="str">
            <v>8/a, 8/b</v>
          </cell>
          <cell r="AA2686">
            <v>0</v>
          </cell>
          <cell r="AB2686">
            <v>0</v>
          </cell>
          <cell r="AC2686">
            <v>1371</v>
          </cell>
          <cell r="AE2686" t="str">
            <v>Igen</v>
          </cell>
          <cell r="AF2686">
            <v>20205</v>
          </cell>
          <cell r="AG2686">
            <v>113</v>
          </cell>
          <cell r="AH2686" t="str">
            <v>Angelini Pharma Magyarország Korlátolt Felelősségű Társaság</v>
          </cell>
          <cell r="AI2686" t="str">
            <v>Angelini Pharma Österreich GmbH</v>
          </cell>
        </row>
        <row r="2687">
          <cell r="A2687">
            <v>210904258</v>
          </cell>
          <cell r="B2687" t="str">
            <v>OGYI-T-22738/16</v>
          </cell>
          <cell r="D2687" t="str">
            <v>METADON EP 10 MG TABLETTA</v>
          </cell>
          <cell r="E2687" t="str">
            <v>50x hdpe tartályban + gyermekbiztos hdpe kupak</v>
          </cell>
          <cell r="F2687" t="str">
            <v>N07BC02</v>
          </cell>
          <cell r="G2687" t="str">
            <v>methadone</v>
          </cell>
          <cell r="J2687">
            <v>20</v>
          </cell>
          <cell r="K2687">
            <v>5700</v>
          </cell>
          <cell r="L2687">
            <v>5950.8</v>
          </cell>
          <cell r="M2687">
            <v>7288</v>
          </cell>
          <cell r="N2687">
            <v>364.4</v>
          </cell>
          <cell r="O2687" t="str">
            <v>NOMIN</v>
          </cell>
          <cell r="P2687">
            <v>0</v>
          </cell>
          <cell r="Q2687">
            <v>0</v>
          </cell>
          <cell r="R2687">
            <v>7288</v>
          </cell>
          <cell r="T2687">
            <v>0</v>
          </cell>
          <cell r="U2687">
            <v>0</v>
          </cell>
          <cell r="V2687">
            <v>7288</v>
          </cell>
          <cell r="Z2687" t="str">
            <v>NOMIN</v>
          </cell>
          <cell r="AA2687">
            <v>100</v>
          </cell>
          <cell r="AB2687">
            <v>6988</v>
          </cell>
          <cell r="AC2687">
            <v>300</v>
          </cell>
          <cell r="AD2687" t="str">
            <v>8/b3</v>
          </cell>
          <cell r="AE2687" t="str">
            <v>Igen</v>
          </cell>
          <cell r="AF2687">
            <v>50505</v>
          </cell>
          <cell r="AG2687">
            <v>333</v>
          </cell>
          <cell r="AH2687" t="str">
            <v>ExtractumPharma Gyógyszergyártó, Forgalmazó és Szaktanácsadó Zártkörűen működő részvénytársaság</v>
          </cell>
          <cell r="AI2687" t="str">
            <v>ExtractumPharma Gyógyszergyártó, Forgalmazó és Szaktanácsadó Zártkörűen működő részvénytársaság</v>
          </cell>
        </row>
        <row r="2688">
          <cell r="A2688">
            <v>210904266</v>
          </cell>
          <cell r="B2688" t="str">
            <v>OGYI-T-22738/17</v>
          </cell>
          <cell r="D2688" t="str">
            <v>METADON EP 10 MG TABLETTA</v>
          </cell>
          <cell r="E2688" t="str">
            <v>90x hdpe tartályban + gyermekbiztos hdpe kupak</v>
          </cell>
          <cell r="F2688" t="str">
            <v>N07BC02</v>
          </cell>
          <cell r="G2688" t="str">
            <v>methadone</v>
          </cell>
          <cell r="J2688">
            <v>36</v>
          </cell>
          <cell r="K2688">
            <v>10260</v>
          </cell>
          <cell r="L2688">
            <v>10711.44</v>
          </cell>
          <cell r="M2688">
            <v>12286</v>
          </cell>
          <cell r="N2688">
            <v>341.28</v>
          </cell>
          <cell r="O2688" t="str">
            <v>NOMIN</v>
          </cell>
          <cell r="P2688">
            <v>0</v>
          </cell>
          <cell r="Q2688">
            <v>0</v>
          </cell>
          <cell r="R2688">
            <v>12286</v>
          </cell>
          <cell r="T2688">
            <v>0</v>
          </cell>
          <cell r="U2688">
            <v>0</v>
          </cell>
          <cell r="V2688">
            <v>12286</v>
          </cell>
          <cell r="Z2688" t="str">
            <v>NOMIN</v>
          </cell>
          <cell r="AA2688">
            <v>100</v>
          </cell>
          <cell r="AB2688">
            <v>11986</v>
          </cell>
          <cell r="AC2688">
            <v>300</v>
          </cell>
          <cell r="AD2688" t="str">
            <v>8/b3</v>
          </cell>
          <cell r="AE2688" t="str">
            <v>Igen</v>
          </cell>
          <cell r="AF2688">
            <v>50505</v>
          </cell>
          <cell r="AG2688">
            <v>333</v>
          </cell>
          <cell r="AH2688" t="str">
            <v>ExtractumPharma Gyógyszergyártó, Forgalmazó és Szaktanácsadó Zártkörűen működő részvénytársaság</v>
          </cell>
          <cell r="AI2688" t="str">
            <v>ExtractumPharma Gyógyszergyártó, Forgalmazó és Szaktanácsadó Zártkörűen működő részvénytársaság</v>
          </cell>
        </row>
        <row r="2689">
          <cell r="A2689">
            <v>210904232</v>
          </cell>
          <cell r="B2689" t="str">
            <v>OGYI-T-22738/14</v>
          </cell>
          <cell r="D2689" t="str">
            <v>METADON EP 5 MG TABLETTA</v>
          </cell>
          <cell r="E2689" t="str">
            <v>10x hdpe tartályban + gyermekbiztos hdpe kupak</v>
          </cell>
          <cell r="F2689" t="str">
            <v>N07BC02</v>
          </cell>
          <cell r="G2689" t="str">
            <v>methadone</v>
          </cell>
          <cell r="J2689">
            <v>2</v>
          </cell>
          <cell r="K2689">
            <v>570</v>
          </cell>
          <cell r="L2689">
            <v>610</v>
          </cell>
          <cell r="M2689">
            <v>788</v>
          </cell>
          <cell r="N2689">
            <v>394</v>
          </cell>
          <cell r="O2689" t="str">
            <v>NOMIN</v>
          </cell>
          <cell r="P2689">
            <v>0</v>
          </cell>
          <cell r="Q2689">
            <v>0</v>
          </cell>
          <cell r="R2689">
            <v>788</v>
          </cell>
          <cell r="T2689">
            <v>0</v>
          </cell>
          <cell r="U2689">
            <v>0</v>
          </cell>
          <cell r="V2689">
            <v>788</v>
          </cell>
          <cell r="Z2689" t="str">
            <v>NOMIN</v>
          </cell>
          <cell r="AA2689">
            <v>100</v>
          </cell>
          <cell r="AB2689">
            <v>488</v>
          </cell>
          <cell r="AC2689">
            <v>300</v>
          </cell>
          <cell r="AD2689" t="str">
            <v>8/b3</v>
          </cell>
          <cell r="AE2689" t="str">
            <v>Igen</v>
          </cell>
          <cell r="AF2689">
            <v>50505</v>
          </cell>
          <cell r="AG2689">
            <v>333</v>
          </cell>
          <cell r="AH2689" t="str">
            <v>ExtractumPharma Gyógyszergyártó, Forgalmazó és Szaktanácsadó Zártkörűen működő részvénytársaság</v>
          </cell>
          <cell r="AI2689" t="str">
            <v>ExtractumPharma Gyógyszergyártó, Forgalmazó és Szaktanácsadó Zártkörűen működő részvénytársaság</v>
          </cell>
        </row>
        <row r="2690">
          <cell r="A2690">
            <v>210904240</v>
          </cell>
          <cell r="B2690" t="str">
            <v>OGYI-T-22738/15</v>
          </cell>
          <cell r="D2690" t="str">
            <v>METADON EP 5 MG TABLETTA</v>
          </cell>
          <cell r="E2690" t="str">
            <v>50x hdpe tartályban + gyermekbiztos hdpe kupak</v>
          </cell>
          <cell r="F2690" t="str">
            <v>N07BC02</v>
          </cell>
          <cell r="G2690" t="str">
            <v>methadone</v>
          </cell>
          <cell r="J2690">
            <v>10</v>
          </cell>
          <cell r="K2690">
            <v>2850</v>
          </cell>
          <cell r="L2690">
            <v>2975.4</v>
          </cell>
          <cell r="M2690">
            <v>3749</v>
          </cell>
          <cell r="N2690">
            <v>374.9</v>
          </cell>
          <cell r="O2690" t="str">
            <v>NOMIN</v>
          </cell>
          <cell r="P2690">
            <v>0</v>
          </cell>
          <cell r="Q2690">
            <v>0</v>
          </cell>
          <cell r="R2690">
            <v>3749</v>
          </cell>
          <cell r="T2690">
            <v>0</v>
          </cell>
          <cell r="U2690">
            <v>0</v>
          </cell>
          <cell r="V2690">
            <v>3749</v>
          </cell>
          <cell r="Z2690" t="str">
            <v>NOMIN</v>
          </cell>
          <cell r="AA2690">
            <v>100</v>
          </cell>
          <cell r="AB2690">
            <v>3449</v>
          </cell>
          <cell r="AC2690">
            <v>300</v>
          </cell>
          <cell r="AD2690" t="str">
            <v>8/b3</v>
          </cell>
          <cell r="AE2690" t="str">
            <v>Igen</v>
          </cell>
          <cell r="AF2690">
            <v>50505</v>
          </cell>
          <cell r="AG2690">
            <v>333</v>
          </cell>
          <cell r="AH2690" t="str">
            <v>ExtractumPharma Gyógyszergyártó, Forgalmazó és Szaktanácsadó Zártkörűen működő részvénytársaság</v>
          </cell>
          <cell r="AI2690" t="str">
            <v>ExtractumPharma Gyógyszergyártó, Forgalmazó és Szaktanácsadó Zártkörűen működő részvénytársaság</v>
          </cell>
        </row>
        <row r="2691">
          <cell r="A2691">
            <v>210214750</v>
          </cell>
          <cell r="B2691" t="str">
            <v>EU/1/00/169/006</v>
          </cell>
          <cell r="D2691" t="str">
            <v>METALYSE 10000 EGYSÉG POR ÉS OLDÓSZER OLDATOS INJEKCIÓHOZ</v>
          </cell>
          <cell r="E2691" t="str">
            <v>1x50mg injekciós üvegben +1 oldószeres fecskendő (cikloolefin-kopolimer)+1 adapter+1 tű</v>
          </cell>
          <cell r="F2691" t="str">
            <v>B01AD11</v>
          </cell>
          <cell r="G2691" t="str">
            <v>tenecteplase</v>
          </cell>
          <cell r="J2691">
            <v>1.25</v>
          </cell>
          <cell r="K2691">
            <v>269600</v>
          </cell>
          <cell r="L2691">
            <v>281462.40000000002</v>
          </cell>
          <cell r="M2691">
            <v>296575</v>
          </cell>
          <cell r="N2691">
            <v>237260</v>
          </cell>
          <cell r="O2691" t="str">
            <v>NOMIN</v>
          </cell>
          <cell r="P2691">
            <v>0</v>
          </cell>
          <cell r="Q2691">
            <v>0</v>
          </cell>
          <cell r="R2691">
            <v>296575</v>
          </cell>
          <cell r="T2691">
            <v>0</v>
          </cell>
          <cell r="U2691">
            <v>0</v>
          </cell>
          <cell r="V2691">
            <v>296575</v>
          </cell>
          <cell r="AA2691">
            <v>0</v>
          </cell>
          <cell r="AB2691">
            <v>0</v>
          </cell>
          <cell r="AC2691">
            <v>296575</v>
          </cell>
          <cell r="AE2691" t="str">
            <v>Nem</v>
          </cell>
          <cell r="AF2691">
            <v>50505</v>
          </cell>
          <cell r="AG2691">
            <v>333</v>
          </cell>
          <cell r="AH2691" t="str">
            <v>Boehringer Ingelheim RCV GmbH &amp; Co. KG Magyarországi Fióktelepe</v>
          </cell>
          <cell r="AI2691" t="str">
            <v>Boehringer Ingelheim International GmbH</v>
          </cell>
        </row>
        <row r="2692">
          <cell r="A2692">
            <v>210214768</v>
          </cell>
          <cell r="B2692" t="str">
            <v>EU/1/00/169/005</v>
          </cell>
          <cell r="D2692" t="str">
            <v>METALYSE 8000 EGYSÉG POR ÉS OLDÓSZERES OLDATOS INJEKCIÓHOZ</v>
          </cell>
          <cell r="E2692" t="str">
            <v>1x40mg injekciós üvegben +1 oldószeres fecskendő (cikloolefin-kopolimer) (8 ml)+1 adapter+1 tű</v>
          </cell>
          <cell r="F2692" t="str">
            <v>B01AD11</v>
          </cell>
          <cell r="G2692" t="str">
            <v>tenecteplase</v>
          </cell>
          <cell r="J2692">
            <v>1</v>
          </cell>
          <cell r="K2692">
            <v>242640</v>
          </cell>
          <cell r="L2692">
            <v>253316.16</v>
          </cell>
          <cell r="M2692">
            <v>267021</v>
          </cell>
          <cell r="N2692">
            <v>267021</v>
          </cell>
          <cell r="O2692" t="str">
            <v>NOMIN</v>
          </cell>
          <cell r="P2692">
            <v>0</v>
          </cell>
          <cell r="Q2692">
            <v>0</v>
          </cell>
          <cell r="R2692">
            <v>267021</v>
          </cell>
          <cell r="T2692">
            <v>0</v>
          </cell>
          <cell r="U2692">
            <v>0</v>
          </cell>
          <cell r="V2692">
            <v>267021</v>
          </cell>
          <cell r="AA2692">
            <v>0</v>
          </cell>
          <cell r="AB2692">
            <v>0</v>
          </cell>
          <cell r="AC2692">
            <v>267021</v>
          </cell>
          <cell r="AE2692" t="str">
            <v>Nem</v>
          </cell>
          <cell r="AF2692">
            <v>50505</v>
          </cell>
          <cell r="AG2692">
            <v>333</v>
          </cell>
          <cell r="AH2692" t="str">
            <v>Boehringer Ingelheim RCV GmbH &amp; Co. KG Magyarországi Fióktelepe</v>
          </cell>
          <cell r="AI2692" t="str">
            <v>Boehringer Ingelheim International GmbH</v>
          </cell>
        </row>
        <row r="2693">
          <cell r="A2693">
            <v>210901331</v>
          </cell>
          <cell r="B2693" t="str">
            <v>OGYI-T-23846/03</v>
          </cell>
          <cell r="D2693" t="str">
            <v>METAMIZOL STADA 500 MG TABLETTA</v>
          </cell>
          <cell r="E2693" t="str">
            <v>20x buborékcsomagolásban átlátszatlan pvc//al/papír</v>
          </cell>
          <cell r="F2693" t="str">
            <v>N02BB02</v>
          </cell>
          <cell r="G2693" t="str">
            <v>metamizol-nátrium</v>
          </cell>
          <cell r="H2693">
            <v>366</v>
          </cell>
          <cell r="J2693">
            <v>3.33</v>
          </cell>
          <cell r="K2693">
            <v>306</v>
          </cell>
          <cell r="L2693">
            <v>330.48</v>
          </cell>
          <cell r="M2693">
            <v>441</v>
          </cell>
          <cell r="N2693">
            <v>132.30000000000001</v>
          </cell>
          <cell r="O2693" t="str">
            <v>NOMIN</v>
          </cell>
          <cell r="P2693">
            <v>0</v>
          </cell>
          <cell r="Q2693">
            <v>0</v>
          </cell>
          <cell r="R2693">
            <v>441</v>
          </cell>
          <cell r="T2693">
            <v>0</v>
          </cell>
          <cell r="U2693">
            <v>0</v>
          </cell>
          <cell r="V2693">
            <v>441</v>
          </cell>
          <cell r="Z2693" t="str">
            <v>NOMIN</v>
          </cell>
          <cell r="AA2693">
            <v>100</v>
          </cell>
          <cell r="AB2693">
            <v>141</v>
          </cell>
          <cell r="AC2693">
            <v>300</v>
          </cell>
          <cell r="AD2693" t="str">
            <v>8/b1</v>
          </cell>
          <cell r="AE2693" t="str">
            <v>Igen</v>
          </cell>
          <cell r="AF2693">
            <v>50505</v>
          </cell>
          <cell r="AG2693">
            <v>333</v>
          </cell>
          <cell r="AH2693" t="str">
            <v>STADA Hungary Korlátolt Felelősségű Társaság</v>
          </cell>
          <cell r="AI2693" t="str">
            <v>Stada Arzneimittel Aktiengesellschaft</v>
          </cell>
        </row>
        <row r="2694">
          <cell r="A2694">
            <v>110006619</v>
          </cell>
          <cell r="B2694" t="str">
            <v>Ph. Hg. VIII.</v>
          </cell>
          <cell r="D2694" t="str">
            <v>METAMIZOLUM NATRICUM MONOHYDRICUM</v>
          </cell>
          <cell r="E2694" t="str">
            <v>1000 g</v>
          </cell>
          <cell r="F2694" t="str">
            <v>ISMTLEN</v>
          </cell>
          <cell r="G2694" t="str">
            <v>ismeretlen</v>
          </cell>
          <cell r="J2694">
            <v>0</v>
          </cell>
          <cell r="K2694">
            <v>14000</v>
          </cell>
          <cell r="L2694">
            <v>16800</v>
          </cell>
          <cell r="M2694">
            <v>24696</v>
          </cell>
          <cell r="N2694">
            <v>0</v>
          </cell>
          <cell r="O2694" t="str">
            <v>NOMIN</v>
          </cell>
          <cell r="P2694">
            <v>50</v>
          </cell>
          <cell r="Q2694">
            <v>12348</v>
          </cell>
          <cell r="R2694">
            <v>12348</v>
          </cell>
          <cell r="T2694">
            <v>0</v>
          </cell>
          <cell r="U2694">
            <v>0</v>
          </cell>
          <cell r="V2694">
            <v>24696</v>
          </cell>
          <cell r="AA2694">
            <v>0</v>
          </cell>
          <cell r="AB2694">
            <v>0</v>
          </cell>
          <cell r="AC2694">
            <v>24696</v>
          </cell>
          <cell r="AE2694" t="str">
            <v>Igen</v>
          </cell>
          <cell r="AF2694">
            <v>50505</v>
          </cell>
          <cell r="AG2694">
            <v>333</v>
          </cell>
          <cell r="AH2694" t="str">
            <v>Ismeretlen</v>
          </cell>
          <cell r="AI2694" t="str">
            <v>Ismeretlen</v>
          </cell>
        </row>
        <row r="2695">
          <cell r="A2695">
            <v>210232651</v>
          </cell>
          <cell r="B2695" t="str">
            <v>OGYI-T-08209/08</v>
          </cell>
          <cell r="D2695" t="str">
            <v>METFOGAMMA 1000 MG FILMTABLETTA</v>
          </cell>
          <cell r="E2695" t="str">
            <v>30x buborékcsomagolásban</v>
          </cell>
          <cell r="F2695" t="str">
            <v>A10BA02</v>
          </cell>
          <cell r="G2695" t="str">
            <v>metformin</v>
          </cell>
          <cell r="H2695">
            <v>319</v>
          </cell>
          <cell r="J2695">
            <v>15</v>
          </cell>
          <cell r="K2695">
            <v>300</v>
          </cell>
          <cell r="L2695">
            <v>324</v>
          </cell>
          <cell r="M2695">
            <v>432</v>
          </cell>
          <cell r="N2695">
            <v>28.8</v>
          </cell>
          <cell r="O2695" t="str">
            <v>HFIX</v>
          </cell>
          <cell r="P2695">
            <v>55</v>
          </cell>
          <cell r="Q2695">
            <v>216</v>
          </cell>
          <cell r="R2695">
            <v>216</v>
          </cell>
          <cell r="T2695">
            <v>0</v>
          </cell>
          <cell r="U2695">
            <v>0</v>
          </cell>
          <cell r="V2695">
            <v>432</v>
          </cell>
          <cell r="AA2695">
            <v>0</v>
          </cell>
          <cell r="AB2695">
            <v>0</v>
          </cell>
          <cell r="AC2695">
            <v>432</v>
          </cell>
          <cell r="AE2695" t="str">
            <v>Igen</v>
          </cell>
          <cell r="AF2695">
            <v>20505</v>
          </cell>
          <cell r="AG2695">
            <v>133</v>
          </cell>
          <cell r="AH2695" t="str">
            <v>Wörwag Pharma Kft.</v>
          </cell>
          <cell r="AI2695" t="str">
            <v>Wörwag Pharma GmbH &amp; Co. KG</v>
          </cell>
        </row>
        <row r="2696">
          <cell r="A2696">
            <v>210147937</v>
          </cell>
          <cell r="B2696" t="str">
            <v>OGYI-T-08209/04</v>
          </cell>
          <cell r="D2696" t="str">
            <v>METFOGAMMA 850 MG FILMTABLETTA</v>
          </cell>
          <cell r="E2696" t="str">
            <v>12x10 átlátszó buborékcsomagolásban</v>
          </cell>
          <cell r="F2696" t="str">
            <v>A10BA02</v>
          </cell>
          <cell r="G2696" t="str">
            <v>metformin</v>
          </cell>
          <cell r="H2696">
            <v>318</v>
          </cell>
          <cell r="J2696">
            <v>51</v>
          </cell>
          <cell r="K2696">
            <v>767</v>
          </cell>
          <cell r="L2696">
            <v>816.86</v>
          </cell>
          <cell r="M2696">
            <v>1055</v>
          </cell>
          <cell r="N2696">
            <v>20.69</v>
          </cell>
          <cell r="O2696" t="str">
            <v>HFIX</v>
          </cell>
          <cell r="P2696">
            <v>55</v>
          </cell>
          <cell r="Q2696">
            <v>499</v>
          </cell>
          <cell r="R2696">
            <v>556</v>
          </cell>
          <cell r="T2696">
            <v>0</v>
          </cell>
          <cell r="U2696">
            <v>0</v>
          </cell>
          <cell r="V2696">
            <v>1055</v>
          </cell>
          <cell r="AA2696">
            <v>0</v>
          </cell>
          <cell r="AB2696">
            <v>0</v>
          </cell>
          <cell r="AC2696">
            <v>1055</v>
          </cell>
          <cell r="AE2696" t="str">
            <v>Igen</v>
          </cell>
          <cell r="AF2696">
            <v>20505</v>
          </cell>
          <cell r="AG2696">
            <v>133</v>
          </cell>
          <cell r="AH2696" t="str">
            <v>Wörwag Pharma Kft.</v>
          </cell>
          <cell r="AI2696" t="str">
            <v>Wörwag Pharma GmbH &amp; Co. KG</v>
          </cell>
        </row>
        <row r="2697">
          <cell r="A2697">
            <v>210486399</v>
          </cell>
          <cell r="B2697" t="str">
            <v>OGYI-T-08209/12</v>
          </cell>
          <cell r="D2697" t="str">
            <v>METFOGAMMA 850 MG FILMTABLETTA</v>
          </cell>
          <cell r="E2697" t="str">
            <v>12x10 átlátszó buborékcsomagolásban méretben eltérő dobozban</v>
          </cell>
          <cell r="F2697" t="str">
            <v>A10BA02</v>
          </cell>
          <cell r="G2697" t="str">
            <v>metformin</v>
          </cell>
          <cell r="H2697">
            <v>318</v>
          </cell>
          <cell r="J2697">
            <v>51</v>
          </cell>
          <cell r="K2697">
            <v>767</v>
          </cell>
          <cell r="L2697">
            <v>816.86</v>
          </cell>
          <cell r="M2697">
            <v>1055</v>
          </cell>
          <cell r="N2697">
            <v>20.69</v>
          </cell>
          <cell r="O2697" t="str">
            <v>HFIX</v>
          </cell>
          <cell r="P2697">
            <v>55</v>
          </cell>
          <cell r="Q2697">
            <v>499</v>
          </cell>
          <cell r="R2697">
            <v>556</v>
          </cell>
          <cell r="T2697">
            <v>0</v>
          </cell>
          <cell r="U2697">
            <v>0</v>
          </cell>
          <cell r="V2697">
            <v>1055</v>
          </cell>
          <cell r="AA2697">
            <v>0</v>
          </cell>
          <cell r="AB2697">
            <v>0</v>
          </cell>
          <cell r="AC2697">
            <v>1055</v>
          </cell>
          <cell r="AE2697" t="str">
            <v>Igen</v>
          </cell>
          <cell r="AF2697">
            <v>20505</v>
          </cell>
          <cell r="AG2697">
            <v>133</v>
          </cell>
          <cell r="AH2697" t="str">
            <v>Wörwag Pharma Kft.</v>
          </cell>
          <cell r="AI2697" t="str">
            <v>Wörwag Pharma GmbH &amp; Co. KG</v>
          </cell>
        </row>
        <row r="2698">
          <cell r="A2698">
            <v>210356502</v>
          </cell>
          <cell r="B2698" t="str">
            <v>OGYI-T-08209/10</v>
          </cell>
          <cell r="D2698" t="str">
            <v>METFOGAMMA 850 MG FILMTABLETTA</v>
          </cell>
          <cell r="E2698" t="str">
            <v>6x20 átlátszó buborékcsomagolásban</v>
          </cell>
          <cell r="F2698" t="str">
            <v>A10BA02</v>
          </cell>
          <cell r="G2698" t="str">
            <v>metformin</v>
          </cell>
          <cell r="H2698">
            <v>318</v>
          </cell>
          <cell r="J2698">
            <v>51</v>
          </cell>
          <cell r="K2698">
            <v>767</v>
          </cell>
          <cell r="L2698">
            <v>816.86</v>
          </cell>
          <cell r="M2698">
            <v>1055</v>
          </cell>
          <cell r="N2698">
            <v>20.69</v>
          </cell>
          <cell r="O2698" t="str">
            <v>HFIX</v>
          </cell>
          <cell r="P2698">
            <v>55</v>
          </cell>
          <cell r="Q2698">
            <v>499</v>
          </cell>
          <cell r="R2698">
            <v>556</v>
          </cell>
          <cell r="T2698">
            <v>0</v>
          </cell>
          <cell r="U2698">
            <v>0</v>
          </cell>
          <cell r="V2698">
            <v>1055</v>
          </cell>
          <cell r="AA2698">
            <v>0</v>
          </cell>
          <cell r="AB2698">
            <v>0</v>
          </cell>
          <cell r="AC2698">
            <v>1055</v>
          </cell>
          <cell r="AE2698" t="str">
            <v>Igen</v>
          </cell>
          <cell r="AF2698">
            <v>20505</v>
          </cell>
          <cell r="AG2698">
            <v>133</v>
          </cell>
          <cell r="AH2698" t="str">
            <v>Wörwag Pharma Kft.</v>
          </cell>
          <cell r="AI2698" t="str">
            <v>Wörwag Pharma GmbH &amp; Co. KG</v>
          </cell>
        </row>
        <row r="2699">
          <cell r="A2699">
            <v>210404410</v>
          </cell>
          <cell r="B2699" t="str">
            <v>OGYI-T-08209/11</v>
          </cell>
          <cell r="D2699" t="str">
            <v>METFOGAMMA 850 MG FILMTABLETTA</v>
          </cell>
          <cell r="E2699" t="str">
            <v>6x20 átlátszó buborékcsomagolásban méretben eltérő dobozban</v>
          </cell>
          <cell r="F2699" t="str">
            <v>A10BA02</v>
          </cell>
          <cell r="G2699" t="str">
            <v>metformin</v>
          </cell>
          <cell r="H2699">
            <v>318</v>
          </cell>
          <cell r="J2699">
            <v>51</v>
          </cell>
          <cell r="K2699">
            <v>767</v>
          </cell>
          <cell r="L2699">
            <v>816.86</v>
          </cell>
          <cell r="M2699">
            <v>1055</v>
          </cell>
          <cell r="N2699">
            <v>20.69</v>
          </cell>
          <cell r="O2699" t="str">
            <v>HFIX</v>
          </cell>
          <cell r="P2699">
            <v>55</v>
          </cell>
          <cell r="Q2699">
            <v>499</v>
          </cell>
          <cell r="R2699">
            <v>556</v>
          </cell>
          <cell r="T2699">
            <v>0</v>
          </cell>
          <cell r="U2699">
            <v>0</v>
          </cell>
          <cell r="V2699">
            <v>1055</v>
          </cell>
          <cell r="AA2699">
            <v>0</v>
          </cell>
          <cell r="AB2699">
            <v>0</v>
          </cell>
          <cell r="AC2699">
            <v>1055</v>
          </cell>
          <cell r="AE2699" t="str">
            <v>Igen</v>
          </cell>
          <cell r="AF2699">
            <v>20505</v>
          </cell>
          <cell r="AG2699">
            <v>133</v>
          </cell>
          <cell r="AH2699" t="str">
            <v>Wörwag Pharma Kft.</v>
          </cell>
          <cell r="AI2699" t="str">
            <v>Wörwag Pharma GmbH &amp; Co. KG</v>
          </cell>
        </row>
        <row r="2700">
          <cell r="A2700">
            <v>210231257</v>
          </cell>
          <cell r="B2700" t="str">
            <v>OGYI-T-08209/02</v>
          </cell>
          <cell r="D2700" t="str">
            <v>METFOGAMMA 850 MG FILMTABLETTA</v>
          </cell>
          <cell r="E2700" t="str">
            <v>60x átlátszó buborékcsomagolásban</v>
          </cell>
          <cell r="F2700" t="str">
            <v>A10BA02</v>
          </cell>
          <cell r="G2700" t="str">
            <v>metformin</v>
          </cell>
          <cell r="H2700">
            <v>318</v>
          </cell>
          <cell r="J2700">
            <v>25.5</v>
          </cell>
          <cell r="K2700">
            <v>365</v>
          </cell>
          <cell r="L2700">
            <v>394.2</v>
          </cell>
          <cell r="M2700">
            <v>526</v>
          </cell>
          <cell r="N2700">
            <v>20.63</v>
          </cell>
          <cell r="O2700" t="str">
            <v>HFIX</v>
          </cell>
          <cell r="P2700">
            <v>55</v>
          </cell>
          <cell r="Q2700">
            <v>250</v>
          </cell>
          <cell r="R2700">
            <v>276</v>
          </cell>
          <cell r="T2700">
            <v>0</v>
          </cell>
          <cell r="U2700">
            <v>0</v>
          </cell>
          <cell r="V2700">
            <v>526</v>
          </cell>
          <cell r="AA2700">
            <v>0</v>
          </cell>
          <cell r="AB2700">
            <v>0</v>
          </cell>
          <cell r="AC2700">
            <v>526</v>
          </cell>
          <cell r="AE2700" t="str">
            <v>Igen</v>
          </cell>
          <cell r="AF2700">
            <v>20505</v>
          </cell>
          <cell r="AG2700">
            <v>133</v>
          </cell>
          <cell r="AH2700" t="str">
            <v>Wörwag Pharma Kft.</v>
          </cell>
          <cell r="AI2700" t="str">
            <v>Wörwag Pharma GmbH &amp; Co. KG</v>
          </cell>
        </row>
        <row r="2701">
          <cell r="A2701">
            <v>210211451</v>
          </cell>
          <cell r="B2701" t="str">
            <v>OGYI-T-10593/02</v>
          </cell>
          <cell r="D2701" t="str">
            <v>METFORMIN 1 A PHARMA 850 MG FILMTABLETTA</v>
          </cell>
          <cell r="E2701" t="str">
            <v>120x buborékcsomagolásban</v>
          </cell>
          <cell r="F2701" t="str">
            <v>A10BA02</v>
          </cell>
          <cell r="G2701" t="str">
            <v>metformin</v>
          </cell>
          <cell r="H2701">
            <v>318</v>
          </cell>
          <cell r="J2701">
            <v>51</v>
          </cell>
          <cell r="K2701">
            <v>660</v>
          </cell>
          <cell r="L2701">
            <v>702.9</v>
          </cell>
          <cell r="M2701">
            <v>908</v>
          </cell>
          <cell r="N2701">
            <v>17.8</v>
          </cell>
          <cell r="O2701" t="str">
            <v>HFIX</v>
          </cell>
          <cell r="P2701">
            <v>55</v>
          </cell>
          <cell r="Q2701">
            <v>499</v>
          </cell>
          <cell r="R2701">
            <v>409</v>
          </cell>
          <cell r="T2701">
            <v>0</v>
          </cell>
          <cell r="U2701">
            <v>0</v>
          </cell>
          <cell r="V2701">
            <v>908</v>
          </cell>
          <cell r="AA2701">
            <v>0</v>
          </cell>
          <cell r="AB2701">
            <v>0</v>
          </cell>
          <cell r="AC2701">
            <v>908</v>
          </cell>
          <cell r="AE2701" t="str">
            <v>Igen</v>
          </cell>
          <cell r="AF2701">
            <v>10505</v>
          </cell>
          <cell r="AG2701">
            <v>133</v>
          </cell>
          <cell r="AH2701" t="str">
            <v>Sandoz Hungária Kereskedelmi Korlátolt Felelősségű Társaság</v>
          </cell>
          <cell r="AI2701" t="str">
            <v>1 A Pharma GmbH</v>
          </cell>
        </row>
        <row r="2702">
          <cell r="A2702">
            <v>210211469</v>
          </cell>
          <cell r="B2702" t="str">
            <v>OGYI-T-10593/01</v>
          </cell>
          <cell r="D2702" t="str">
            <v>METFORMIN 1 A PHARMA 850 MG FILMTABLETTA</v>
          </cell>
          <cell r="E2702" t="str">
            <v>30x buborékcsomagolásban</v>
          </cell>
          <cell r="F2702" t="str">
            <v>A10BA02</v>
          </cell>
          <cell r="G2702" t="str">
            <v>metformin</v>
          </cell>
          <cell r="H2702">
            <v>318</v>
          </cell>
          <cell r="J2702">
            <v>12.75</v>
          </cell>
          <cell r="K2702">
            <v>157</v>
          </cell>
          <cell r="L2702">
            <v>169.56</v>
          </cell>
          <cell r="M2702">
            <v>226</v>
          </cell>
          <cell r="N2702">
            <v>17.73</v>
          </cell>
          <cell r="O2702" t="str">
            <v>HFIX</v>
          </cell>
          <cell r="P2702">
            <v>55</v>
          </cell>
          <cell r="Q2702">
            <v>124</v>
          </cell>
          <cell r="R2702">
            <v>102</v>
          </cell>
          <cell r="T2702">
            <v>0</v>
          </cell>
          <cell r="U2702">
            <v>0</v>
          </cell>
          <cell r="V2702">
            <v>226</v>
          </cell>
          <cell r="AA2702">
            <v>0</v>
          </cell>
          <cell r="AB2702">
            <v>0</v>
          </cell>
          <cell r="AC2702">
            <v>226</v>
          </cell>
          <cell r="AE2702" t="str">
            <v>Igen</v>
          </cell>
          <cell r="AF2702">
            <v>20505</v>
          </cell>
          <cell r="AG2702">
            <v>133</v>
          </cell>
          <cell r="AH2702" t="str">
            <v>Sandoz Hungária Kereskedelmi Korlátolt Felelősségű Társaság</v>
          </cell>
          <cell r="AI2702" t="str">
            <v>1 A Pharma GmbH</v>
          </cell>
        </row>
        <row r="2703">
          <cell r="A2703">
            <v>210632788</v>
          </cell>
          <cell r="B2703" t="str">
            <v>OGYI-T-22324/19</v>
          </cell>
          <cell r="D2703" t="str">
            <v>METFORMIN ACTAVIS 1000 MG FILMTABLETTA</v>
          </cell>
          <cell r="E2703" t="str">
            <v>60x buborékcsomagolásban (átlátszó pvc/al)</v>
          </cell>
          <cell r="F2703" t="str">
            <v>A10BA02</v>
          </cell>
          <cell r="G2703" t="str">
            <v>metformin</v>
          </cell>
          <cell r="H2703">
            <v>319</v>
          </cell>
          <cell r="J2703">
            <v>30</v>
          </cell>
          <cell r="K2703">
            <v>599</v>
          </cell>
          <cell r="L2703">
            <v>639</v>
          </cell>
          <cell r="M2703">
            <v>825</v>
          </cell>
          <cell r="N2703">
            <v>27.5</v>
          </cell>
          <cell r="O2703" t="str">
            <v>HFIX</v>
          </cell>
          <cell r="P2703">
            <v>55</v>
          </cell>
          <cell r="Q2703">
            <v>432</v>
          </cell>
          <cell r="R2703">
            <v>393</v>
          </cell>
          <cell r="T2703">
            <v>0</v>
          </cell>
          <cell r="U2703">
            <v>0</v>
          </cell>
          <cell r="V2703">
            <v>825</v>
          </cell>
          <cell r="AA2703">
            <v>0</v>
          </cell>
          <cell r="AB2703">
            <v>0</v>
          </cell>
          <cell r="AC2703">
            <v>825</v>
          </cell>
          <cell r="AE2703" t="str">
            <v>Igen</v>
          </cell>
          <cell r="AF2703">
            <v>20505</v>
          </cell>
          <cell r="AG2703">
            <v>133</v>
          </cell>
          <cell r="AH2703" t="str">
            <v>Teva Gyógyszergyár Zártkörűen Működő Részvénytársaság</v>
          </cell>
          <cell r="AI2703" t="str">
            <v>Actavis Group PTC ehf.</v>
          </cell>
        </row>
        <row r="2704">
          <cell r="A2704">
            <v>110014955</v>
          </cell>
          <cell r="B2704" t="str">
            <v>Ph. Hg. VIII.</v>
          </cell>
          <cell r="D2704" t="str">
            <v>METHENAMINUM</v>
          </cell>
          <cell r="E2704" t="str">
            <v>1000 g</v>
          </cell>
          <cell r="F2704" t="str">
            <v>ISMTLEN</v>
          </cell>
          <cell r="G2704" t="str">
            <v>ismeretlen</v>
          </cell>
          <cell r="J2704">
            <v>0</v>
          </cell>
          <cell r="K2704">
            <v>21000</v>
          </cell>
          <cell r="L2704">
            <v>25200</v>
          </cell>
          <cell r="M2704">
            <v>37044</v>
          </cell>
          <cell r="N2704">
            <v>0</v>
          </cell>
          <cell r="O2704" t="str">
            <v>NOMIN</v>
          </cell>
          <cell r="P2704">
            <v>50</v>
          </cell>
          <cell r="Q2704">
            <v>18522</v>
          </cell>
          <cell r="R2704">
            <v>18522</v>
          </cell>
          <cell r="T2704">
            <v>0</v>
          </cell>
          <cell r="U2704">
            <v>0</v>
          </cell>
          <cell r="V2704">
            <v>37044</v>
          </cell>
          <cell r="AA2704">
            <v>0</v>
          </cell>
          <cell r="AB2704">
            <v>0</v>
          </cell>
          <cell r="AC2704">
            <v>37044</v>
          </cell>
          <cell r="AE2704" t="str">
            <v>Igen</v>
          </cell>
          <cell r="AF2704">
            <v>50505</v>
          </cell>
          <cell r="AG2704">
            <v>333</v>
          </cell>
          <cell r="AH2704" t="str">
            <v>Ismeretlen</v>
          </cell>
          <cell r="AI2704" t="str">
            <v>Ismeretlen</v>
          </cell>
        </row>
        <row r="2705">
          <cell r="A2705">
            <v>210019922</v>
          </cell>
          <cell r="B2705" t="str">
            <v>OGYI-T-02161/05</v>
          </cell>
          <cell r="D2705" t="str">
            <v>METHOTREXAT SANDOZ 100 MG/ML KONCENTRÁTUM OLDATOS INFÚZIÓHOZ</v>
          </cell>
          <cell r="E2705" t="str">
            <v>1x50ml injekciós üvegben</v>
          </cell>
          <cell r="F2705" t="str">
            <v>L01BA01</v>
          </cell>
          <cell r="G2705" t="str">
            <v>metotrexát</v>
          </cell>
          <cell r="H2705">
            <v>1120</v>
          </cell>
          <cell r="J2705">
            <v>10</v>
          </cell>
          <cell r="K2705">
            <v>19871</v>
          </cell>
          <cell r="L2705">
            <v>20745.32</v>
          </cell>
          <cell r="M2705">
            <v>22822</v>
          </cell>
          <cell r="N2705">
            <v>0</v>
          </cell>
          <cell r="O2705" t="str">
            <v>NOMIN</v>
          </cell>
          <cell r="P2705">
            <v>0</v>
          </cell>
          <cell r="Q2705">
            <v>0</v>
          </cell>
          <cell r="R2705">
            <v>22822</v>
          </cell>
          <cell r="T2705">
            <v>0</v>
          </cell>
          <cell r="U2705">
            <v>0</v>
          </cell>
          <cell r="V2705">
            <v>22822</v>
          </cell>
          <cell r="AA2705">
            <v>0</v>
          </cell>
          <cell r="AB2705">
            <v>0</v>
          </cell>
          <cell r="AC2705">
            <v>22822</v>
          </cell>
          <cell r="AE2705" t="str">
            <v>Nem</v>
          </cell>
          <cell r="AF2705">
            <v>50505</v>
          </cell>
          <cell r="AG2705">
            <v>333</v>
          </cell>
          <cell r="AH2705" t="str">
            <v>Sandoz Hungária Kereskedelmi Korlátolt Felelősségű Társaság</v>
          </cell>
          <cell r="AI2705" t="str">
            <v>Sandoz Hungária Kereskedelmi Korlátolt Felelősségű Társaság</v>
          </cell>
        </row>
        <row r="2706">
          <cell r="A2706">
            <v>110010082</v>
          </cell>
          <cell r="B2706" t="str">
            <v>Ph. Hg. VIII.</v>
          </cell>
          <cell r="D2706" t="str">
            <v>METHYLCELLULOSUM</v>
          </cell>
          <cell r="E2706" t="str">
            <v>1000 g</v>
          </cell>
          <cell r="F2706" t="str">
            <v>ISMTLEN</v>
          </cell>
          <cell r="G2706" t="str">
            <v>ismeretlen</v>
          </cell>
          <cell r="J2706">
            <v>0</v>
          </cell>
          <cell r="K2706">
            <v>26000</v>
          </cell>
          <cell r="L2706">
            <v>31200</v>
          </cell>
          <cell r="M2706">
            <v>45864</v>
          </cell>
          <cell r="N2706">
            <v>0</v>
          </cell>
          <cell r="O2706" t="str">
            <v>NOMIN</v>
          </cell>
          <cell r="P2706">
            <v>50</v>
          </cell>
          <cell r="Q2706">
            <v>22932</v>
          </cell>
          <cell r="R2706">
            <v>22932</v>
          </cell>
          <cell r="T2706">
            <v>0</v>
          </cell>
          <cell r="U2706">
            <v>0</v>
          </cell>
          <cell r="V2706">
            <v>45864</v>
          </cell>
          <cell r="AA2706">
            <v>0</v>
          </cell>
          <cell r="AB2706">
            <v>0</v>
          </cell>
          <cell r="AC2706">
            <v>45864</v>
          </cell>
          <cell r="AE2706" t="str">
            <v>Igen</v>
          </cell>
          <cell r="AF2706">
            <v>50505</v>
          </cell>
          <cell r="AG2706">
            <v>333</v>
          </cell>
          <cell r="AH2706" t="str">
            <v>Ismeretlen</v>
          </cell>
          <cell r="AI2706" t="str">
            <v>Ismeretlen</v>
          </cell>
        </row>
        <row r="2707">
          <cell r="A2707">
            <v>110014971</v>
          </cell>
          <cell r="B2707" t="str">
            <v>Ph. Hg. VIII.</v>
          </cell>
          <cell r="D2707" t="str">
            <v>METHYLIS PARAHYDROXYBENZOAS</v>
          </cell>
          <cell r="E2707" t="str">
            <v>1000 g</v>
          </cell>
          <cell r="F2707" t="str">
            <v>ISMTLEN</v>
          </cell>
          <cell r="G2707" t="str">
            <v>ismeretlen</v>
          </cell>
          <cell r="J2707">
            <v>0</v>
          </cell>
          <cell r="K2707">
            <v>7000</v>
          </cell>
          <cell r="L2707">
            <v>8400</v>
          </cell>
          <cell r="M2707">
            <v>12348</v>
          </cell>
          <cell r="N2707">
            <v>0</v>
          </cell>
          <cell r="O2707" t="str">
            <v>NOMIN</v>
          </cell>
          <cell r="P2707">
            <v>50</v>
          </cell>
          <cell r="Q2707">
            <v>6174</v>
          </cell>
          <cell r="R2707">
            <v>6174</v>
          </cell>
          <cell r="T2707">
            <v>0</v>
          </cell>
          <cell r="U2707">
            <v>0</v>
          </cell>
          <cell r="V2707">
            <v>12348</v>
          </cell>
          <cell r="AA2707">
            <v>0</v>
          </cell>
          <cell r="AB2707">
            <v>0</v>
          </cell>
          <cell r="AC2707">
            <v>12348</v>
          </cell>
          <cell r="AE2707" t="str">
            <v>Igen</v>
          </cell>
          <cell r="AF2707">
            <v>50505</v>
          </cell>
          <cell r="AG2707">
            <v>333</v>
          </cell>
          <cell r="AH2707" t="str">
            <v>Ismeretlen</v>
          </cell>
          <cell r="AI2707" t="str">
            <v>Ismeretlen</v>
          </cell>
        </row>
        <row r="2708">
          <cell r="A2708">
            <v>110014989</v>
          </cell>
          <cell r="B2708" t="str">
            <v>Ph. Hg. VIII.</v>
          </cell>
          <cell r="D2708" t="str">
            <v>METHYLIS SALICYLAS</v>
          </cell>
          <cell r="E2708" t="str">
            <v>1000 g</v>
          </cell>
          <cell r="F2708" t="str">
            <v>ISMTLEN</v>
          </cell>
          <cell r="G2708" t="str">
            <v>ismeretlen</v>
          </cell>
          <cell r="J2708">
            <v>0</v>
          </cell>
          <cell r="K2708">
            <v>13500</v>
          </cell>
          <cell r="L2708">
            <v>16200</v>
          </cell>
          <cell r="M2708">
            <v>23814</v>
          </cell>
          <cell r="N2708">
            <v>0</v>
          </cell>
          <cell r="O2708" t="str">
            <v>NOMIN</v>
          </cell>
          <cell r="P2708">
            <v>50</v>
          </cell>
          <cell r="Q2708">
            <v>11907</v>
          </cell>
          <cell r="R2708">
            <v>11907</v>
          </cell>
          <cell r="T2708">
            <v>0</v>
          </cell>
          <cell r="U2708">
            <v>0</v>
          </cell>
          <cell r="V2708">
            <v>23814</v>
          </cell>
          <cell r="AA2708">
            <v>0</v>
          </cell>
          <cell r="AB2708">
            <v>0</v>
          </cell>
          <cell r="AC2708">
            <v>23814</v>
          </cell>
          <cell r="AE2708" t="str">
            <v>Igen</v>
          </cell>
          <cell r="AF2708">
            <v>50505</v>
          </cell>
          <cell r="AG2708">
            <v>333</v>
          </cell>
          <cell r="AH2708" t="str">
            <v>Ismeretlen</v>
          </cell>
          <cell r="AI2708" t="str">
            <v>Ismeretlen</v>
          </cell>
        </row>
        <row r="2709">
          <cell r="A2709">
            <v>110014997</v>
          </cell>
          <cell r="B2709" t="str">
            <v>Ph. Hg. VIII.</v>
          </cell>
          <cell r="D2709" t="str">
            <v>METHYLROSANILINII CHLORIDUM</v>
          </cell>
          <cell r="E2709" t="str">
            <v>1000 g</v>
          </cell>
          <cell r="F2709" t="str">
            <v>ISMTLEN</v>
          </cell>
          <cell r="G2709" t="str">
            <v>ismeretlen</v>
          </cell>
          <cell r="J2709">
            <v>0</v>
          </cell>
          <cell r="K2709">
            <v>60000</v>
          </cell>
          <cell r="L2709">
            <v>72000</v>
          </cell>
          <cell r="M2709">
            <v>105840</v>
          </cell>
          <cell r="N2709">
            <v>0</v>
          </cell>
          <cell r="O2709" t="str">
            <v>NOMIN</v>
          </cell>
          <cell r="P2709">
            <v>50</v>
          </cell>
          <cell r="Q2709">
            <v>52920</v>
          </cell>
          <cell r="R2709">
            <v>52920</v>
          </cell>
          <cell r="T2709">
            <v>0</v>
          </cell>
          <cell r="U2709">
            <v>0</v>
          </cell>
          <cell r="V2709">
            <v>105840</v>
          </cell>
          <cell r="AA2709">
            <v>0</v>
          </cell>
          <cell r="AB2709">
            <v>0</v>
          </cell>
          <cell r="AC2709">
            <v>105840</v>
          </cell>
          <cell r="AE2709" t="str">
            <v>Igen</v>
          </cell>
          <cell r="AF2709">
            <v>50505</v>
          </cell>
          <cell r="AG2709">
            <v>333</v>
          </cell>
          <cell r="AH2709" t="str">
            <v>Ismeretlen</v>
          </cell>
          <cell r="AI2709" t="str">
            <v>Ismeretlen</v>
          </cell>
        </row>
        <row r="2710">
          <cell r="A2710">
            <v>110015008</v>
          </cell>
          <cell r="B2710" t="str">
            <v>Ph. Hg. VIII.</v>
          </cell>
          <cell r="D2710" t="str">
            <v>METHYLTHIONINII CHLORIDUM</v>
          </cell>
          <cell r="E2710" t="str">
            <v>1000 g</v>
          </cell>
          <cell r="F2710" t="str">
            <v>ISMTLEN</v>
          </cell>
          <cell r="G2710" t="str">
            <v>ismeretlen</v>
          </cell>
          <cell r="J2710">
            <v>0</v>
          </cell>
          <cell r="K2710">
            <v>46000</v>
          </cell>
          <cell r="L2710">
            <v>55200</v>
          </cell>
          <cell r="M2710">
            <v>81144</v>
          </cell>
          <cell r="N2710">
            <v>0</v>
          </cell>
          <cell r="O2710" t="str">
            <v>NOMIN</v>
          </cell>
          <cell r="P2710">
            <v>50</v>
          </cell>
          <cell r="Q2710">
            <v>40572</v>
          </cell>
          <cell r="R2710">
            <v>40572</v>
          </cell>
          <cell r="T2710">
            <v>0</v>
          </cell>
          <cell r="U2710">
            <v>0</v>
          </cell>
          <cell r="V2710">
            <v>81144</v>
          </cell>
          <cell r="AA2710">
            <v>0</v>
          </cell>
          <cell r="AB2710">
            <v>0</v>
          </cell>
          <cell r="AC2710">
            <v>81144</v>
          </cell>
          <cell r="AE2710" t="str">
            <v>Igen</v>
          </cell>
          <cell r="AF2710">
            <v>50505</v>
          </cell>
          <cell r="AG2710">
            <v>333</v>
          </cell>
          <cell r="AH2710" t="str">
            <v>Ismeretlen</v>
          </cell>
          <cell r="AI2710" t="str">
            <v>Ismeretlen</v>
          </cell>
        </row>
        <row r="2711">
          <cell r="A2711">
            <v>210364864</v>
          </cell>
          <cell r="B2711" t="str">
            <v>OGYI-T-07862/06</v>
          </cell>
          <cell r="D2711" t="str">
            <v>METILPREDNIZOLON-TEVA 40 MG POR OLDATOS INJEKCIÓHOZ</v>
          </cell>
          <cell r="E2711" t="str">
            <v>10x üvegben</v>
          </cell>
          <cell r="F2711" t="str">
            <v>H02AB04</v>
          </cell>
          <cell r="G2711" t="str">
            <v>metilprednizolon</v>
          </cell>
          <cell r="H2711">
            <v>921</v>
          </cell>
          <cell r="J2711">
            <v>20</v>
          </cell>
          <cell r="K2711">
            <v>3674</v>
          </cell>
          <cell r="L2711">
            <v>3835.66</v>
          </cell>
          <cell r="M2711">
            <v>4763</v>
          </cell>
          <cell r="N2711">
            <v>238.15</v>
          </cell>
          <cell r="O2711" t="str">
            <v>NOMIN</v>
          </cell>
          <cell r="P2711">
            <v>55</v>
          </cell>
          <cell r="Q2711">
            <v>2620</v>
          </cell>
          <cell r="R2711">
            <v>2143</v>
          </cell>
          <cell r="S2711" t="str">
            <v>NOMIN</v>
          </cell>
          <cell r="T2711">
            <v>90</v>
          </cell>
          <cell r="U2711">
            <v>4287</v>
          </cell>
          <cell r="V2711">
            <v>476</v>
          </cell>
          <cell r="Y2711" t="str">
            <v>20/a</v>
          </cell>
          <cell r="Z2711" t="str">
            <v>NOMIN</v>
          </cell>
          <cell r="AA2711">
            <v>100</v>
          </cell>
          <cell r="AB2711">
            <v>4463</v>
          </cell>
          <cell r="AC2711">
            <v>300</v>
          </cell>
          <cell r="AD2711" t="str">
            <v>8/c</v>
          </cell>
          <cell r="AE2711" t="str">
            <v>Igen</v>
          </cell>
          <cell r="AF2711">
            <v>50505</v>
          </cell>
          <cell r="AG2711">
            <v>333</v>
          </cell>
          <cell r="AH2711" t="str">
            <v>Teva Gyógyszergyár Zártkörűen Működő Részvénytársaság</v>
          </cell>
          <cell r="AI2711" t="str">
            <v>Teva Gyógyszergyár Zártkörűen Működő Részvénytársaság</v>
          </cell>
        </row>
        <row r="2712">
          <cell r="A2712">
            <v>210373083</v>
          </cell>
          <cell r="B2712" t="str">
            <v>OGYI-T-20087/08</v>
          </cell>
          <cell r="D2712" t="str">
            <v>METOJECT 50 MG/ML OLDATOS INJEKCIÓ ELŐRETÖLTÖTT FECSKENDŐBEN</v>
          </cell>
          <cell r="E2712" t="str">
            <v>1x0,30ml előretöltött fecskendőben ráerősített szubkután inekciós tűvel</v>
          </cell>
          <cell r="F2712" t="str">
            <v>L01BA01</v>
          </cell>
          <cell r="G2712" t="str">
            <v>metotrexát</v>
          </cell>
          <cell r="H2712">
            <v>22078</v>
          </cell>
          <cell r="J2712">
            <v>0.03</v>
          </cell>
          <cell r="K2712">
            <v>3750</v>
          </cell>
          <cell r="L2712">
            <v>3915</v>
          </cell>
          <cell r="M2712">
            <v>4851</v>
          </cell>
          <cell r="N2712">
            <v>0</v>
          </cell>
          <cell r="O2712" t="str">
            <v>NOMIN</v>
          </cell>
          <cell r="P2712">
            <v>0</v>
          </cell>
          <cell r="Q2712">
            <v>0</v>
          </cell>
          <cell r="R2712">
            <v>4851</v>
          </cell>
          <cell r="S2712" t="str">
            <v>HFIX</v>
          </cell>
          <cell r="T2712">
            <v>90</v>
          </cell>
          <cell r="U2712">
            <v>2121</v>
          </cell>
          <cell r="V2712">
            <v>2730</v>
          </cell>
          <cell r="Y2712" t="str">
            <v>14/a</v>
          </cell>
          <cell r="AA2712">
            <v>0</v>
          </cell>
          <cell r="AB2712">
            <v>0</v>
          </cell>
          <cell r="AC2712">
            <v>4851</v>
          </cell>
          <cell r="AE2712" t="str">
            <v>Nem</v>
          </cell>
          <cell r="AF2712">
            <v>50405</v>
          </cell>
          <cell r="AG2712">
            <v>323</v>
          </cell>
          <cell r="AH2712" t="str">
            <v>Sager Pharma Szolgáltató Korlátolt Felelősségű Társaság</v>
          </cell>
          <cell r="AI2712" t="str">
            <v>Medac Gesellschaft für Klinische Spezialpraparate GmbH</v>
          </cell>
        </row>
        <row r="2713">
          <cell r="A2713">
            <v>210373091</v>
          </cell>
          <cell r="B2713" t="str">
            <v>OGYI-T-20087/09</v>
          </cell>
          <cell r="D2713" t="str">
            <v>METOJECT 50 MG/ML OLDATOS INJEKCIÓ ELŐRETÖLTÖTT FECSKENDŐBEN</v>
          </cell>
          <cell r="E2713" t="str">
            <v>1x0,40ml előretöltött fecskendőben ráerősített szubkután inekciós tűvel</v>
          </cell>
          <cell r="F2713" t="str">
            <v>L01BA01</v>
          </cell>
          <cell r="G2713" t="str">
            <v>metotrexát</v>
          </cell>
          <cell r="H2713">
            <v>22077</v>
          </cell>
          <cell r="J2713">
            <v>0.04</v>
          </cell>
          <cell r="K2713">
            <v>5000</v>
          </cell>
          <cell r="L2713">
            <v>5220</v>
          </cell>
          <cell r="M2713">
            <v>6468</v>
          </cell>
          <cell r="N2713">
            <v>0</v>
          </cell>
          <cell r="O2713" t="str">
            <v>NOMIN</v>
          </cell>
          <cell r="P2713">
            <v>0</v>
          </cell>
          <cell r="Q2713">
            <v>0</v>
          </cell>
          <cell r="R2713">
            <v>6468</v>
          </cell>
          <cell r="S2713" t="str">
            <v>NOMIN</v>
          </cell>
          <cell r="T2713">
            <v>90</v>
          </cell>
          <cell r="U2713">
            <v>5821</v>
          </cell>
          <cell r="V2713">
            <v>647</v>
          </cell>
          <cell r="Y2713" t="str">
            <v>14/a</v>
          </cell>
          <cell r="AA2713">
            <v>0</v>
          </cell>
          <cell r="AB2713">
            <v>0</v>
          </cell>
          <cell r="AC2713">
            <v>6468</v>
          </cell>
          <cell r="AE2713" t="str">
            <v>Igen</v>
          </cell>
          <cell r="AF2713">
            <v>50505</v>
          </cell>
          <cell r="AG2713">
            <v>333</v>
          </cell>
          <cell r="AH2713" t="str">
            <v>Sager Pharma Szolgáltató Korlátolt Felelősségű Társaság</v>
          </cell>
          <cell r="AI2713" t="str">
            <v>Medac Gesellschaft für Klinische Spezialpraparate GmbH</v>
          </cell>
        </row>
        <row r="2714">
          <cell r="A2714">
            <v>210373106</v>
          </cell>
          <cell r="B2714" t="str">
            <v>OGYI-T-20087/10</v>
          </cell>
          <cell r="D2714" t="str">
            <v>METOJECT 50 MG/ML OLDATOS INJEKCIÓ ELŐRETÖLTÖTT FECSKENDŐBEN</v>
          </cell>
          <cell r="E2714" t="str">
            <v>1x0,50ml előretöltött fecskendőben ráerősített szubkután inekciós tűvel</v>
          </cell>
          <cell r="F2714" t="str">
            <v>L01BA01</v>
          </cell>
          <cell r="G2714" t="str">
            <v>metotrexát</v>
          </cell>
          <cell r="H2714">
            <v>22076</v>
          </cell>
          <cell r="J2714">
            <v>0.05</v>
          </cell>
          <cell r="K2714">
            <v>6250</v>
          </cell>
          <cell r="L2714">
            <v>6525</v>
          </cell>
          <cell r="M2714">
            <v>7891</v>
          </cell>
          <cell r="N2714">
            <v>0</v>
          </cell>
          <cell r="O2714" t="str">
            <v>NOMIN</v>
          </cell>
          <cell r="P2714">
            <v>0</v>
          </cell>
          <cell r="Q2714">
            <v>0</v>
          </cell>
          <cell r="R2714">
            <v>7891</v>
          </cell>
          <cell r="S2714" t="str">
            <v>NOMIN</v>
          </cell>
          <cell r="T2714">
            <v>90</v>
          </cell>
          <cell r="U2714">
            <v>7102</v>
          </cell>
          <cell r="V2714">
            <v>789</v>
          </cell>
          <cell r="Y2714" t="str">
            <v>14/a</v>
          </cell>
          <cell r="AA2714">
            <v>0</v>
          </cell>
          <cell r="AB2714">
            <v>0</v>
          </cell>
          <cell r="AC2714">
            <v>7891</v>
          </cell>
          <cell r="AE2714" t="str">
            <v>Igen</v>
          </cell>
          <cell r="AF2714">
            <v>50505</v>
          </cell>
          <cell r="AG2714">
            <v>333</v>
          </cell>
          <cell r="AH2714" t="str">
            <v>Sager Pharma Szolgáltató Korlátolt Felelősségű Társaság</v>
          </cell>
          <cell r="AI2714" t="str">
            <v>Medac Gesellschaft für Klinische Spezialpraparate GmbH</v>
          </cell>
        </row>
        <row r="2715">
          <cell r="A2715">
            <v>210214776</v>
          </cell>
          <cell r="B2715" t="str">
            <v>OGYI-T-10128/03</v>
          </cell>
          <cell r="D2715" t="str">
            <v>METOPROLOL Z 1A PHARMA 100 MG RETARD TABLETTA</v>
          </cell>
          <cell r="E2715" t="str">
            <v>30x buborékcsomagolásban</v>
          </cell>
          <cell r="F2715" t="str">
            <v>C07AB02</v>
          </cell>
          <cell r="G2715" t="str">
            <v>metoprolol</v>
          </cell>
          <cell r="H2715">
            <v>326</v>
          </cell>
          <cell r="J2715">
            <v>20</v>
          </cell>
          <cell r="K2715">
            <v>652</v>
          </cell>
          <cell r="L2715">
            <v>694.38</v>
          </cell>
          <cell r="M2715">
            <v>897</v>
          </cell>
          <cell r="N2715">
            <v>44.85</v>
          </cell>
          <cell r="O2715" t="str">
            <v>NOMIN</v>
          </cell>
          <cell r="P2715">
            <v>80</v>
          </cell>
          <cell r="Q2715">
            <v>718</v>
          </cell>
          <cell r="R2715">
            <v>179</v>
          </cell>
          <cell r="T2715">
            <v>0</v>
          </cell>
          <cell r="U2715">
            <v>0</v>
          </cell>
          <cell r="V2715">
            <v>897</v>
          </cell>
          <cell r="AA2715">
            <v>0</v>
          </cell>
          <cell r="AB2715">
            <v>0</v>
          </cell>
          <cell r="AC2715">
            <v>897</v>
          </cell>
          <cell r="AE2715" t="str">
            <v>Igen</v>
          </cell>
          <cell r="AF2715">
            <v>50505</v>
          </cell>
          <cell r="AG2715">
            <v>333</v>
          </cell>
          <cell r="AH2715" t="str">
            <v>Sandoz Hungária Kereskedelmi Korlátolt Felelősségű Társaság</v>
          </cell>
          <cell r="AI2715" t="str">
            <v>1 A Pharma GmbH</v>
          </cell>
        </row>
        <row r="2716">
          <cell r="A2716">
            <v>210214807</v>
          </cell>
          <cell r="B2716" t="str">
            <v>OGYI-T-10128/01</v>
          </cell>
          <cell r="D2716" t="str">
            <v>METOPROLOL Z 1A PHARMA 25 MG RETARD TABLETTA</v>
          </cell>
          <cell r="E2716" t="str">
            <v>30x buborékcsomagolásban</v>
          </cell>
          <cell r="F2716" t="str">
            <v>C07AB02</v>
          </cell>
          <cell r="G2716" t="str">
            <v>metoprolol</v>
          </cell>
          <cell r="H2716">
            <v>324</v>
          </cell>
          <cell r="J2716">
            <v>5</v>
          </cell>
          <cell r="K2716">
            <v>395</v>
          </cell>
          <cell r="L2716">
            <v>426.6</v>
          </cell>
          <cell r="M2716">
            <v>569</v>
          </cell>
          <cell r="N2716">
            <v>113.8</v>
          </cell>
          <cell r="O2716" t="str">
            <v>NOMIN</v>
          </cell>
          <cell r="P2716">
            <v>80</v>
          </cell>
          <cell r="Q2716">
            <v>455</v>
          </cell>
          <cell r="R2716">
            <v>114</v>
          </cell>
          <cell r="T2716">
            <v>0</v>
          </cell>
          <cell r="U2716">
            <v>0</v>
          </cell>
          <cell r="V2716">
            <v>569</v>
          </cell>
          <cell r="AA2716">
            <v>0</v>
          </cell>
          <cell r="AB2716">
            <v>0</v>
          </cell>
          <cell r="AC2716">
            <v>569</v>
          </cell>
          <cell r="AE2716" t="str">
            <v>Igen</v>
          </cell>
          <cell r="AF2716">
            <v>50505</v>
          </cell>
          <cell r="AG2716">
            <v>333</v>
          </cell>
          <cell r="AH2716" t="str">
            <v>Sandoz Hungária Kereskedelmi Korlátolt Felelősségű Társaság</v>
          </cell>
          <cell r="AI2716" t="str">
            <v>1 A Pharma GmbH</v>
          </cell>
        </row>
        <row r="2717">
          <cell r="A2717">
            <v>210214815</v>
          </cell>
          <cell r="B2717" t="str">
            <v>OGYI-T-10128/02</v>
          </cell>
          <cell r="D2717" t="str">
            <v>METOPROLOL Z 1A PHARMA 50 MG RETARD TABLETTA</v>
          </cell>
          <cell r="E2717" t="str">
            <v>30x buborékcsomagolásban</v>
          </cell>
          <cell r="F2717" t="str">
            <v>C07AB02</v>
          </cell>
          <cell r="G2717" t="str">
            <v>metoprolol</v>
          </cell>
          <cell r="H2717">
            <v>325</v>
          </cell>
          <cell r="J2717">
            <v>10</v>
          </cell>
          <cell r="K2717">
            <v>379</v>
          </cell>
          <cell r="L2717">
            <v>409.32</v>
          </cell>
          <cell r="M2717">
            <v>546</v>
          </cell>
          <cell r="N2717">
            <v>54.6</v>
          </cell>
          <cell r="O2717" t="str">
            <v>NOMIN</v>
          </cell>
          <cell r="P2717">
            <v>80</v>
          </cell>
          <cell r="Q2717">
            <v>437</v>
          </cell>
          <cell r="R2717">
            <v>109</v>
          </cell>
          <cell r="T2717">
            <v>0</v>
          </cell>
          <cell r="U2717">
            <v>0</v>
          </cell>
          <cell r="V2717">
            <v>546</v>
          </cell>
          <cell r="AA2717">
            <v>0</v>
          </cell>
          <cell r="AB2717">
            <v>0</v>
          </cell>
          <cell r="AC2717">
            <v>546</v>
          </cell>
          <cell r="AE2717" t="str">
            <v>Igen</v>
          </cell>
          <cell r="AF2717">
            <v>50505</v>
          </cell>
          <cell r="AG2717">
            <v>333</v>
          </cell>
          <cell r="AH2717" t="str">
            <v>Sandoz Hungária Kereskedelmi Korlátolt Felelősségű Társaság</v>
          </cell>
          <cell r="AI2717" t="str">
            <v>1 A Pharma GmbH</v>
          </cell>
        </row>
        <row r="2718">
          <cell r="A2718">
            <v>210214823</v>
          </cell>
          <cell r="B2718" t="str">
            <v>OGYI-T-10123/03</v>
          </cell>
          <cell r="D2718" t="str">
            <v>METOPROLOL Z HEXAL 100 MG RETARD TABLETTA</v>
          </cell>
          <cell r="E2718" t="str">
            <v>30x buborékcsomagolásban</v>
          </cell>
          <cell r="F2718" t="str">
            <v>C07AB02</v>
          </cell>
          <cell r="G2718" t="str">
            <v>metoprolol</v>
          </cell>
          <cell r="H2718">
            <v>326</v>
          </cell>
          <cell r="J2718">
            <v>20</v>
          </cell>
          <cell r="K2718">
            <v>652</v>
          </cell>
          <cell r="L2718">
            <v>694.38</v>
          </cell>
          <cell r="M2718">
            <v>897</v>
          </cell>
          <cell r="N2718">
            <v>44.85</v>
          </cell>
          <cell r="O2718" t="str">
            <v>NOMIN</v>
          </cell>
          <cell r="P2718">
            <v>80</v>
          </cell>
          <cell r="Q2718">
            <v>718</v>
          </cell>
          <cell r="R2718">
            <v>179</v>
          </cell>
          <cell r="T2718">
            <v>0</v>
          </cell>
          <cell r="U2718">
            <v>0</v>
          </cell>
          <cell r="V2718">
            <v>897</v>
          </cell>
          <cell r="AA2718">
            <v>0</v>
          </cell>
          <cell r="AB2718">
            <v>0</v>
          </cell>
          <cell r="AC2718">
            <v>897</v>
          </cell>
          <cell r="AE2718" t="str">
            <v>Igen</v>
          </cell>
          <cell r="AF2718">
            <v>50505</v>
          </cell>
          <cell r="AG2718">
            <v>333</v>
          </cell>
          <cell r="AH2718" t="str">
            <v>Sandoz Hungária Kereskedelmi Korlátolt Felelősségű Társaság</v>
          </cell>
          <cell r="AI2718" t="str">
            <v>Sandoz Hungária Kereskedelmi Korlátolt Felelősségű Társaság</v>
          </cell>
        </row>
        <row r="2719">
          <cell r="A2719">
            <v>210214857</v>
          </cell>
          <cell r="B2719" t="str">
            <v>OGYI-T-10123/01</v>
          </cell>
          <cell r="D2719" t="str">
            <v>METOPROLOL Z HEXAL 25 MG RETARD TABLETTA</v>
          </cell>
          <cell r="E2719" t="str">
            <v>30x buborékcsomagolásban</v>
          </cell>
          <cell r="F2719" t="str">
            <v>C07AB02</v>
          </cell>
          <cell r="G2719" t="str">
            <v>metoprolol</v>
          </cell>
          <cell r="H2719">
            <v>324</v>
          </cell>
          <cell r="J2719">
            <v>5</v>
          </cell>
          <cell r="K2719">
            <v>395</v>
          </cell>
          <cell r="L2719">
            <v>426.6</v>
          </cell>
          <cell r="M2719">
            <v>569</v>
          </cell>
          <cell r="N2719">
            <v>113.8</v>
          </cell>
          <cell r="O2719" t="str">
            <v>NOMIN</v>
          </cell>
          <cell r="P2719">
            <v>80</v>
          </cell>
          <cell r="Q2719">
            <v>455</v>
          </cell>
          <cell r="R2719">
            <v>114</v>
          </cell>
          <cell r="T2719">
            <v>0</v>
          </cell>
          <cell r="U2719">
            <v>0</v>
          </cell>
          <cell r="V2719">
            <v>569</v>
          </cell>
          <cell r="AA2719">
            <v>0</v>
          </cell>
          <cell r="AB2719">
            <v>0</v>
          </cell>
          <cell r="AC2719">
            <v>569</v>
          </cell>
          <cell r="AE2719" t="str">
            <v>Igen</v>
          </cell>
          <cell r="AF2719">
            <v>50505</v>
          </cell>
          <cell r="AG2719">
            <v>333</v>
          </cell>
          <cell r="AH2719" t="str">
            <v>Sandoz Hungária Kereskedelmi Korlátolt Felelősségű Társaság</v>
          </cell>
          <cell r="AI2719" t="str">
            <v>Sandoz Hungária Kereskedelmi Korlátolt Felelősségű Társaság</v>
          </cell>
        </row>
        <row r="2720">
          <cell r="A2720">
            <v>210214865</v>
          </cell>
          <cell r="B2720" t="str">
            <v>OGYI-T-10123/02</v>
          </cell>
          <cell r="D2720" t="str">
            <v>METOPROLOL Z HEXAL 50 MG RETARD TABLETTA</v>
          </cell>
          <cell r="E2720" t="str">
            <v>30x buborékcsomagolásban</v>
          </cell>
          <cell r="F2720" t="str">
            <v>C07AB02</v>
          </cell>
          <cell r="G2720" t="str">
            <v>metoprolol</v>
          </cell>
          <cell r="H2720">
            <v>325</v>
          </cell>
          <cell r="J2720">
            <v>10</v>
          </cell>
          <cell r="K2720">
            <v>379</v>
          </cell>
          <cell r="L2720">
            <v>409.32</v>
          </cell>
          <cell r="M2720">
            <v>546</v>
          </cell>
          <cell r="N2720">
            <v>54.6</v>
          </cell>
          <cell r="O2720" t="str">
            <v>NOMIN</v>
          </cell>
          <cell r="P2720">
            <v>80</v>
          </cell>
          <cell r="Q2720">
            <v>437</v>
          </cell>
          <cell r="R2720">
            <v>109</v>
          </cell>
          <cell r="T2720">
            <v>0</v>
          </cell>
          <cell r="U2720">
            <v>0</v>
          </cell>
          <cell r="V2720">
            <v>546</v>
          </cell>
          <cell r="AA2720">
            <v>0</v>
          </cell>
          <cell r="AB2720">
            <v>0</v>
          </cell>
          <cell r="AC2720">
            <v>546</v>
          </cell>
          <cell r="AE2720" t="str">
            <v>Igen</v>
          </cell>
          <cell r="AF2720">
            <v>50505</v>
          </cell>
          <cell r="AG2720">
            <v>333</v>
          </cell>
          <cell r="AH2720" t="str">
            <v>Sandoz Hungária Kereskedelmi Korlátolt Felelősségű Társaság</v>
          </cell>
          <cell r="AI2720" t="str">
            <v>Sandoz Hungária Kereskedelmi Korlátolt Felelősségű Társaság</v>
          </cell>
        </row>
        <row r="2721">
          <cell r="A2721">
            <v>110015016</v>
          </cell>
          <cell r="B2721" t="str">
            <v>Ph. Hg. VIII.</v>
          </cell>
          <cell r="D2721" t="str">
            <v>METRONIDAZOLUM</v>
          </cell>
          <cell r="E2721" t="str">
            <v>1000 g</v>
          </cell>
          <cell r="F2721" t="str">
            <v>ISMTLEN</v>
          </cell>
          <cell r="G2721" t="str">
            <v>ismeretlen</v>
          </cell>
          <cell r="J2721">
            <v>0</v>
          </cell>
          <cell r="K2721">
            <v>26900</v>
          </cell>
          <cell r="L2721">
            <v>32280</v>
          </cell>
          <cell r="M2721">
            <v>47452</v>
          </cell>
          <cell r="N2721">
            <v>0</v>
          </cell>
          <cell r="O2721" t="str">
            <v>NOMIN</v>
          </cell>
          <cell r="P2721">
            <v>50</v>
          </cell>
          <cell r="Q2721">
            <v>23726</v>
          </cell>
          <cell r="R2721">
            <v>23726</v>
          </cell>
          <cell r="T2721">
            <v>0</v>
          </cell>
          <cell r="U2721">
            <v>0</v>
          </cell>
          <cell r="V2721">
            <v>47452</v>
          </cell>
          <cell r="AA2721">
            <v>0</v>
          </cell>
          <cell r="AB2721">
            <v>0</v>
          </cell>
          <cell r="AC2721">
            <v>47452</v>
          </cell>
          <cell r="AE2721" t="str">
            <v>Igen</v>
          </cell>
          <cell r="AF2721">
            <v>50505</v>
          </cell>
          <cell r="AG2721">
            <v>333</v>
          </cell>
          <cell r="AH2721" t="str">
            <v>Ismeretlen</v>
          </cell>
          <cell r="AI2721" t="str">
            <v>Ismeretlen</v>
          </cell>
        </row>
        <row r="2722">
          <cell r="A2722">
            <v>210418566</v>
          </cell>
          <cell r="B2722" t="str">
            <v>OGYI-T-21279/01</v>
          </cell>
          <cell r="D2722" t="str">
            <v>MEZITAN 35 MG MÓDOSÍTOTT HATÓANYAGLEADÁSÚ FILMTABLETTA</v>
          </cell>
          <cell r="E2722" t="str">
            <v>60x buborékcsomagolásban (pvc/pvdc//al)</v>
          </cell>
          <cell r="F2722" t="str">
            <v>C01EB15</v>
          </cell>
          <cell r="G2722" t="str">
            <v>trimetazidine</v>
          </cell>
          <cell r="H2722">
            <v>507</v>
          </cell>
          <cell r="J2722">
            <v>52.5</v>
          </cell>
          <cell r="K2722">
            <v>920</v>
          </cell>
          <cell r="L2722">
            <v>979.8</v>
          </cell>
          <cell r="M2722">
            <v>1265</v>
          </cell>
          <cell r="N2722">
            <v>24.1</v>
          </cell>
          <cell r="O2722" t="str">
            <v>NOMIN</v>
          </cell>
          <cell r="P2722">
            <v>0</v>
          </cell>
          <cell r="Q2722">
            <v>0</v>
          </cell>
          <cell r="R2722">
            <v>1265</v>
          </cell>
          <cell r="S2722" t="str">
            <v>HFIX</v>
          </cell>
          <cell r="T2722">
            <v>50</v>
          </cell>
          <cell r="U2722">
            <v>619</v>
          </cell>
          <cell r="V2722">
            <v>646</v>
          </cell>
          <cell r="W2722">
            <v>10</v>
          </cell>
          <cell r="AA2722">
            <v>0</v>
          </cell>
          <cell r="AB2722">
            <v>0</v>
          </cell>
          <cell r="AC2722">
            <v>1265</v>
          </cell>
          <cell r="AE2722" t="str">
            <v>Igen</v>
          </cell>
          <cell r="AF2722">
            <v>50205</v>
          </cell>
          <cell r="AG2722">
            <v>313</v>
          </cell>
          <cell r="AH2722" t="str">
            <v>ZENTIVA PHARMA Gyógyszermarketing Kereskedelmi és Szolgáltató Korlátolt Felelősségű Társaság</v>
          </cell>
          <cell r="AI2722" t="str">
            <v>Zentiva, k.s.</v>
          </cell>
        </row>
        <row r="2723">
          <cell r="A2723">
            <v>210106062</v>
          </cell>
          <cell r="B2723" t="str">
            <v>OGYI-T-06217/01</v>
          </cell>
          <cell r="D2723" t="str">
            <v>MIAGEN 10 MG FILMTABLETTA</v>
          </cell>
          <cell r="E2723" t="str">
            <v>90x buborékcsomagolásban</v>
          </cell>
          <cell r="F2723" t="str">
            <v>N06AX03</v>
          </cell>
          <cell r="G2723" t="str">
            <v>mianserin</v>
          </cell>
          <cell r="J2723">
            <v>15</v>
          </cell>
          <cell r="K2723">
            <v>1074</v>
          </cell>
          <cell r="L2723">
            <v>1139</v>
          </cell>
          <cell r="M2723">
            <v>1471</v>
          </cell>
          <cell r="N2723">
            <v>98.07</v>
          </cell>
          <cell r="O2723" t="str">
            <v>NOMIN</v>
          </cell>
          <cell r="P2723">
            <v>25</v>
          </cell>
          <cell r="Q2723">
            <v>368</v>
          </cell>
          <cell r="R2723">
            <v>1103</v>
          </cell>
          <cell r="S2723" t="str">
            <v>TFX</v>
          </cell>
          <cell r="T2723">
            <v>90</v>
          </cell>
          <cell r="U2723">
            <v>552</v>
          </cell>
          <cell r="V2723">
            <v>919</v>
          </cell>
          <cell r="Y2723" t="str">
            <v>7/a2</v>
          </cell>
          <cell r="AA2723">
            <v>0</v>
          </cell>
          <cell r="AB2723">
            <v>0</v>
          </cell>
          <cell r="AC2723">
            <v>1471</v>
          </cell>
          <cell r="AE2723" t="str">
            <v>Igen</v>
          </cell>
          <cell r="AF2723">
            <v>50505</v>
          </cell>
          <cell r="AG2723">
            <v>333</v>
          </cell>
          <cell r="AH2723" t="str">
            <v>Mylan EPD Korlátolt Felelősségű Társaság</v>
          </cell>
          <cell r="AI2723" t="str">
            <v>Viatris Limited</v>
          </cell>
        </row>
        <row r="2724">
          <cell r="A2724">
            <v>210148014</v>
          </cell>
          <cell r="B2724" t="str">
            <v>OGYI-T-06217/02</v>
          </cell>
          <cell r="D2724" t="str">
            <v>MIAGEN 30 MG FILMTABLETTA</v>
          </cell>
          <cell r="E2724" t="str">
            <v>30x buborékcsomagolásban</v>
          </cell>
          <cell r="F2724" t="str">
            <v>N06AX03</v>
          </cell>
          <cell r="G2724" t="str">
            <v>mianserin</v>
          </cell>
          <cell r="J2724">
            <v>15</v>
          </cell>
          <cell r="K2724">
            <v>945</v>
          </cell>
          <cell r="L2724">
            <v>1006.43</v>
          </cell>
          <cell r="M2724">
            <v>1300</v>
          </cell>
          <cell r="N2724">
            <v>86.67</v>
          </cell>
          <cell r="O2724" t="str">
            <v>NOMIN</v>
          </cell>
          <cell r="P2724">
            <v>25</v>
          </cell>
          <cell r="Q2724">
            <v>325</v>
          </cell>
          <cell r="R2724">
            <v>975</v>
          </cell>
          <cell r="S2724" t="str">
            <v>TFX</v>
          </cell>
          <cell r="T2724">
            <v>90</v>
          </cell>
          <cell r="U2724">
            <v>552</v>
          </cell>
          <cell r="V2724">
            <v>748</v>
          </cell>
          <cell r="Y2724" t="str">
            <v>7/a2</v>
          </cell>
          <cell r="AA2724">
            <v>0</v>
          </cell>
          <cell r="AB2724">
            <v>0</v>
          </cell>
          <cell r="AC2724">
            <v>1300</v>
          </cell>
          <cell r="AE2724" t="str">
            <v>Igen</v>
          </cell>
          <cell r="AF2724">
            <v>50505</v>
          </cell>
          <cell r="AG2724">
            <v>333</v>
          </cell>
          <cell r="AH2724" t="str">
            <v>Mylan EPD Korlátolt Felelősségű Társaság</v>
          </cell>
          <cell r="AI2724" t="str">
            <v>Viatris Limited</v>
          </cell>
        </row>
        <row r="2725">
          <cell r="A2725">
            <v>210106088</v>
          </cell>
          <cell r="B2725" t="str">
            <v>OGYI-T-06217/03</v>
          </cell>
          <cell r="D2725" t="str">
            <v>MIAGEN 60 MG FILMTABLETTA</v>
          </cell>
          <cell r="E2725" t="str">
            <v>30x buborékcsomagolásban</v>
          </cell>
          <cell r="F2725" t="str">
            <v>N06AX03</v>
          </cell>
          <cell r="G2725" t="str">
            <v>mianserin</v>
          </cell>
          <cell r="H2725">
            <v>331</v>
          </cell>
          <cell r="J2725">
            <v>30</v>
          </cell>
          <cell r="K2725">
            <v>2055</v>
          </cell>
          <cell r="L2725">
            <v>2155</v>
          </cell>
          <cell r="M2725">
            <v>2715</v>
          </cell>
          <cell r="N2725">
            <v>90.5</v>
          </cell>
          <cell r="O2725" t="str">
            <v>NOMIN</v>
          </cell>
          <cell r="P2725">
            <v>25</v>
          </cell>
          <cell r="Q2725">
            <v>679</v>
          </cell>
          <cell r="R2725">
            <v>2036</v>
          </cell>
          <cell r="S2725" t="str">
            <v>TFX</v>
          </cell>
          <cell r="T2725">
            <v>90</v>
          </cell>
          <cell r="U2725">
            <v>1104</v>
          </cell>
          <cell r="V2725">
            <v>1611</v>
          </cell>
          <cell r="Y2725" t="str">
            <v>7/a2</v>
          </cell>
          <cell r="AA2725">
            <v>0</v>
          </cell>
          <cell r="AB2725">
            <v>0</v>
          </cell>
          <cell r="AC2725">
            <v>2715</v>
          </cell>
          <cell r="AE2725" t="str">
            <v>Igen</v>
          </cell>
          <cell r="AF2725">
            <v>50505</v>
          </cell>
          <cell r="AG2725">
            <v>333</v>
          </cell>
          <cell r="AH2725" t="str">
            <v>Mylan EPD Korlátolt Felelősségű Társaság</v>
          </cell>
          <cell r="AI2725" t="str">
            <v>Viatris Limited</v>
          </cell>
        </row>
        <row r="2726">
          <cell r="A2726">
            <v>210182678</v>
          </cell>
          <cell r="B2726" t="str">
            <v>EU/1/98/090/002</v>
          </cell>
          <cell r="D2726" t="str">
            <v>MICARDIS 40 MG TABLETTA</v>
          </cell>
          <cell r="E2726" t="str">
            <v>28x</v>
          </cell>
          <cell r="F2726" t="str">
            <v>C09CA07</v>
          </cell>
          <cell r="G2726" t="str">
            <v>telmisartan</v>
          </cell>
          <cell r="H2726">
            <v>478</v>
          </cell>
          <cell r="J2726">
            <v>28</v>
          </cell>
          <cell r="K2726">
            <v>2366</v>
          </cell>
          <cell r="L2726">
            <v>2470.1</v>
          </cell>
          <cell r="M2726">
            <v>3112</v>
          </cell>
          <cell r="N2726">
            <v>111.14</v>
          </cell>
          <cell r="O2726" t="str">
            <v>HFIX</v>
          </cell>
          <cell r="P2726">
            <v>55</v>
          </cell>
          <cell r="Q2726">
            <v>819</v>
          </cell>
          <cell r="R2726">
            <v>2293</v>
          </cell>
          <cell r="T2726">
            <v>0</v>
          </cell>
          <cell r="U2726">
            <v>0</v>
          </cell>
          <cell r="V2726">
            <v>3112</v>
          </cell>
          <cell r="AA2726">
            <v>0</v>
          </cell>
          <cell r="AB2726">
            <v>0</v>
          </cell>
          <cell r="AC2726">
            <v>3112</v>
          </cell>
          <cell r="AE2726" t="str">
            <v>Nem</v>
          </cell>
          <cell r="AF2726">
            <v>40505</v>
          </cell>
          <cell r="AG2726">
            <v>233</v>
          </cell>
          <cell r="AH2726" t="str">
            <v>Boehringer Ingelheim RCV GmbH &amp; Co. KG Magyarországi Fióktelepe</v>
          </cell>
          <cell r="AI2726" t="str">
            <v>Boehringer Ingelheim International GmbH</v>
          </cell>
        </row>
        <row r="2727">
          <cell r="A2727">
            <v>210182686</v>
          </cell>
          <cell r="B2727" t="str">
            <v>EU/1/98/090/006</v>
          </cell>
          <cell r="D2727" t="str">
            <v>MICARDIS 80 MG TABLETTA</v>
          </cell>
          <cell r="E2727" t="str">
            <v>28x</v>
          </cell>
          <cell r="F2727" t="str">
            <v>C09CA07</v>
          </cell>
          <cell r="G2727" t="str">
            <v>telmisartan</v>
          </cell>
          <cell r="H2727">
            <v>479</v>
          </cell>
          <cell r="J2727">
            <v>56</v>
          </cell>
          <cell r="K2727">
            <v>3084</v>
          </cell>
          <cell r="L2727">
            <v>3219.7</v>
          </cell>
          <cell r="M2727">
            <v>4057</v>
          </cell>
          <cell r="N2727">
            <v>72.45</v>
          </cell>
          <cell r="O2727" t="str">
            <v>HFIX</v>
          </cell>
          <cell r="P2727">
            <v>55</v>
          </cell>
          <cell r="Q2727">
            <v>952</v>
          </cell>
          <cell r="R2727">
            <v>3105</v>
          </cell>
          <cell r="T2727">
            <v>0</v>
          </cell>
          <cell r="U2727">
            <v>0</v>
          </cell>
          <cell r="V2727">
            <v>4057</v>
          </cell>
          <cell r="AA2727">
            <v>0</v>
          </cell>
          <cell r="AB2727">
            <v>0</v>
          </cell>
          <cell r="AC2727">
            <v>4057</v>
          </cell>
          <cell r="AE2727" t="str">
            <v>Nem</v>
          </cell>
          <cell r="AF2727">
            <v>40505</v>
          </cell>
          <cell r="AG2727">
            <v>233</v>
          </cell>
          <cell r="AH2727" t="str">
            <v>Boehringer Ingelheim RCV GmbH &amp; Co. KG Magyarországi Fióktelepe</v>
          </cell>
          <cell r="AI2727" t="str">
            <v>Boehringer Ingelheim International GmbH</v>
          </cell>
        </row>
        <row r="2728">
          <cell r="A2728">
            <v>210186397</v>
          </cell>
          <cell r="B2728" t="str">
            <v>EU/1/02/213/002</v>
          </cell>
          <cell r="D2728" t="str">
            <v>MICARDISPLUS 40 MG/12,5 MG TABLETTA</v>
          </cell>
          <cell r="E2728" t="str">
            <v>28x</v>
          </cell>
          <cell r="F2728" t="str">
            <v>C09DA07</v>
          </cell>
          <cell r="G2728" t="str">
            <v>telmisartan és vizelethajtók</v>
          </cell>
          <cell r="H2728">
            <v>883</v>
          </cell>
          <cell r="J2728">
            <v>28</v>
          </cell>
          <cell r="K2728">
            <v>1904</v>
          </cell>
          <cell r="L2728">
            <v>1999.2</v>
          </cell>
          <cell r="M2728">
            <v>2519</v>
          </cell>
          <cell r="N2728">
            <v>0</v>
          </cell>
          <cell r="O2728" t="str">
            <v>HFIX</v>
          </cell>
          <cell r="P2728">
            <v>55</v>
          </cell>
          <cell r="Q2728">
            <v>589</v>
          </cell>
          <cell r="R2728">
            <v>1930</v>
          </cell>
          <cell r="T2728">
            <v>0</v>
          </cell>
          <cell r="U2728">
            <v>0</v>
          </cell>
          <cell r="V2728">
            <v>2519</v>
          </cell>
          <cell r="AA2728">
            <v>0</v>
          </cell>
          <cell r="AB2728">
            <v>0</v>
          </cell>
          <cell r="AC2728">
            <v>2519</v>
          </cell>
          <cell r="AE2728" t="str">
            <v>Nem</v>
          </cell>
          <cell r="AF2728">
            <v>40505</v>
          </cell>
          <cell r="AG2728">
            <v>233</v>
          </cell>
          <cell r="AH2728" t="str">
            <v>Boehringer Ingelheim RCV GmbH &amp; Co. KG Magyarországi Fióktelepe</v>
          </cell>
          <cell r="AI2728" t="str">
            <v>Boehringer Ingelheim International GmbH</v>
          </cell>
        </row>
        <row r="2729">
          <cell r="A2729">
            <v>210186402</v>
          </cell>
          <cell r="B2729" t="str">
            <v>EU/1/02/213/007</v>
          </cell>
          <cell r="D2729" t="str">
            <v>MICARDISPLUS 80 MG/12,5 MG TABLETTA</v>
          </cell>
          <cell r="E2729" t="str">
            <v>28x</v>
          </cell>
          <cell r="F2729" t="str">
            <v>C09DA07</v>
          </cell>
          <cell r="G2729" t="str">
            <v>telmisartan és vizelethajtók</v>
          </cell>
          <cell r="H2729">
            <v>884</v>
          </cell>
          <cell r="J2729">
            <v>56</v>
          </cell>
          <cell r="K2729">
            <v>2550</v>
          </cell>
          <cell r="L2729">
            <v>2662.2</v>
          </cell>
          <cell r="M2729">
            <v>3355</v>
          </cell>
          <cell r="N2729">
            <v>0</v>
          </cell>
          <cell r="O2729" t="str">
            <v>HFIX</v>
          </cell>
          <cell r="P2729">
            <v>55</v>
          </cell>
          <cell r="Q2729">
            <v>784</v>
          </cell>
          <cell r="R2729">
            <v>2571</v>
          </cell>
          <cell r="T2729">
            <v>0</v>
          </cell>
          <cell r="U2729">
            <v>0</v>
          </cell>
          <cell r="V2729">
            <v>3355</v>
          </cell>
          <cell r="AA2729">
            <v>0</v>
          </cell>
          <cell r="AB2729">
            <v>0</v>
          </cell>
          <cell r="AC2729">
            <v>3355</v>
          </cell>
          <cell r="AE2729" t="str">
            <v>Nem</v>
          </cell>
          <cell r="AF2729">
            <v>40505</v>
          </cell>
          <cell r="AG2729">
            <v>233</v>
          </cell>
          <cell r="AH2729" t="str">
            <v>Boehringer Ingelheim RCV GmbH &amp; Co. KG Magyarországi Fióktelepe</v>
          </cell>
          <cell r="AI2729" t="str">
            <v>Boehringer Ingelheim International GmbH</v>
          </cell>
        </row>
        <row r="2730">
          <cell r="A2730">
            <v>210231778</v>
          </cell>
          <cell r="B2730" t="str">
            <v>EU/1/02/213/018</v>
          </cell>
          <cell r="D2730" t="str">
            <v>MICARDISPLUS 80 MG/25 MG TABLETTA</v>
          </cell>
          <cell r="E2730" t="str">
            <v>28x</v>
          </cell>
          <cell r="F2730" t="str">
            <v>C09DA07</v>
          </cell>
          <cell r="G2730" t="str">
            <v>telmisartan és vizelethajtók</v>
          </cell>
          <cell r="H2730">
            <v>885</v>
          </cell>
          <cell r="J2730">
            <v>56</v>
          </cell>
          <cell r="K2730">
            <v>2549</v>
          </cell>
          <cell r="L2730">
            <v>2661.16</v>
          </cell>
          <cell r="M2730">
            <v>3353</v>
          </cell>
          <cell r="N2730">
            <v>0</v>
          </cell>
          <cell r="O2730" t="str">
            <v>HFIX</v>
          </cell>
          <cell r="P2730">
            <v>55</v>
          </cell>
          <cell r="Q2730">
            <v>784</v>
          </cell>
          <cell r="R2730">
            <v>2569</v>
          </cell>
          <cell r="T2730">
            <v>0</v>
          </cell>
          <cell r="U2730">
            <v>0</v>
          </cell>
          <cell r="V2730">
            <v>3353</v>
          </cell>
          <cell r="AA2730">
            <v>0</v>
          </cell>
          <cell r="AB2730">
            <v>0</v>
          </cell>
          <cell r="AC2730">
            <v>3353</v>
          </cell>
          <cell r="AE2730" t="str">
            <v>Nem</v>
          </cell>
          <cell r="AF2730">
            <v>40505</v>
          </cell>
          <cell r="AG2730">
            <v>233</v>
          </cell>
          <cell r="AH2730" t="str">
            <v>Boehringer Ingelheim RCV GmbH &amp; Co. KG Magyarországi Fióktelepe</v>
          </cell>
          <cell r="AI2730" t="str">
            <v>Boehringer Ingelheim International GmbH</v>
          </cell>
        </row>
        <row r="2731">
          <cell r="A2731">
            <v>210415673</v>
          </cell>
          <cell r="B2731" t="str">
            <v>OGYI-T-21220/06</v>
          </cell>
          <cell r="D2731" t="str">
            <v>MIDERIZONE 150 MG FILMTABLETTA</v>
          </cell>
          <cell r="E2731" t="str">
            <v>30x buborékcsomagolásban</v>
          </cell>
          <cell r="F2731" t="str">
            <v>M03BX04</v>
          </cell>
          <cell r="G2731" t="str">
            <v>tolperison</v>
          </cell>
          <cell r="H2731">
            <v>903</v>
          </cell>
          <cell r="J2731">
            <v>22.5</v>
          </cell>
          <cell r="K2731">
            <v>1066</v>
          </cell>
          <cell r="L2731">
            <v>1131</v>
          </cell>
          <cell r="M2731">
            <v>1461</v>
          </cell>
          <cell r="N2731">
            <v>64.930000000000007</v>
          </cell>
          <cell r="O2731" t="str">
            <v>NOMIN</v>
          </cell>
          <cell r="P2731">
            <v>25</v>
          </cell>
          <cell r="Q2731">
            <v>365</v>
          </cell>
          <cell r="R2731">
            <v>1096</v>
          </cell>
          <cell r="S2731" t="str">
            <v>NOMIN</v>
          </cell>
          <cell r="T2731">
            <v>70</v>
          </cell>
          <cell r="U2731">
            <v>1023</v>
          </cell>
          <cell r="V2731">
            <v>438</v>
          </cell>
          <cell r="X2731">
            <v>16</v>
          </cell>
          <cell r="AA2731">
            <v>0</v>
          </cell>
          <cell r="AB2731">
            <v>0</v>
          </cell>
          <cell r="AC2731">
            <v>1461</v>
          </cell>
          <cell r="AE2731" t="str">
            <v>Igen</v>
          </cell>
          <cell r="AF2731">
            <v>50505</v>
          </cell>
          <cell r="AG2731">
            <v>333</v>
          </cell>
          <cell r="AH2731" t="str">
            <v>MEDITOP Gyógyszeripari Korlátolt Felelősségű Társaság</v>
          </cell>
          <cell r="AI2731" t="str">
            <v>MEDITOP Gyógyszeripari Korlátolt Felelősségű Társaság</v>
          </cell>
        </row>
        <row r="2732">
          <cell r="A2732">
            <v>210415631</v>
          </cell>
          <cell r="B2732" t="str">
            <v>OGYI-T-21220/02</v>
          </cell>
          <cell r="D2732" t="str">
            <v>MIDERIZONE 50 MG FILMTABLETTA</v>
          </cell>
          <cell r="E2732" t="str">
            <v>30x buborékcsomagolásban</v>
          </cell>
          <cell r="F2732" t="str">
            <v>M03BX04</v>
          </cell>
          <cell r="G2732" t="str">
            <v>tolperison</v>
          </cell>
          <cell r="H2732">
            <v>902</v>
          </cell>
          <cell r="J2732">
            <v>7.5</v>
          </cell>
          <cell r="K2732">
            <v>996</v>
          </cell>
          <cell r="L2732">
            <v>1060.74</v>
          </cell>
          <cell r="M2732">
            <v>1370</v>
          </cell>
          <cell r="N2732">
            <v>182.67</v>
          </cell>
          <cell r="O2732" t="str">
            <v>HFIX</v>
          </cell>
          <cell r="P2732">
            <v>25</v>
          </cell>
          <cell r="Q2732">
            <v>218</v>
          </cell>
          <cell r="R2732">
            <v>1152</v>
          </cell>
          <cell r="S2732" t="str">
            <v>HFIX</v>
          </cell>
          <cell r="T2732">
            <v>70</v>
          </cell>
          <cell r="U2732">
            <v>612</v>
          </cell>
          <cell r="V2732">
            <v>758</v>
          </cell>
          <cell r="X2732">
            <v>16</v>
          </cell>
          <cell r="AA2732">
            <v>0</v>
          </cell>
          <cell r="AB2732">
            <v>0</v>
          </cell>
          <cell r="AC2732">
            <v>1370</v>
          </cell>
          <cell r="AE2732" t="str">
            <v>Igen</v>
          </cell>
          <cell r="AF2732">
            <v>10105</v>
          </cell>
          <cell r="AG2732">
            <v>113</v>
          </cell>
          <cell r="AH2732" t="str">
            <v>MEDITOP Gyógyszeripari Korlátolt Felelősségű Társaság</v>
          </cell>
          <cell r="AI2732" t="str">
            <v>MEDITOP Gyógyszeripari Korlátolt Felelősségű Társaság</v>
          </cell>
        </row>
        <row r="2733">
          <cell r="A2733">
            <v>210757229</v>
          </cell>
          <cell r="B2733" t="str">
            <v>OGYI-T-08674/05</v>
          </cell>
          <cell r="D2733" t="str">
            <v>MIFLONIDE 200 MIKROGRAMM INHALÁCIÓS POR KEMÉNY KAPSZULÁBAN</v>
          </cell>
          <cell r="E2733" t="str">
            <v>6x10 átlátszó buborékcsomagolásban + 1 inhalátor (breezhaler)</v>
          </cell>
          <cell r="F2733" t="str">
            <v>R03BA02</v>
          </cell>
          <cell r="G2733" t="str">
            <v>budenosid</v>
          </cell>
          <cell r="H2733">
            <v>80</v>
          </cell>
          <cell r="J2733">
            <v>15</v>
          </cell>
          <cell r="K2733">
            <v>1375</v>
          </cell>
          <cell r="L2733">
            <v>1443.75</v>
          </cell>
          <cell r="M2733">
            <v>1865</v>
          </cell>
          <cell r="N2733">
            <v>124.33</v>
          </cell>
          <cell r="O2733" t="str">
            <v>HFIX</v>
          </cell>
          <cell r="P2733">
            <v>25</v>
          </cell>
          <cell r="Q2733">
            <v>445</v>
          </cell>
          <cell r="R2733">
            <v>1420</v>
          </cell>
          <cell r="S2733" t="str">
            <v>HFIX</v>
          </cell>
          <cell r="T2733">
            <v>90</v>
          </cell>
          <cell r="U2733">
            <v>1600</v>
          </cell>
          <cell r="V2733">
            <v>265</v>
          </cell>
          <cell r="Y2733" t="str">
            <v>3/a</v>
          </cell>
          <cell r="AA2733">
            <v>0</v>
          </cell>
          <cell r="AB2733">
            <v>0</v>
          </cell>
          <cell r="AC2733">
            <v>1865</v>
          </cell>
          <cell r="AE2733" t="str">
            <v>Igen</v>
          </cell>
          <cell r="AF2733">
            <v>20205</v>
          </cell>
          <cell r="AG2733">
            <v>113</v>
          </cell>
          <cell r="AH2733" t="str">
            <v>Novartis Hungária Egészségügyi Korlátolt Felelősségű Társaság</v>
          </cell>
          <cell r="AI2733" t="str">
            <v>Novartis Hungária Egészségügyi Korlátolt Felelősségű Társaság</v>
          </cell>
        </row>
        <row r="2734">
          <cell r="A2734">
            <v>210757237</v>
          </cell>
          <cell r="B2734" t="str">
            <v>OGYI-T-08674/06</v>
          </cell>
          <cell r="D2734" t="str">
            <v>MIFLONIDE 400 MIKROGRAMM INHALÁCIÓS POR KEMÉNY KAPSZULÁBAN</v>
          </cell>
          <cell r="E2734" t="str">
            <v>6x10 átlátszó buborékcsomagolásban + 1 inhalátor (breezhaler)</v>
          </cell>
          <cell r="F2734" t="str">
            <v>R03BA02</v>
          </cell>
          <cell r="G2734" t="str">
            <v>budenosid</v>
          </cell>
          <cell r="H2734">
            <v>81</v>
          </cell>
          <cell r="J2734">
            <v>30</v>
          </cell>
          <cell r="K2734">
            <v>2281</v>
          </cell>
          <cell r="L2734">
            <v>2381.36</v>
          </cell>
          <cell r="M2734">
            <v>3001</v>
          </cell>
          <cell r="N2734">
            <v>100.03</v>
          </cell>
          <cell r="O2734" t="str">
            <v>NOMIN</v>
          </cell>
          <cell r="P2734">
            <v>25</v>
          </cell>
          <cell r="Q2734">
            <v>750</v>
          </cell>
          <cell r="R2734">
            <v>2251</v>
          </cell>
          <cell r="S2734" t="str">
            <v>TFX</v>
          </cell>
          <cell r="T2734">
            <v>90</v>
          </cell>
          <cell r="U2734">
            <v>2656</v>
          </cell>
          <cell r="V2734">
            <v>345</v>
          </cell>
          <cell r="Y2734" t="str">
            <v>3/a</v>
          </cell>
          <cell r="AA2734">
            <v>0</v>
          </cell>
          <cell r="AB2734">
            <v>0</v>
          </cell>
          <cell r="AC2734">
            <v>3001</v>
          </cell>
          <cell r="AE2734" t="str">
            <v>Igen</v>
          </cell>
          <cell r="AF2734">
            <v>50505</v>
          </cell>
          <cell r="AG2734">
            <v>333</v>
          </cell>
          <cell r="AH2734" t="str">
            <v>Novartis Hungária Egészségügyi Korlátolt Felelősségű Társaság</v>
          </cell>
          <cell r="AI2734" t="str">
            <v>Novartis Hungária Egészségügyi Korlátolt Felelősségű Társaság</v>
          </cell>
        </row>
        <row r="2735">
          <cell r="A2735">
            <v>210935283</v>
          </cell>
          <cell r="B2735" t="str">
            <v>OGYI-T-24096/09</v>
          </cell>
          <cell r="D2735" t="str">
            <v>MIFOMET 50 MG/1000 MG FILMTABLETTA</v>
          </cell>
          <cell r="E2735" t="str">
            <v>56x buborékcsomagolásban pvc/pe/pvdc//alumínium</v>
          </cell>
          <cell r="F2735" t="str">
            <v>A10BD07</v>
          </cell>
          <cell r="G2735" t="str">
            <v>metformin és sitagliptin</v>
          </cell>
          <cell r="H2735">
            <v>3574</v>
          </cell>
          <cell r="J2735">
            <v>28</v>
          </cell>
          <cell r="K2735">
            <v>3309</v>
          </cell>
          <cell r="L2735">
            <v>3454.6</v>
          </cell>
          <cell r="M2735">
            <v>4353</v>
          </cell>
          <cell r="N2735">
            <v>0</v>
          </cell>
          <cell r="O2735" t="str">
            <v>NOMIN</v>
          </cell>
          <cell r="P2735">
            <v>0</v>
          </cell>
          <cell r="Q2735">
            <v>0</v>
          </cell>
          <cell r="R2735">
            <v>4353</v>
          </cell>
          <cell r="S2735" t="str">
            <v>HFIX</v>
          </cell>
          <cell r="T2735">
            <v>70</v>
          </cell>
          <cell r="U2735">
            <v>3047</v>
          </cell>
          <cell r="V2735">
            <v>1306</v>
          </cell>
          <cell r="X2735">
            <v>1</v>
          </cell>
          <cell r="AA2735">
            <v>0</v>
          </cell>
          <cell r="AB2735">
            <v>0</v>
          </cell>
          <cell r="AC2735">
            <v>4353</v>
          </cell>
          <cell r="AE2735" t="str">
            <v>Igen</v>
          </cell>
          <cell r="AF2735">
            <v>50205</v>
          </cell>
          <cell r="AG2735">
            <v>333</v>
          </cell>
          <cell r="AH2735" t="str">
            <v>BAUSCH HEALTH Magyarország Korlátolt Felelősségű Társaság</v>
          </cell>
          <cell r="AI2735" t="str">
            <v>Bausch Health Ireland Limited</v>
          </cell>
        </row>
        <row r="2736">
          <cell r="A2736">
            <v>210020371</v>
          </cell>
          <cell r="B2736" t="str">
            <v>OGYI-T-01598/03</v>
          </cell>
          <cell r="D2736" t="str">
            <v>MILGAMMA N OLDATOS INJEKCIÓ</v>
          </cell>
          <cell r="E2736" t="str">
            <v>100x2ml opc ampullában</v>
          </cell>
          <cell r="F2736" t="str">
            <v>A11DB</v>
          </cell>
          <cell r="H2736">
            <v>2107</v>
          </cell>
          <cell r="J2736">
            <v>200</v>
          </cell>
          <cell r="K2736">
            <v>13749</v>
          </cell>
          <cell r="L2736">
            <v>14353.96</v>
          </cell>
          <cell r="M2736">
            <v>16111</v>
          </cell>
          <cell r="N2736">
            <v>0</v>
          </cell>
          <cell r="O2736" t="str">
            <v>NOMIN</v>
          </cell>
          <cell r="P2736">
            <v>0</v>
          </cell>
          <cell r="Q2736">
            <v>0</v>
          </cell>
          <cell r="R2736">
            <v>16111</v>
          </cell>
          <cell r="T2736">
            <v>0</v>
          </cell>
          <cell r="U2736">
            <v>0</v>
          </cell>
          <cell r="V2736">
            <v>16111</v>
          </cell>
          <cell r="AA2736">
            <v>0</v>
          </cell>
          <cell r="AB2736">
            <v>0</v>
          </cell>
          <cell r="AC2736">
            <v>16111</v>
          </cell>
          <cell r="AE2736" t="str">
            <v>Igen</v>
          </cell>
          <cell r="AF2736">
            <v>50505</v>
          </cell>
          <cell r="AG2736">
            <v>333</v>
          </cell>
          <cell r="AH2736" t="str">
            <v>Wörwag Pharma Kft.</v>
          </cell>
          <cell r="AI2736" t="str">
            <v>Wörwag Pharma GmbH &amp; Co. KG</v>
          </cell>
        </row>
        <row r="2737">
          <cell r="A2737">
            <v>210020389</v>
          </cell>
          <cell r="B2737" t="str">
            <v>OGYI-T-01598/02</v>
          </cell>
          <cell r="D2737" t="str">
            <v>MILGAMMA N OLDATOS INJEKCIÓ</v>
          </cell>
          <cell r="E2737" t="str">
            <v>25x2ml opc ampullában</v>
          </cell>
          <cell r="F2737" t="str">
            <v>A11DB</v>
          </cell>
          <cell r="H2737">
            <v>2107</v>
          </cell>
          <cell r="J2737">
            <v>50</v>
          </cell>
          <cell r="K2737">
            <v>3901</v>
          </cell>
          <cell r="L2737">
            <v>4072.64</v>
          </cell>
          <cell r="M2737">
            <v>5046</v>
          </cell>
          <cell r="N2737">
            <v>0</v>
          </cell>
          <cell r="O2737" t="str">
            <v>NOMIN</v>
          </cell>
          <cell r="P2737">
            <v>0</v>
          </cell>
          <cell r="Q2737">
            <v>0</v>
          </cell>
          <cell r="R2737">
            <v>5046</v>
          </cell>
          <cell r="T2737">
            <v>0</v>
          </cell>
          <cell r="U2737">
            <v>0</v>
          </cell>
          <cell r="V2737">
            <v>5046</v>
          </cell>
          <cell r="AA2737">
            <v>0</v>
          </cell>
          <cell r="AB2737">
            <v>0</v>
          </cell>
          <cell r="AC2737">
            <v>5046</v>
          </cell>
          <cell r="AE2737" t="str">
            <v>Igen</v>
          </cell>
          <cell r="AF2737">
            <v>50505</v>
          </cell>
          <cell r="AG2737">
            <v>333</v>
          </cell>
          <cell r="AH2737" t="str">
            <v>Wörwag Pharma Kft.</v>
          </cell>
          <cell r="AI2737" t="str">
            <v>Wörwag Pharma GmbH &amp; Co. KG</v>
          </cell>
        </row>
        <row r="2738">
          <cell r="A2738">
            <v>110006635</v>
          </cell>
          <cell r="B2738" t="str">
            <v>Ph. Hg. VIII.</v>
          </cell>
          <cell r="D2738" t="str">
            <v>MILLEFOLII HERBA</v>
          </cell>
          <cell r="E2738" t="str">
            <v>1000 g</v>
          </cell>
          <cell r="F2738" t="str">
            <v>ISMTLEN</v>
          </cell>
          <cell r="G2738" t="str">
            <v>ismeretlen</v>
          </cell>
          <cell r="J2738">
            <v>0</v>
          </cell>
          <cell r="K2738">
            <v>4940</v>
          </cell>
          <cell r="L2738">
            <v>5928</v>
          </cell>
          <cell r="M2738">
            <v>8714</v>
          </cell>
          <cell r="N2738">
            <v>0</v>
          </cell>
          <cell r="O2738" t="str">
            <v>NOMIN</v>
          </cell>
          <cell r="P2738">
            <v>50</v>
          </cell>
          <cell r="Q2738">
            <v>4357</v>
          </cell>
          <cell r="R2738">
            <v>4357</v>
          </cell>
          <cell r="T2738">
            <v>0</v>
          </cell>
          <cell r="U2738">
            <v>0</v>
          </cell>
          <cell r="V2738">
            <v>8714</v>
          </cell>
          <cell r="AA2738">
            <v>0</v>
          </cell>
          <cell r="AB2738">
            <v>0</v>
          </cell>
          <cell r="AC2738">
            <v>8714</v>
          </cell>
          <cell r="AE2738" t="str">
            <v>Igen</v>
          </cell>
          <cell r="AF2738">
            <v>50505</v>
          </cell>
          <cell r="AG2738">
            <v>333</v>
          </cell>
          <cell r="AH2738" t="str">
            <v>Ismeretlen</v>
          </cell>
          <cell r="AI2738" t="str">
            <v>Ismeretlen</v>
          </cell>
        </row>
        <row r="2739">
          <cell r="A2739">
            <v>230861551</v>
          </cell>
          <cell r="B2739" t="str">
            <v>T/3043/2021</v>
          </cell>
          <cell r="D2739" t="str">
            <v>MILUMIL 1 OPTIMA TÁPSZER</v>
          </cell>
          <cell r="E2739" t="str">
            <v>900 g fólia papírdobozban</v>
          </cell>
          <cell r="F2739" t="str">
            <v>V06C</v>
          </cell>
          <cell r="G2739" t="str">
            <v>csecsemőtápszerek</v>
          </cell>
          <cell r="J2739">
            <v>8.6300000000000008</v>
          </cell>
          <cell r="K2739">
            <v>3582</v>
          </cell>
          <cell r="L2739">
            <v>3739.61</v>
          </cell>
          <cell r="M2739">
            <v>4662</v>
          </cell>
          <cell r="N2739">
            <v>0</v>
          </cell>
          <cell r="O2739" t="str">
            <v>NOMIN</v>
          </cell>
          <cell r="P2739">
            <v>25</v>
          </cell>
          <cell r="Q2739">
            <v>1166</v>
          </cell>
          <cell r="R2739">
            <v>3496</v>
          </cell>
          <cell r="T2739">
            <v>0</v>
          </cell>
          <cell r="U2739">
            <v>0</v>
          </cell>
          <cell r="V2739">
            <v>4662</v>
          </cell>
          <cell r="AA2739">
            <v>0</v>
          </cell>
          <cell r="AB2739">
            <v>0</v>
          </cell>
          <cell r="AC2739">
            <v>4662</v>
          </cell>
          <cell r="AE2739" t="str">
            <v>Igen</v>
          </cell>
          <cell r="AF2739">
            <v>50505</v>
          </cell>
          <cell r="AG2739">
            <v>333</v>
          </cell>
          <cell r="AH2739" t="str">
            <v>Numil Hungary Tápszerkereskedelmi Korlátolt Felelősségű Társaság</v>
          </cell>
          <cell r="AI2739" t="str">
            <v>Numil Hungary Tápszerkereskedelmi Korlátolt Felelősségű Társaság</v>
          </cell>
        </row>
        <row r="2740">
          <cell r="A2740">
            <v>230460119</v>
          </cell>
          <cell r="B2740" t="str">
            <v>T/2779/2019</v>
          </cell>
          <cell r="D2740" t="str">
            <v>MILUMIL AR OPTIMA</v>
          </cell>
          <cell r="E2740" t="str">
            <v>900 g (2x450 g)</v>
          </cell>
          <cell r="F2740" t="str">
            <v>V06D</v>
          </cell>
          <cell r="G2740" t="str">
            <v>speciális gyógyászati célra szánt élelmiszer</v>
          </cell>
          <cell r="J2740">
            <v>8.93</v>
          </cell>
          <cell r="K2740">
            <v>4997</v>
          </cell>
          <cell r="L2740">
            <v>5216.87</v>
          </cell>
          <cell r="M2740">
            <v>6464</v>
          </cell>
          <cell r="N2740">
            <v>0</v>
          </cell>
          <cell r="O2740" t="str">
            <v>NOMIN</v>
          </cell>
          <cell r="P2740">
            <v>25</v>
          </cell>
          <cell r="Q2740">
            <v>1616</v>
          </cell>
          <cell r="R2740">
            <v>4848</v>
          </cell>
          <cell r="T2740">
            <v>0</v>
          </cell>
          <cell r="U2740">
            <v>0</v>
          </cell>
          <cell r="V2740">
            <v>6464</v>
          </cell>
          <cell r="AA2740">
            <v>0</v>
          </cell>
          <cell r="AB2740">
            <v>0</v>
          </cell>
          <cell r="AC2740">
            <v>6464</v>
          </cell>
          <cell r="AE2740" t="str">
            <v>Igen</v>
          </cell>
          <cell r="AF2740">
            <v>50505</v>
          </cell>
          <cell r="AG2740">
            <v>333</v>
          </cell>
          <cell r="AH2740" t="str">
            <v>Numil Hungary Tápszerkereskedelmi Korlátolt Felelősségű Társaság</v>
          </cell>
          <cell r="AI2740" t="str">
            <v>Numil Hungary Tápszerkereskedelmi Korlátolt Felelősségű Társaság</v>
          </cell>
        </row>
        <row r="2741">
          <cell r="A2741">
            <v>230861543</v>
          </cell>
          <cell r="B2741" t="str">
            <v>T/1980/2015</v>
          </cell>
          <cell r="D2741" t="str">
            <v>MILUMIL HA PÉP VANÍLIA ÍZŰ TÁPSZER</v>
          </cell>
          <cell r="E2741" t="str">
            <v>500 g fólia+papírdobozban</v>
          </cell>
          <cell r="F2741" t="str">
            <v>V06D</v>
          </cell>
          <cell r="G2741" t="str">
            <v>speciális gyógyászati célra szánt élelmiszer</v>
          </cell>
          <cell r="J2741">
            <v>7.66</v>
          </cell>
          <cell r="K2741">
            <v>1352</v>
          </cell>
          <cell r="L2741">
            <v>1419.6</v>
          </cell>
          <cell r="M2741">
            <v>1833</v>
          </cell>
          <cell r="N2741">
            <v>0</v>
          </cell>
          <cell r="O2741" t="str">
            <v>NOMIN</v>
          </cell>
          <cell r="P2741">
            <v>25</v>
          </cell>
          <cell r="Q2741">
            <v>458</v>
          </cell>
          <cell r="R2741">
            <v>1375</v>
          </cell>
          <cell r="T2741">
            <v>0</v>
          </cell>
          <cell r="U2741">
            <v>0</v>
          </cell>
          <cell r="V2741">
            <v>1833</v>
          </cell>
          <cell r="AA2741">
            <v>0</v>
          </cell>
          <cell r="AB2741">
            <v>0</v>
          </cell>
          <cell r="AC2741">
            <v>1833</v>
          </cell>
          <cell r="AE2741" t="str">
            <v>Igen</v>
          </cell>
          <cell r="AF2741">
            <v>50505</v>
          </cell>
          <cell r="AG2741">
            <v>333</v>
          </cell>
          <cell r="AH2741" t="str">
            <v>Numil Hungary Tápszerkereskedelmi Korlátolt Felelősségű Társaság</v>
          </cell>
          <cell r="AI2741" t="str">
            <v>Numil Hungary Tápszerkereskedelmi Korlátolt Felelősségű Társaság</v>
          </cell>
        </row>
        <row r="2742">
          <cell r="A2742">
            <v>230460193</v>
          </cell>
          <cell r="B2742" t="str">
            <v>T/2590/2019</v>
          </cell>
          <cell r="D2742" t="str">
            <v>MILUMIL HA START OPTIMA</v>
          </cell>
          <cell r="E2742" t="str">
            <v>600 g</v>
          </cell>
          <cell r="F2742" t="str">
            <v>V06C</v>
          </cell>
          <cell r="G2742" t="str">
            <v>csecsemőtápszerek</v>
          </cell>
          <cell r="J2742">
            <v>5.69</v>
          </cell>
          <cell r="K2742">
            <v>2480</v>
          </cell>
          <cell r="L2742">
            <v>2589.12</v>
          </cell>
          <cell r="M2742">
            <v>3262</v>
          </cell>
          <cell r="N2742">
            <v>0</v>
          </cell>
          <cell r="O2742" t="str">
            <v>NOMIN</v>
          </cell>
          <cell r="P2742">
            <v>25</v>
          </cell>
          <cell r="Q2742">
            <v>816</v>
          </cell>
          <cell r="R2742">
            <v>2446</v>
          </cell>
          <cell r="T2742">
            <v>0</v>
          </cell>
          <cell r="U2742">
            <v>0</v>
          </cell>
          <cell r="V2742">
            <v>3262</v>
          </cell>
          <cell r="AA2742">
            <v>0</v>
          </cell>
          <cell r="AB2742">
            <v>0</v>
          </cell>
          <cell r="AC2742">
            <v>3262</v>
          </cell>
          <cell r="AE2742" t="str">
            <v>Igen</v>
          </cell>
          <cell r="AF2742">
            <v>50505</v>
          </cell>
          <cell r="AG2742">
            <v>333</v>
          </cell>
          <cell r="AH2742" t="str">
            <v>Numil Hungary Tápszerkereskedelmi Korlátolt Felelősségű Társaság</v>
          </cell>
          <cell r="AI2742" t="str">
            <v>Numil Hungary Tápszerkereskedelmi Korlátolt Felelősségű Társaság</v>
          </cell>
        </row>
        <row r="2743">
          <cell r="A2743">
            <v>230936097</v>
          </cell>
          <cell r="B2743" t="str">
            <v>T/3112/2022</v>
          </cell>
          <cell r="D2743" t="str">
            <v>MILUMIL HA START PROSYNEO TEJALAPÚ ANYATEJ-HELYETTESÍTŐ TÁPSZER</v>
          </cell>
          <cell r="E2743" t="str">
            <v>400 g</v>
          </cell>
          <cell r="F2743" t="str">
            <v>V06C</v>
          </cell>
          <cell r="G2743" t="str">
            <v>csecsemőtápszerek</v>
          </cell>
          <cell r="J2743">
            <v>3.81</v>
          </cell>
          <cell r="K2743">
            <v>2592</v>
          </cell>
          <cell r="L2743">
            <v>2706.05</v>
          </cell>
          <cell r="M2743">
            <v>3409</v>
          </cell>
          <cell r="N2743">
            <v>0</v>
          </cell>
          <cell r="O2743" t="str">
            <v>NOMIN</v>
          </cell>
          <cell r="P2743">
            <v>25</v>
          </cell>
          <cell r="Q2743">
            <v>852</v>
          </cell>
          <cell r="R2743">
            <v>2557</v>
          </cell>
          <cell r="T2743">
            <v>0</v>
          </cell>
          <cell r="U2743">
            <v>0</v>
          </cell>
          <cell r="V2743">
            <v>3409</v>
          </cell>
          <cell r="AA2743">
            <v>0</v>
          </cell>
          <cell r="AB2743">
            <v>0</v>
          </cell>
          <cell r="AC2743">
            <v>3409</v>
          </cell>
          <cell r="AE2743" t="str">
            <v>Igen</v>
          </cell>
          <cell r="AF2743">
            <v>50505</v>
          </cell>
          <cell r="AG2743">
            <v>333</v>
          </cell>
          <cell r="AH2743" t="str">
            <v>DANONE Magyarország Korlátolt Felelősségű Társaság</v>
          </cell>
          <cell r="AI2743" t="str">
            <v>DANONE Magyarország Korlátolt Felelősségű Társaság</v>
          </cell>
        </row>
        <row r="2744">
          <cell r="A2744">
            <v>230931568</v>
          </cell>
          <cell r="B2744" t="str">
            <v>T/3114/2022</v>
          </cell>
          <cell r="D2744" t="str">
            <v>MILUMIL HA2 PROSYNEO TEJALAPÚ ANYATEJ-KIEGÉSZÍTŐ TÁPSZER 6 HÓ+</v>
          </cell>
          <cell r="E2744" t="str">
            <v>400 g</v>
          </cell>
          <cell r="F2744" t="str">
            <v>V06C</v>
          </cell>
          <cell r="G2744" t="str">
            <v>csecsemőtápszerek</v>
          </cell>
          <cell r="J2744">
            <v>3.77</v>
          </cell>
          <cell r="K2744">
            <v>2490</v>
          </cell>
          <cell r="L2744">
            <v>2599.56</v>
          </cell>
          <cell r="M2744">
            <v>3275</v>
          </cell>
          <cell r="N2744">
            <v>0</v>
          </cell>
          <cell r="O2744" t="str">
            <v>NOMIN</v>
          </cell>
          <cell r="P2744">
            <v>25</v>
          </cell>
          <cell r="Q2744">
            <v>819</v>
          </cell>
          <cell r="R2744">
            <v>2456</v>
          </cell>
          <cell r="T2744">
            <v>0</v>
          </cell>
          <cell r="U2744">
            <v>0</v>
          </cell>
          <cell r="V2744">
            <v>3275</v>
          </cell>
          <cell r="AA2744">
            <v>0</v>
          </cell>
          <cell r="AB2744">
            <v>0</v>
          </cell>
          <cell r="AC2744">
            <v>3275</v>
          </cell>
          <cell r="AE2744" t="str">
            <v>Igen</v>
          </cell>
          <cell r="AF2744">
            <v>50505</v>
          </cell>
          <cell r="AG2744">
            <v>333</v>
          </cell>
          <cell r="AH2744" t="str">
            <v>DANONE Magyarország Korlátolt Felelősségű Társaság</v>
          </cell>
          <cell r="AI2744" t="str">
            <v>DANONE Magyarország Korlátolt Felelősségű Társaság</v>
          </cell>
        </row>
        <row r="2745">
          <cell r="A2745">
            <v>230923298</v>
          </cell>
          <cell r="B2745" t="str">
            <v>T/3079/2022</v>
          </cell>
          <cell r="D2745" t="str">
            <v>MILUMIL KOMFORT HA SPEC. GYÓGY. ÉLELM.</v>
          </cell>
          <cell r="E2745" t="str">
            <v>600 g</v>
          </cell>
          <cell r="F2745" t="str">
            <v>V06D</v>
          </cell>
          <cell r="G2745" t="str">
            <v>speciális gyógyászati célra szánt élelmiszer</v>
          </cell>
          <cell r="J2745">
            <v>5.75</v>
          </cell>
          <cell r="K2745">
            <v>4498</v>
          </cell>
          <cell r="L2745">
            <v>4695.91</v>
          </cell>
          <cell r="M2745">
            <v>5818</v>
          </cell>
          <cell r="N2745">
            <v>0</v>
          </cell>
          <cell r="O2745" t="str">
            <v>NOMIN</v>
          </cell>
          <cell r="P2745">
            <v>25</v>
          </cell>
          <cell r="Q2745">
            <v>1455</v>
          </cell>
          <cell r="R2745">
            <v>4363</v>
          </cell>
          <cell r="T2745">
            <v>0</v>
          </cell>
          <cell r="U2745">
            <v>0</v>
          </cell>
          <cell r="V2745">
            <v>5818</v>
          </cell>
          <cell r="AA2745">
            <v>0</v>
          </cell>
          <cell r="AB2745">
            <v>0</v>
          </cell>
          <cell r="AC2745">
            <v>5818</v>
          </cell>
          <cell r="AE2745" t="str">
            <v>Igen</v>
          </cell>
          <cell r="AF2745">
            <v>50505</v>
          </cell>
          <cell r="AG2745">
            <v>333</v>
          </cell>
          <cell r="AH2745" t="str">
            <v>DANONE Magyarország Korlátolt Felelősségű Társaság</v>
          </cell>
          <cell r="AI2745" t="str">
            <v>DANONE Magyarország Korlátolt Felelősségű Társaság</v>
          </cell>
        </row>
        <row r="2746">
          <cell r="A2746">
            <v>230876425</v>
          </cell>
          <cell r="B2746" t="str">
            <v>T/2783/2019</v>
          </cell>
          <cell r="D2746" t="str">
            <v>MILUMIL LACTOSE FREE ANYATEJ-HELYETTESÍTŐ TÁPSZER 0 HÓ+</v>
          </cell>
          <cell r="E2746" t="str">
            <v>400 g</v>
          </cell>
          <cell r="F2746" t="str">
            <v>V06C</v>
          </cell>
          <cell r="G2746" t="str">
            <v>csecsemőtápszerek</v>
          </cell>
          <cell r="J2746">
            <v>4</v>
          </cell>
          <cell r="K2746">
            <v>2748</v>
          </cell>
          <cell r="L2746">
            <v>2868.91</v>
          </cell>
          <cell r="M2746">
            <v>3615</v>
          </cell>
          <cell r="N2746">
            <v>0</v>
          </cell>
          <cell r="O2746" t="str">
            <v>NOMIN</v>
          </cell>
          <cell r="P2746">
            <v>0</v>
          </cell>
          <cell r="Q2746">
            <v>0</v>
          </cell>
          <cell r="R2746">
            <v>3615</v>
          </cell>
          <cell r="T2746">
            <v>0</v>
          </cell>
          <cell r="U2746">
            <v>0</v>
          </cell>
          <cell r="V2746">
            <v>3615</v>
          </cell>
          <cell r="AA2746">
            <v>0</v>
          </cell>
          <cell r="AB2746">
            <v>0</v>
          </cell>
          <cell r="AC2746">
            <v>3615</v>
          </cell>
          <cell r="AE2746" t="str">
            <v>Igen</v>
          </cell>
          <cell r="AF2746">
            <v>50505</v>
          </cell>
          <cell r="AG2746">
            <v>333</v>
          </cell>
          <cell r="AH2746" t="str">
            <v>Numil Hungary Tápszerkereskedelmi Korlátolt Felelősségű Társaság</v>
          </cell>
          <cell r="AI2746" t="str">
            <v>Numil Hungary Tápszerkereskedelmi Korlátolt Felelősségű Társaság</v>
          </cell>
        </row>
        <row r="2747">
          <cell r="A2747">
            <v>230861496</v>
          </cell>
          <cell r="B2747" t="str">
            <v>T/2781/2019</v>
          </cell>
          <cell r="D2747" t="str">
            <v>MILUMIL PEPTI PLUS 2 PRONUTRA</v>
          </cell>
          <cell r="E2747" t="str">
            <v>450 g</v>
          </cell>
          <cell r="F2747" t="str">
            <v>V06D</v>
          </cell>
          <cell r="G2747" t="str">
            <v>speciális gyógyászati célra szánt élelmiszer</v>
          </cell>
          <cell r="J2747">
            <v>4.5199999999999996</v>
          </cell>
          <cell r="K2747">
            <v>3738</v>
          </cell>
          <cell r="L2747">
            <v>3902.47</v>
          </cell>
          <cell r="M2747">
            <v>4832</v>
          </cell>
          <cell r="N2747">
            <v>0</v>
          </cell>
          <cell r="O2747" t="str">
            <v>NOMIN</v>
          </cell>
          <cell r="P2747">
            <v>55</v>
          </cell>
          <cell r="Q2747">
            <v>2658</v>
          </cell>
          <cell r="R2747">
            <v>2174</v>
          </cell>
          <cell r="S2747" t="str">
            <v>NOMIN</v>
          </cell>
          <cell r="T2747">
            <v>90</v>
          </cell>
          <cell r="U2747">
            <v>4349</v>
          </cell>
          <cell r="V2747">
            <v>483</v>
          </cell>
          <cell r="Y2747" t="str">
            <v>24/a1, 24/b1</v>
          </cell>
          <cell r="AA2747">
            <v>0</v>
          </cell>
          <cell r="AB2747">
            <v>0</v>
          </cell>
          <cell r="AC2747">
            <v>4832</v>
          </cell>
          <cell r="AE2747" t="str">
            <v>Igen</v>
          </cell>
          <cell r="AF2747">
            <v>50505</v>
          </cell>
          <cell r="AG2747">
            <v>333</v>
          </cell>
          <cell r="AH2747" t="str">
            <v>Numil Hungary Tápszerkereskedelmi Korlátolt Felelősségű Társaság</v>
          </cell>
          <cell r="AI2747" t="str">
            <v>Numil Hungary Tápszerkereskedelmi Korlátolt Felelősségű Társaság</v>
          </cell>
        </row>
        <row r="2748">
          <cell r="A2748">
            <v>230861519</v>
          </cell>
          <cell r="B2748" t="str">
            <v>T/2782/2019</v>
          </cell>
          <cell r="D2748" t="str">
            <v>MILUMIL PEPTI PRONUTRA</v>
          </cell>
          <cell r="E2748" t="str">
            <v>450 g</v>
          </cell>
          <cell r="F2748" t="str">
            <v>V06D</v>
          </cell>
          <cell r="G2748" t="str">
            <v>speciális gyógyászati célra szánt élelmiszer</v>
          </cell>
          <cell r="J2748">
            <v>4.3</v>
          </cell>
          <cell r="K2748">
            <v>3556</v>
          </cell>
          <cell r="L2748">
            <v>3712.46</v>
          </cell>
          <cell r="M2748">
            <v>4633</v>
          </cell>
          <cell r="N2748">
            <v>0</v>
          </cell>
          <cell r="O2748" t="str">
            <v>NOMIN</v>
          </cell>
          <cell r="P2748">
            <v>55</v>
          </cell>
          <cell r="Q2748">
            <v>2548</v>
          </cell>
          <cell r="R2748">
            <v>2085</v>
          </cell>
          <cell r="S2748" t="str">
            <v>NOMIN</v>
          </cell>
          <cell r="T2748">
            <v>90</v>
          </cell>
          <cell r="U2748">
            <v>4170</v>
          </cell>
          <cell r="V2748">
            <v>463</v>
          </cell>
          <cell r="Y2748" t="str">
            <v>24/a1, 24/b1</v>
          </cell>
          <cell r="AA2748">
            <v>0</v>
          </cell>
          <cell r="AB2748">
            <v>0</v>
          </cell>
          <cell r="AC2748">
            <v>4633</v>
          </cell>
          <cell r="AE2748" t="str">
            <v>Igen</v>
          </cell>
          <cell r="AF2748">
            <v>50505</v>
          </cell>
          <cell r="AG2748">
            <v>333</v>
          </cell>
          <cell r="AH2748" t="str">
            <v>Numil Hungary Tápszerkereskedelmi Korlátolt Felelősségű Társaság</v>
          </cell>
          <cell r="AI2748" t="str">
            <v>Numil Hungary Tápszerkereskedelmi Korlátolt Felelősségű Társaság</v>
          </cell>
        </row>
        <row r="2749">
          <cell r="A2749">
            <v>230861569</v>
          </cell>
          <cell r="B2749" t="str">
            <v>T/2817/2019</v>
          </cell>
          <cell r="D2749" t="str">
            <v>MILUMIL PREGOMIN TÁPSZER</v>
          </cell>
          <cell r="E2749" t="str">
            <v>450 g fémdobozban</v>
          </cell>
          <cell r="F2749" t="str">
            <v>V06D</v>
          </cell>
          <cell r="G2749" t="str">
            <v>speciális gyógyászati célra szánt élelmiszer</v>
          </cell>
          <cell r="J2749">
            <v>4.5999999999999996</v>
          </cell>
          <cell r="K2749">
            <v>3758</v>
          </cell>
          <cell r="L2749">
            <v>3923.35</v>
          </cell>
          <cell r="M2749">
            <v>4862</v>
          </cell>
          <cell r="N2749">
            <v>0</v>
          </cell>
          <cell r="O2749" t="str">
            <v>NOMIN</v>
          </cell>
          <cell r="P2749">
            <v>55</v>
          </cell>
          <cell r="Q2749">
            <v>2674</v>
          </cell>
          <cell r="R2749">
            <v>2188</v>
          </cell>
          <cell r="S2749" t="str">
            <v>NOMIN</v>
          </cell>
          <cell r="T2749">
            <v>90</v>
          </cell>
          <cell r="U2749">
            <v>4376</v>
          </cell>
          <cell r="V2749">
            <v>486</v>
          </cell>
          <cell r="Y2749" t="str">
            <v>24/a1, 24/a2</v>
          </cell>
          <cell r="AA2749">
            <v>0</v>
          </cell>
          <cell r="AB2749">
            <v>0</v>
          </cell>
          <cell r="AC2749">
            <v>4862</v>
          </cell>
          <cell r="AE2749" t="str">
            <v>Igen</v>
          </cell>
          <cell r="AF2749">
            <v>50505</v>
          </cell>
          <cell r="AG2749">
            <v>333</v>
          </cell>
          <cell r="AH2749" t="str">
            <v>Numil Hungary Tápszerkereskedelmi Korlátolt Felelősségű Társaság</v>
          </cell>
          <cell r="AI2749" t="str">
            <v>Numil Hungary Tápszerkereskedelmi Korlátolt Felelősségű Társaság</v>
          </cell>
        </row>
        <row r="2750">
          <cell r="A2750">
            <v>230915407</v>
          </cell>
          <cell r="B2750" t="str">
            <v>T/3044/2021</v>
          </cell>
          <cell r="D2750" t="str">
            <v>MILUPA 1 0HÓ+ TEJALAPÚ ANYATEJ-HELYETTESÍTŐ TÁPSZER</v>
          </cell>
          <cell r="E2750" t="str">
            <v>900 g</v>
          </cell>
          <cell r="F2750" t="str">
            <v>V06C</v>
          </cell>
          <cell r="G2750" t="str">
            <v>csecsemőtápszerek</v>
          </cell>
          <cell r="J2750">
            <v>8.76</v>
          </cell>
          <cell r="K2750">
            <v>3585</v>
          </cell>
          <cell r="L2750">
            <v>3742.74</v>
          </cell>
          <cell r="M2750">
            <v>4665</v>
          </cell>
          <cell r="N2750">
            <v>0</v>
          </cell>
          <cell r="O2750" t="str">
            <v>NOMIN</v>
          </cell>
          <cell r="P2750">
            <v>25</v>
          </cell>
          <cell r="Q2750">
            <v>1166</v>
          </cell>
          <cell r="R2750">
            <v>3499</v>
          </cell>
          <cell r="T2750">
            <v>0</v>
          </cell>
          <cell r="U2750">
            <v>0</v>
          </cell>
          <cell r="V2750">
            <v>4665</v>
          </cell>
          <cell r="AA2750">
            <v>0</v>
          </cell>
          <cell r="AB2750">
            <v>0</v>
          </cell>
          <cell r="AC2750">
            <v>4665</v>
          </cell>
          <cell r="AE2750" t="str">
            <v>Igen</v>
          </cell>
          <cell r="AF2750">
            <v>50505</v>
          </cell>
          <cell r="AG2750">
            <v>333</v>
          </cell>
          <cell r="AH2750" t="str">
            <v>Numil Hungary Tápszerkereskedelmi Korlátolt Felelősségű Társaság</v>
          </cell>
          <cell r="AI2750" t="str">
            <v>Numil Hungary Tápszerkereskedelmi Korlátolt Felelősségű Társaság</v>
          </cell>
        </row>
        <row r="2751">
          <cell r="A2751">
            <v>230847492</v>
          </cell>
          <cell r="B2751" t="str">
            <v>T/2680/2019</v>
          </cell>
          <cell r="D2751" t="str">
            <v>MILUPA LP DRINK</v>
          </cell>
          <cell r="E2751" t="str">
            <v>6x400 g</v>
          </cell>
          <cell r="F2751" t="str">
            <v>V06D</v>
          </cell>
          <cell r="G2751" t="str">
            <v>speciális gyógyászati célra szánt élelmiszer</v>
          </cell>
          <cell r="J2751">
            <v>12.57</v>
          </cell>
          <cell r="K2751">
            <v>9155</v>
          </cell>
          <cell r="L2751">
            <v>9557.82</v>
          </cell>
          <cell r="M2751">
            <v>11075</v>
          </cell>
          <cell r="N2751">
            <v>0</v>
          </cell>
          <cell r="O2751" t="str">
            <v>NOMIN</v>
          </cell>
          <cell r="P2751">
            <v>0</v>
          </cell>
          <cell r="Q2751">
            <v>0</v>
          </cell>
          <cell r="R2751">
            <v>11075</v>
          </cell>
          <cell r="T2751">
            <v>0</v>
          </cell>
          <cell r="U2751">
            <v>0</v>
          </cell>
          <cell r="V2751">
            <v>11075</v>
          </cell>
          <cell r="Z2751" t="str">
            <v>NOMIN</v>
          </cell>
          <cell r="AA2751">
            <v>100</v>
          </cell>
          <cell r="AB2751">
            <v>10775</v>
          </cell>
          <cell r="AC2751">
            <v>300</v>
          </cell>
          <cell r="AD2751">
            <v>16</v>
          </cell>
          <cell r="AE2751" t="str">
            <v>Igen</v>
          </cell>
          <cell r="AF2751">
            <v>50505</v>
          </cell>
          <cell r="AG2751">
            <v>333</v>
          </cell>
          <cell r="AH2751" t="str">
            <v>Numil Hungary Tápszerkereskedelmi Korlátolt Felelősségű Társaság</v>
          </cell>
          <cell r="AI2751" t="str">
            <v>Numil Hungary Tápszerkereskedelmi Korlátolt Felelősségű Társaság</v>
          </cell>
        </row>
        <row r="2752">
          <cell r="A2752">
            <v>230850259</v>
          </cell>
          <cell r="B2752" t="str">
            <v>2932/2020</v>
          </cell>
          <cell r="D2752" t="str">
            <v>MILUPA LP FRUITY ALACSONY FEHÉRJETART KÖRTÉS ÍZESÍTÉSŰ PÉP</v>
          </cell>
          <cell r="E2752" t="str">
            <v>6x300 g</v>
          </cell>
          <cell r="F2752" t="str">
            <v>V06D</v>
          </cell>
          <cell r="G2752" t="str">
            <v>speciális gyógyászati célra szánt élelmiszer</v>
          </cell>
          <cell r="J2752">
            <v>8.25</v>
          </cell>
          <cell r="K2752">
            <v>5940</v>
          </cell>
          <cell r="L2752">
            <v>6201.36</v>
          </cell>
          <cell r="M2752">
            <v>7551</v>
          </cell>
          <cell r="N2752">
            <v>0</v>
          </cell>
          <cell r="O2752" t="str">
            <v>NOMIN</v>
          </cell>
          <cell r="P2752">
            <v>0</v>
          </cell>
          <cell r="Q2752">
            <v>0</v>
          </cell>
          <cell r="R2752">
            <v>7551</v>
          </cell>
          <cell r="T2752">
            <v>0</v>
          </cell>
          <cell r="U2752">
            <v>0</v>
          </cell>
          <cell r="V2752">
            <v>7551</v>
          </cell>
          <cell r="Z2752" t="str">
            <v>NOMIN</v>
          </cell>
          <cell r="AA2752">
            <v>100</v>
          </cell>
          <cell r="AB2752">
            <v>7251</v>
          </cell>
          <cell r="AC2752">
            <v>300</v>
          </cell>
          <cell r="AD2752">
            <v>16</v>
          </cell>
          <cell r="AE2752" t="str">
            <v>Igen</v>
          </cell>
          <cell r="AF2752">
            <v>50505</v>
          </cell>
          <cell r="AG2752">
            <v>333</v>
          </cell>
          <cell r="AH2752" t="str">
            <v>Numil Hungary Tápszerkereskedelmi Korlátolt Felelősségű Társaság</v>
          </cell>
          <cell r="AI2752" t="str">
            <v>Numil Hungary Tápszerkereskedelmi Korlátolt Felelősségű Társaság</v>
          </cell>
        </row>
        <row r="2753">
          <cell r="A2753">
            <v>230850241</v>
          </cell>
          <cell r="B2753" t="str">
            <v>T/2465/2018</v>
          </cell>
          <cell r="D2753" t="str">
            <v>MILUPA LP-FRUITY ALACSONY FEHÉRJETART ALMÁS-BANÁNOS ÍZESÍTÉSŰ PÉP</v>
          </cell>
          <cell r="E2753" t="str">
            <v>6x300 g</v>
          </cell>
          <cell r="F2753" t="str">
            <v>V06D</v>
          </cell>
          <cell r="G2753" t="str">
            <v>speciális gyógyászati célra szánt élelmiszer</v>
          </cell>
          <cell r="J2753">
            <v>8.2200000000000006</v>
          </cell>
          <cell r="K2753">
            <v>7290</v>
          </cell>
          <cell r="L2753">
            <v>7610.76</v>
          </cell>
          <cell r="M2753">
            <v>9031</v>
          </cell>
          <cell r="N2753">
            <v>0</v>
          </cell>
          <cell r="O2753" t="str">
            <v>NOMIN</v>
          </cell>
          <cell r="P2753">
            <v>0</v>
          </cell>
          <cell r="Q2753">
            <v>0</v>
          </cell>
          <cell r="R2753">
            <v>9031</v>
          </cell>
          <cell r="T2753">
            <v>0</v>
          </cell>
          <cell r="U2753">
            <v>0</v>
          </cell>
          <cell r="V2753">
            <v>9031</v>
          </cell>
          <cell r="Z2753" t="str">
            <v>NOMIN</v>
          </cell>
          <cell r="AA2753">
            <v>100</v>
          </cell>
          <cell r="AB2753">
            <v>8731</v>
          </cell>
          <cell r="AC2753">
            <v>300</v>
          </cell>
          <cell r="AD2753">
            <v>16</v>
          </cell>
          <cell r="AE2753" t="str">
            <v>Igen</v>
          </cell>
          <cell r="AF2753">
            <v>50505</v>
          </cell>
          <cell r="AG2753">
            <v>333</v>
          </cell>
          <cell r="AH2753" t="str">
            <v>Numil Hungary Tápszerkereskedelmi Korlátolt Felelősségű Társaság</v>
          </cell>
          <cell r="AI2753" t="str">
            <v>Numil Hungary Tápszerkereskedelmi Korlátolt Felelősségű Társaság</v>
          </cell>
        </row>
        <row r="2754">
          <cell r="A2754">
            <v>210020606</v>
          </cell>
          <cell r="B2754" t="str">
            <v>OGYI-T-03431/01</v>
          </cell>
          <cell r="D2754" t="str">
            <v>MILURIT 100 MG TABLETTA</v>
          </cell>
          <cell r="E2754" t="str">
            <v>50x üvegben</v>
          </cell>
          <cell r="F2754" t="str">
            <v>M04AA01</v>
          </cell>
          <cell r="G2754" t="str">
            <v>allopurinol</v>
          </cell>
          <cell r="H2754">
            <v>1753</v>
          </cell>
          <cell r="J2754">
            <v>12.5</v>
          </cell>
          <cell r="K2754">
            <v>501</v>
          </cell>
          <cell r="L2754">
            <v>541</v>
          </cell>
          <cell r="M2754">
            <v>711</v>
          </cell>
          <cell r="N2754">
            <v>56.88</v>
          </cell>
          <cell r="O2754" t="str">
            <v>NOMIN</v>
          </cell>
          <cell r="P2754">
            <v>80</v>
          </cell>
          <cell r="Q2754">
            <v>569</v>
          </cell>
          <cell r="R2754">
            <v>142</v>
          </cell>
          <cell r="T2754">
            <v>0</v>
          </cell>
          <cell r="U2754">
            <v>0</v>
          </cell>
          <cell r="V2754">
            <v>711</v>
          </cell>
          <cell r="AA2754">
            <v>0</v>
          </cell>
          <cell r="AB2754">
            <v>0</v>
          </cell>
          <cell r="AC2754">
            <v>711</v>
          </cell>
          <cell r="AE2754" t="str">
            <v>Igen</v>
          </cell>
          <cell r="AF2754">
            <v>50505</v>
          </cell>
          <cell r="AG2754">
            <v>333</v>
          </cell>
          <cell r="AH2754" t="str">
            <v>Egis Gyógyszergyár Zártkörűen Működő Részvénytársaság</v>
          </cell>
          <cell r="AI2754" t="str">
            <v>Egis Gyógyszergyár Zártkörűen Működő Részvénytársaság</v>
          </cell>
        </row>
        <row r="2755">
          <cell r="A2755">
            <v>210020591</v>
          </cell>
          <cell r="B2755" t="str">
            <v>OGYI-T-03431/02</v>
          </cell>
          <cell r="D2755" t="str">
            <v>MILURIT 300 MG TABLETTA</v>
          </cell>
          <cell r="E2755" t="str">
            <v>30x üvegben</v>
          </cell>
          <cell r="F2755" t="str">
            <v>M04AA01</v>
          </cell>
          <cell r="G2755" t="str">
            <v>allopurinol</v>
          </cell>
          <cell r="H2755">
            <v>1757</v>
          </cell>
          <cell r="J2755">
            <v>22.5</v>
          </cell>
          <cell r="K2755">
            <v>814</v>
          </cell>
          <cell r="L2755">
            <v>866.91</v>
          </cell>
          <cell r="M2755">
            <v>1119</v>
          </cell>
          <cell r="N2755">
            <v>49.73</v>
          </cell>
          <cell r="O2755" t="str">
            <v>NOMIN</v>
          </cell>
          <cell r="P2755">
            <v>80</v>
          </cell>
          <cell r="Q2755">
            <v>895</v>
          </cell>
          <cell r="R2755">
            <v>224</v>
          </cell>
          <cell r="T2755">
            <v>0</v>
          </cell>
          <cell r="U2755">
            <v>0</v>
          </cell>
          <cell r="V2755">
            <v>1119</v>
          </cell>
          <cell r="AA2755">
            <v>0</v>
          </cell>
          <cell r="AB2755">
            <v>0</v>
          </cell>
          <cell r="AC2755">
            <v>1119</v>
          </cell>
          <cell r="AE2755" t="str">
            <v>Igen</v>
          </cell>
          <cell r="AF2755">
            <v>50505</v>
          </cell>
          <cell r="AG2755">
            <v>333</v>
          </cell>
          <cell r="AH2755" t="str">
            <v>Egis Gyógyszergyár Zártkörűen Működő Részvénytársaság</v>
          </cell>
          <cell r="AI2755" t="str">
            <v>Egis Gyógyszergyár Zártkörűen Működő Részvénytársaság</v>
          </cell>
        </row>
        <row r="2756">
          <cell r="A2756">
            <v>210187096</v>
          </cell>
          <cell r="B2756" t="str">
            <v>EU/1/04/292/002</v>
          </cell>
          <cell r="D2756" t="str">
            <v>MIMPARA 30 MG FILMTABLETTA</v>
          </cell>
          <cell r="E2756" t="str">
            <v>28x buborékcsomagolásban</v>
          </cell>
          <cell r="F2756" t="str">
            <v>H05BX01</v>
          </cell>
          <cell r="G2756" t="str">
            <v>cinacalcet</v>
          </cell>
          <cell r="H2756">
            <v>1428</v>
          </cell>
          <cell r="J2756">
            <v>14</v>
          </cell>
          <cell r="K2756">
            <v>45236</v>
          </cell>
          <cell r="L2756">
            <v>47226.38</v>
          </cell>
          <cell r="M2756">
            <v>50627</v>
          </cell>
          <cell r="N2756">
            <v>3616.21</v>
          </cell>
          <cell r="O2756" t="str">
            <v>NOMIN</v>
          </cell>
          <cell r="P2756">
            <v>0</v>
          </cell>
          <cell r="Q2756">
            <v>0</v>
          </cell>
          <cell r="R2756">
            <v>50627</v>
          </cell>
          <cell r="T2756">
            <v>0</v>
          </cell>
          <cell r="U2756">
            <v>0</v>
          </cell>
          <cell r="V2756">
            <v>50627</v>
          </cell>
          <cell r="Z2756" t="str">
            <v>NOMIN</v>
          </cell>
          <cell r="AA2756">
            <v>100</v>
          </cell>
          <cell r="AB2756">
            <v>50327</v>
          </cell>
          <cell r="AC2756">
            <v>300</v>
          </cell>
          <cell r="AD2756" t="str">
            <v>39/b</v>
          </cell>
          <cell r="AE2756" t="str">
            <v>Igen</v>
          </cell>
          <cell r="AF2756">
            <v>50505</v>
          </cell>
          <cell r="AG2756">
            <v>333</v>
          </cell>
          <cell r="AH2756" t="str">
            <v>Amgen Gyógyszerkereskedelmi Korlátolt Felelősségű Társaság</v>
          </cell>
          <cell r="AI2756" t="str">
            <v>Amgen Europe B.V.</v>
          </cell>
        </row>
        <row r="2757">
          <cell r="A2757">
            <v>210187107</v>
          </cell>
          <cell r="B2757" t="str">
            <v>EU/1/04/292/006</v>
          </cell>
          <cell r="D2757" t="str">
            <v>MIMPARA 60 MG FILMTABLETTA</v>
          </cell>
          <cell r="E2757" t="str">
            <v>28x buborékcsomagolásban</v>
          </cell>
          <cell r="F2757" t="str">
            <v>H05BX01</v>
          </cell>
          <cell r="G2757" t="str">
            <v>cinacalcet</v>
          </cell>
          <cell r="H2757">
            <v>1431</v>
          </cell>
          <cell r="J2757">
            <v>28</v>
          </cell>
          <cell r="K2757">
            <v>90472</v>
          </cell>
          <cell r="L2757">
            <v>94452.77</v>
          </cell>
          <cell r="M2757">
            <v>100215</v>
          </cell>
          <cell r="N2757">
            <v>3579.11</v>
          </cell>
          <cell r="O2757" t="str">
            <v>NOMIN</v>
          </cell>
          <cell r="P2757">
            <v>0</v>
          </cell>
          <cell r="Q2757">
            <v>0</v>
          </cell>
          <cell r="R2757">
            <v>100215</v>
          </cell>
          <cell r="T2757">
            <v>0</v>
          </cell>
          <cell r="U2757">
            <v>0</v>
          </cell>
          <cell r="V2757">
            <v>100215</v>
          </cell>
          <cell r="Z2757" t="str">
            <v>NOMIN</v>
          </cell>
          <cell r="AA2757">
            <v>100</v>
          </cell>
          <cell r="AB2757">
            <v>99915</v>
          </cell>
          <cell r="AC2757">
            <v>300</v>
          </cell>
          <cell r="AD2757" t="str">
            <v>39/b</v>
          </cell>
          <cell r="AE2757" t="str">
            <v>Igen</v>
          </cell>
          <cell r="AF2757">
            <v>50505</v>
          </cell>
          <cell r="AG2757">
            <v>333</v>
          </cell>
          <cell r="AH2757" t="str">
            <v>Amgen Gyógyszerkereskedelmi Korlátolt Felelősségű Társaság</v>
          </cell>
          <cell r="AI2757" t="str">
            <v>Amgen Europe B.V.</v>
          </cell>
        </row>
        <row r="2758">
          <cell r="A2758">
            <v>210064333</v>
          </cell>
          <cell r="B2758" t="str">
            <v>OGYI-T-05644/12</v>
          </cell>
          <cell r="D2758" t="str">
            <v>MINIRIN 0,1 MG TABLETTA</v>
          </cell>
          <cell r="E2758" t="str">
            <v>30x hdpe tartályban</v>
          </cell>
          <cell r="F2758" t="str">
            <v>H01BA02</v>
          </cell>
          <cell r="G2758" t="str">
            <v>desmopressin</v>
          </cell>
          <cell r="H2758">
            <v>153</v>
          </cell>
          <cell r="J2758">
            <v>7.5</v>
          </cell>
          <cell r="K2758">
            <v>5162</v>
          </cell>
          <cell r="L2758">
            <v>5389.13</v>
          </cell>
          <cell r="M2758">
            <v>6677</v>
          </cell>
          <cell r="N2758">
            <v>890.27</v>
          </cell>
          <cell r="O2758" t="str">
            <v>NOMIN</v>
          </cell>
          <cell r="P2758">
            <v>0</v>
          </cell>
          <cell r="Q2758">
            <v>0</v>
          </cell>
          <cell r="R2758">
            <v>6677</v>
          </cell>
          <cell r="T2758">
            <v>0</v>
          </cell>
          <cell r="U2758">
            <v>0</v>
          </cell>
          <cell r="V2758">
            <v>6677</v>
          </cell>
          <cell r="Z2758" t="str">
            <v>NOMIN</v>
          </cell>
          <cell r="AA2758">
            <v>100</v>
          </cell>
          <cell r="AB2758">
            <v>6377</v>
          </cell>
          <cell r="AC2758">
            <v>300</v>
          </cell>
          <cell r="AD2758" t="str">
            <v>13/a2</v>
          </cell>
          <cell r="AE2758" t="str">
            <v>Igen</v>
          </cell>
          <cell r="AF2758">
            <v>50505</v>
          </cell>
          <cell r="AG2758">
            <v>333</v>
          </cell>
          <cell r="AH2758" t="str">
            <v>Ferring Magyarország Gyógyszerkereskedelmi Korlátolt Felelősségű Társaság</v>
          </cell>
          <cell r="AI2758" t="str">
            <v>Ferring Magyarország Gyógyszerkereskedelmi Korlátolt Felelősségű Társaság</v>
          </cell>
        </row>
        <row r="2759">
          <cell r="A2759">
            <v>210137217</v>
          </cell>
          <cell r="B2759" t="str">
            <v>OGYI-T-05644/11</v>
          </cell>
          <cell r="D2759" t="str">
            <v>MINIRIN 0,1 MG/ML OLDATOS ORRSPRAY</v>
          </cell>
          <cell r="E2759" t="str">
            <v>1x5ml üvegben</v>
          </cell>
          <cell r="F2759" t="str">
            <v>H01BA02</v>
          </cell>
          <cell r="G2759" t="str">
            <v>desmopressin</v>
          </cell>
          <cell r="H2759">
            <v>614</v>
          </cell>
          <cell r="J2759">
            <v>20</v>
          </cell>
          <cell r="K2759">
            <v>6650</v>
          </cell>
          <cell r="L2759">
            <v>6942.6</v>
          </cell>
          <cell r="M2759">
            <v>8330</v>
          </cell>
          <cell r="N2759">
            <v>416.5</v>
          </cell>
          <cell r="O2759" t="str">
            <v>NOMIN</v>
          </cell>
          <cell r="P2759">
            <v>80</v>
          </cell>
          <cell r="Q2759">
            <v>6664</v>
          </cell>
          <cell r="R2759">
            <v>1666</v>
          </cell>
          <cell r="T2759">
            <v>0</v>
          </cell>
          <cell r="U2759">
            <v>0</v>
          </cell>
          <cell r="V2759">
            <v>8330</v>
          </cell>
          <cell r="Z2759" t="str">
            <v>NOMIN</v>
          </cell>
          <cell r="AA2759">
            <v>100</v>
          </cell>
          <cell r="AB2759">
            <v>8030</v>
          </cell>
          <cell r="AC2759">
            <v>300</v>
          </cell>
          <cell r="AD2759" t="str">
            <v>13/a1</v>
          </cell>
          <cell r="AE2759" t="str">
            <v>Igen</v>
          </cell>
          <cell r="AF2759">
            <v>50505</v>
          </cell>
          <cell r="AG2759">
            <v>333</v>
          </cell>
          <cell r="AH2759" t="str">
            <v>Ferring Magyarország Gyógyszerkereskedelmi Korlátolt Felelősségű Társaság</v>
          </cell>
          <cell r="AI2759" t="str">
            <v>Ferring Magyarország Gyógyszerkereskedelmi Korlátolt Felelősségű Társaság</v>
          </cell>
        </row>
        <row r="2760">
          <cell r="A2760">
            <v>210064341</v>
          </cell>
          <cell r="B2760" t="str">
            <v>OGYI-T-05644/01</v>
          </cell>
          <cell r="D2760" t="str">
            <v>MINIRIN 0,2 MG TABLETTA</v>
          </cell>
          <cell r="E2760" t="str">
            <v>30x hdpe tartályban</v>
          </cell>
          <cell r="F2760" t="str">
            <v>H01BA02</v>
          </cell>
          <cell r="G2760" t="str">
            <v>desmopressin</v>
          </cell>
          <cell r="H2760">
            <v>154</v>
          </cell>
          <cell r="J2760">
            <v>15</v>
          </cell>
          <cell r="K2760">
            <v>10295</v>
          </cell>
          <cell r="L2760">
            <v>10747.98</v>
          </cell>
          <cell r="M2760">
            <v>12325</v>
          </cell>
          <cell r="N2760">
            <v>821.67</v>
          </cell>
          <cell r="O2760" t="str">
            <v>NOMIN</v>
          </cell>
          <cell r="P2760">
            <v>0</v>
          </cell>
          <cell r="Q2760">
            <v>0</v>
          </cell>
          <cell r="R2760">
            <v>12325</v>
          </cell>
          <cell r="T2760">
            <v>0</v>
          </cell>
          <cell r="U2760">
            <v>0</v>
          </cell>
          <cell r="V2760">
            <v>12325</v>
          </cell>
          <cell r="Z2760" t="str">
            <v>NOMIN</v>
          </cell>
          <cell r="AA2760">
            <v>100</v>
          </cell>
          <cell r="AB2760">
            <v>12025</v>
          </cell>
          <cell r="AC2760">
            <v>300</v>
          </cell>
          <cell r="AD2760" t="str">
            <v>13/a2</v>
          </cell>
          <cell r="AE2760" t="str">
            <v>Igen</v>
          </cell>
          <cell r="AF2760">
            <v>50505</v>
          </cell>
          <cell r="AG2760">
            <v>333</v>
          </cell>
          <cell r="AH2760" t="str">
            <v>Ferring Magyarország Gyógyszerkereskedelmi Korlátolt Felelősségű Társaság</v>
          </cell>
          <cell r="AI2760" t="str">
            <v>Ferring Magyarország Gyógyszerkereskedelmi Korlátolt Felelősségű Társaság</v>
          </cell>
        </row>
        <row r="2761">
          <cell r="A2761">
            <v>270894269</v>
          </cell>
          <cell r="B2761" t="str">
            <v>58-566 (ES)</v>
          </cell>
          <cell r="D2761" t="str">
            <v>MINURIN 0,1 MG/ML OLDATOS ORRSPRAY</v>
          </cell>
          <cell r="E2761" t="str">
            <v>1x5ml</v>
          </cell>
          <cell r="F2761" t="str">
            <v>H01BA02</v>
          </cell>
          <cell r="G2761" t="str">
            <v>desmopressin</v>
          </cell>
          <cell r="J2761">
            <v>20</v>
          </cell>
          <cell r="K2761">
            <v>6650</v>
          </cell>
          <cell r="L2761">
            <v>6942.6</v>
          </cell>
          <cell r="M2761">
            <v>8330</v>
          </cell>
          <cell r="N2761">
            <v>416.5</v>
          </cell>
          <cell r="O2761" t="str">
            <v>NOMIN</v>
          </cell>
          <cell r="P2761">
            <v>80</v>
          </cell>
          <cell r="Q2761">
            <v>6664</v>
          </cell>
          <cell r="R2761">
            <v>1666</v>
          </cell>
          <cell r="T2761">
            <v>0</v>
          </cell>
          <cell r="U2761">
            <v>0</v>
          </cell>
          <cell r="V2761">
            <v>8330</v>
          </cell>
          <cell r="Z2761" t="str">
            <v>NOMIN</v>
          </cell>
          <cell r="AA2761">
            <v>100</v>
          </cell>
          <cell r="AB2761">
            <v>8030</v>
          </cell>
          <cell r="AC2761">
            <v>300</v>
          </cell>
          <cell r="AD2761" t="str">
            <v>13/a1</v>
          </cell>
          <cell r="AE2761" t="str">
            <v>Igen</v>
          </cell>
          <cell r="AF2761">
            <v>50505</v>
          </cell>
          <cell r="AG2761">
            <v>333</v>
          </cell>
          <cell r="AH2761" t="str">
            <v>Ferring Magyarország Gyógyszerkereskedelmi Korlátolt Felelősségű Társaság</v>
          </cell>
          <cell r="AI2761" t="str">
            <v>Ferring Magyarország Gyógyszerkereskedelmi Korlátolt Felelősségű Társaság</v>
          </cell>
        </row>
        <row r="2762">
          <cell r="A2762">
            <v>210184654</v>
          </cell>
          <cell r="B2762" t="str">
            <v>EU/1/97/051/001</v>
          </cell>
          <cell r="D2762" t="str">
            <v>MIRAPEXIN 0,088 MG TABLETTA</v>
          </cell>
          <cell r="E2762" t="str">
            <v>30x</v>
          </cell>
          <cell r="F2762" t="str">
            <v>N04BC05</v>
          </cell>
          <cell r="G2762" t="str">
            <v>pramipexole</v>
          </cell>
          <cell r="H2762">
            <v>636</v>
          </cell>
          <cell r="J2762">
            <v>1.5</v>
          </cell>
          <cell r="K2762">
            <v>1196</v>
          </cell>
          <cell r="L2762">
            <v>1261</v>
          </cell>
          <cell r="M2762">
            <v>1629</v>
          </cell>
          <cell r="N2762">
            <v>1086</v>
          </cell>
          <cell r="O2762" t="str">
            <v>NOMIN</v>
          </cell>
          <cell r="P2762">
            <v>0</v>
          </cell>
          <cell r="Q2762">
            <v>0</v>
          </cell>
          <cell r="R2762">
            <v>1629</v>
          </cell>
          <cell r="S2762" t="str">
            <v>TFX</v>
          </cell>
          <cell r="T2762">
            <v>90</v>
          </cell>
          <cell r="U2762">
            <v>890</v>
          </cell>
          <cell r="V2762">
            <v>739</v>
          </cell>
          <cell r="Y2762" t="str">
            <v>6/b</v>
          </cell>
          <cell r="AA2762">
            <v>0</v>
          </cell>
          <cell r="AB2762">
            <v>0</v>
          </cell>
          <cell r="AC2762">
            <v>1629</v>
          </cell>
          <cell r="AE2762" t="str">
            <v>Igen</v>
          </cell>
          <cell r="AF2762">
            <v>50505</v>
          </cell>
          <cell r="AG2762">
            <v>333</v>
          </cell>
          <cell r="AH2762" t="str">
            <v>Boehringer Ingelheim RCV GmbH &amp; Co. KG Magyarországi Fióktelepe</v>
          </cell>
          <cell r="AI2762" t="str">
            <v>Boehringer Ingelheim International GmbH</v>
          </cell>
        </row>
        <row r="2763">
          <cell r="A2763">
            <v>210184662</v>
          </cell>
          <cell r="B2763" t="str">
            <v>EU/1/97/051/003</v>
          </cell>
          <cell r="D2763" t="str">
            <v>MIRAPEXIN 0,18 MG TABLETTA</v>
          </cell>
          <cell r="E2763" t="str">
            <v>30x</v>
          </cell>
          <cell r="F2763" t="str">
            <v>N04BC05</v>
          </cell>
          <cell r="G2763" t="str">
            <v>pramipexole</v>
          </cell>
          <cell r="H2763">
            <v>637</v>
          </cell>
          <cell r="J2763">
            <v>3</v>
          </cell>
          <cell r="K2763">
            <v>2443</v>
          </cell>
          <cell r="L2763">
            <v>2550.4899999999998</v>
          </cell>
          <cell r="M2763">
            <v>3214</v>
          </cell>
          <cell r="N2763">
            <v>1071.33</v>
          </cell>
          <cell r="O2763" t="str">
            <v>NOMIN</v>
          </cell>
          <cell r="P2763">
            <v>0</v>
          </cell>
          <cell r="Q2763">
            <v>0</v>
          </cell>
          <cell r="R2763">
            <v>3214</v>
          </cell>
          <cell r="S2763" t="str">
            <v>TFX</v>
          </cell>
          <cell r="T2763">
            <v>90</v>
          </cell>
          <cell r="U2763">
            <v>1762</v>
          </cell>
          <cell r="V2763">
            <v>1452</v>
          </cell>
          <cell r="Y2763" t="str">
            <v>6/b</v>
          </cell>
          <cell r="AA2763">
            <v>0</v>
          </cell>
          <cell r="AB2763">
            <v>0</v>
          </cell>
          <cell r="AC2763">
            <v>3214</v>
          </cell>
          <cell r="AE2763" t="str">
            <v>Igen</v>
          </cell>
          <cell r="AF2763">
            <v>50505</v>
          </cell>
          <cell r="AG2763">
            <v>333</v>
          </cell>
          <cell r="AH2763" t="str">
            <v>Boehringer Ingelheim RCV GmbH &amp; Co. KG Magyarországi Fióktelepe</v>
          </cell>
          <cell r="AI2763" t="str">
            <v>Boehringer Ingelheim International GmbH</v>
          </cell>
        </row>
        <row r="2764">
          <cell r="A2764">
            <v>210394819</v>
          </cell>
          <cell r="B2764" t="str">
            <v>EU/1/97/051/014</v>
          </cell>
          <cell r="D2764" t="str">
            <v>MIRAPEXIN 0,26 MG RETARD TABLETTA</v>
          </cell>
          <cell r="E2764" t="str">
            <v>30x</v>
          </cell>
          <cell r="F2764" t="str">
            <v>N04BC05</v>
          </cell>
          <cell r="G2764" t="str">
            <v>pramipexole</v>
          </cell>
          <cell r="H2764">
            <v>1039</v>
          </cell>
          <cell r="J2764">
            <v>4.5</v>
          </cell>
          <cell r="K2764">
            <v>3630</v>
          </cell>
          <cell r="L2764">
            <v>3789.72</v>
          </cell>
          <cell r="M2764">
            <v>4715</v>
          </cell>
          <cell r="N2764">
            <v>1047.78</v>
          </cell>
          <cell r="O2764" t="str">
            <v>NOMIN</v>
          </cell>
          <cell r="P2764">
            <v>0</v>
          </cell>
          <cell r="Q2764">
            <v>0</v>
          </cell>
          <cell r="R2764">
            <v>4715</v>
          </cell>
          <cell r="S2764" t="str">
            <v>TFX</v>
          </cell>
          <cell r="T2764">
            <v>90</v>
          </cell>
          <cell r="U2764">
            <v>2669</v>
          </cell>
          <cell r="V2764">
            <v>2046</v>
          </cell>
          <cell r="Y2764" t="str">
            <v>6/b</v>
          </cell>
          <cell r="AA2764">
            <v>0</v>
          </cell>
          <cell r="AB2764">
            <v>0</v>
          </cell>
          <cell r="AC2764">
            <v>4715</v>
          </cell>
          <cell r="AE2764" t="str">
            <v>Igen</v>
          </cell>
          <cell r="AF2764">
            <v>50505</v>
          </cell>
          <cell r="AG2764">
            <v>333</v>
          </cell>
          <cell r="AH2764" t="str">
            <v>Boehringer Ingelheim RCV GmbH &amp; Co. KG Magyarországi Fióktelepe</v>
          </cell>
          <cell r="AI2764" t="str">
            <v>Boehringer Ingelheim International GmbH</v>
          </cell>
        </row>
        <row r="2765">
          <cell r="A2765">
            <v>210394843</v>
          </cell>
          <cell r="B2765" t="str">
            <v>EU/1/97/051/017</v>
          </cell>
          <cell r="D2765" t="str">
            <v>MIRAPEXIN 0,52 MG RETARD TABLETTA</v>
          </cell>
          <cell r="E2765" t="str">
            <v>30x</v>
          </cell>
          <cell r="F2765" t="str">
            <v>N04BC05</v>
          </cell>
          <cell r="G2765" t="str">
            <v>pramipexole</v>
          </cell>
          <cell r="H2765">
            <v>1040</v>
          </cell>
          <cell r="J2765">
            <v>9</v>
          </cell>
          <cell r="K2765">
            <v>7260</v>
          </cell>
          <cell r="L2765">
            <v>7579.44</v>
          </cell>
          <cell r="M2765">
            <v>8997</v>
          </cell>
          <cell r="N2765">
            <v>999.67</v>
          </cell>
          <cell r="O2765" t="str">
            <v>NOMIN</v>
          </cell>
          <cell r="P2765">
            <v>0</v>
          </cell>
          <cell r="Q2765">
            <v>0</v>
          </cell>
          <cell r="R2765">
            <v>8997</v>
          </cell>
          <cell r="S2765" t="str">
            <v>TFX</v>
          </cell>
          <cell r="T2765">
            <v>90</v>
          </cell>
          <cell r="U2765">
            <v>5286</v>
          </cell>
          <cell r="V2765">
            <v>3711</v>
          </cell>
          <cell r="Y2765" t="str">
            <v>6/b</v>
          </cell>
          <cell r="AA2765">
            <v>0</v>
          </cell>
          <cell r="AB2765">
            <v>0</v>
          </cell>
          <cell r="AC2765">
            <v>8997</v>
          </cell>
          <cell r="AE2765" t="str">
            <v>Igen</v>
          </cell>
          <cell r="AF2765">
            <v>50505</v>
          </cell>
          <cell r="AG2765">
            <v>333</v>
          </cell>
          <cell r="AH2765" t="str">
            <v>Boehringer Ingelheim RCV GmbH &amp; Co. KG Magyarországi Fióktelepe</v>
          </cell>
          <cell r="AI2765" t="str">
            <v>Boehringer Ingelheim International GmbH</v>
          </cell>
        </row>
        <row r="2766">
          <cell r="A2766">
            <v>210394877</v>
          </cell>
          <cell r="B2766" t="str">
            <v>EU/1/97/051/020</v>
          </cell>
          <cell r="D2766" t="str">
            <v>MIRAPEXIN 1,05 MG RETARD TABLETTA</v>
          </cell>
          <cell r="E2766" t="str">
            <v>30x</v>
          </cell>
          <cell r="F2766" t="str">
            <v>N04BC05</v>
          </cell>
          <cell r="G2766" t="str">
            <v>pramipexole</v>
          </cell>
          <cell r="H2766">
            <v>1041</v>
          </cell>
          <cell r="J2766">
            <v>18</v>
          </cell>
          <cell r="K2766">
            <v>13245</v>
          </cell>
          <cell r="L2766">
            <v>13827.78</v>
          </cell>
          <cell r="M2766">
            <v>15559</v>
          </cell>
          <cell r="N2766">
            <v>864.39</v>
          </cell>
          <cell r="O2766" t="str">
            <v>NOMIN</v>
          </cell>
          <cell r="P2766">
            <v>0</v>
          </cell>
          <cell r="Q2766">
            <v>0</v>
          </cell>
          <cell r="R2766">
            <v>15559</v>
          </cell>
          <cell r="S2766" t="str">
            <v>TFX</v>
          </cell>
          <cell r="T2766">
            <v>90</v>
          </cell>
          <cell r="U2766">
            <v>7372</v>
          </cell>
          <cell r="V2766">
            <v>8187</v>
          </cell>
          <cell r="Y2766" t="str">
            <v>6/b</v>
          </cell>
          <cell r="AA2766">
            <v>0</v>
          </cell>
          <cell r="AB2766">
            <v>0</v>
          </cell>
          <cell r="AC2766">
            <v>15559</v>
          </cell>
          <cell r="AE2766" t="str">
            <v>Igen</v>
          </cell>
          <cell r="AF2766">
            <v>50505</v>
          </cell>
          <cell r="AG2766">
            <v>333</v>
          </cell>
          <cell r="AH2766" t="str">
            <v>Boehringer Ingelheim RCV GmbH &amp; Co. KG Magyarországi Fióktelepe</v>
          </cell>
          <cell r="AI2766" t="str">
            <v>Boehringer Ingelheim International GmbH</v>
          </cell>
        </row>
        <row r="2767">
          <cell r="A2767">
            <v>210394908</v>
          </cell>
          <cell r="B2767" t="str">
            <v>EU/1/97/051/023</v>
          </cell>
          <cell r="D2767" t="str">
            <v>MIRAPEXIN 2,1 MG RETARD TABLETTA</v>
          </cell>
          <cell r="E2767" t="str">
            <v>30x</v>
          </cell>
          <cell r="F2767" t="str">
            <v>N04BC05</v>
          </cell>
          <cell r="G2767" t="str">
            <v>pramipexole</v>
          </cell>
          <cell r="H2767">
            <v>1042</v>
          </cell>
          <cell r="J2767">
            <v>36</v>
          </cell>
          <cell r="K2767">
            <v>23558</v>
          </cell>
          <cell r="L2767">
            <v>24594.55</v>
          </cell>
          <cell r="M2767">
            <v>26864</v>
          </cell>
          <cell r="N2767">
            <v>746.22</v>
          </cell>
          <cell r="O2767" t="str">
            <v>NOMIN</v>
          </cell>
          <cell r="P2767">
            <v>0</v>
          </cell>
          <cell r="Q2767">
            <v>0</v>
          </cell>
          <cell r="R2767">
            <v>26864</v>
          </cell>
          <cell r="S2767" t="str">
            <v>TFX</v>
          </cell>
          <cell r="T2767">
            <v>90</v>
          </cell>
          <cell r="U2767">
            <v>14744</v>
          </cell>
          <cell r="V2767">
            <v>12120</v>
          </cell>
          <cell r="Y2767" t="str">
            <v>6/b</v>
          </cell>
          <cell r="AA2767">
            <v>0</v>
          </cell>
          <cell r="AB2767">
            <v>0</v>
          </cell>
          <cell r="AC2767">
            <v>26864</v>
          </cell>
          <cell r="AE2767" t="str">
            <v>Igen</v>
          </cell>
          <cell r="AF2767">
            <v>50505</v>
          </cell>
          <cell r="AG2767">
            <v>333</v>
          </cell>
          <cell r="AH2767" t="str">
            <v>Boehringer Ingelheim RCV GmbH &amp; Co. KG Magyarországi Fióktelepe</v>
          </cell>
          <cell r="AI2767" t="str">
            <v>Boehringer Ingelheim International GmbH</v>
          </cell>
        </row>
        <row r="2768">
          <cell r="A2768">
            <v>210232415</v>
          </cell>
          <cell r="B2768" t="str">
            <v>EU/1/07/400/010</v>
          </cell>
          <cell r="D2768" t="str">
            <v>MIRCERA 100 MIKROGRAMM/0,3 ML OLDATOS INJEKCIÓ ELŐRETÖLTÖTT FECSKENDŐBEN</v>
          </cell>
          <cell r="E2768" t="str">
            <v>1x0,3ml előretöltött fecskendőben</v>
          </cell>
          <cell r="F2768" t="str">
            <v>B03XA03</v>
          </cell>
          <cell r="G2768" t="str">
            <v>methoxy polyethylene glycol-epoetin beta</v>
          </cell>
          <cell r="J2768">
            <v>25</v>
          </cell>
          <cell r="K2768">
            <v>58080</v>
          </cell>
          <cell r="L2768">
            <v>60635.519999999997</v>
          </cell>
          <cell r="M2768">
            <v>64707</v>
          </cell>
          <cell r="N2768">
            <v>2588.2800000000002</v>
          </cell>
          <cell r="O2768" t="str">
            <v>NOMIN</v>
          </cell>
          <cell r="P2768">
            <v>0</v>
          </cell>
          <cell r="Q2768">
            <v>0</v>
          </cell>
          <cell r="R2768">
            <v>64707</v>
          </cell>
          <cell r="T2768">
            <v>0</v>
          </cell>
          <cell r="U2768">
            <v>0</v>
          </cell>
          <cell r="V2768">
            <v>64707</v>
          </cell>
          <cell r="AA2768">
            <v>0</v>
          </cell>
          <cell r="AB2768">
            <v>0</v>
          </cell>
          <cell r="AC2768">
            <v>64707</v>
          </cell>
          <cell r="AE2768" t="str">
            <v>Igen</v>
          </cell>
          <cell r="AF2768">
            <v>50505</v>
          </cell>
          <cell r="AG2768">
            <v>333</v>
          </cell>
          <cell r="AH2768" t="str">
            <v>Roche (Magyarország) Gyógyszer- és Vegyianyagkereskedelmi Korlátolt Felelősségű Társaság</v>
          </cell>
          <cell r="AI2768" t="str">
            <v>Roche Registration GmbH</v>
          </cell>
        </row>
        <row r="2769">
          <cell r="A2769">
            <v>210355873</v>
          </cell>
          <cell r="B2769" t="str">
            <v>EU/1/07/400/020</v>
          </cell>
          <cell r="D2769" t="str">
            <v>MIRCERA 120 MIKROGRAMM/0,3 ML OLDATOS INJEKCIÓ ELŐRETÖLTÖTT FECSKENDŐBEN</v>
          </cell>
          <cell r="E2769" t="str">
            <v>1x0,3ml előretöltött fecskendőben</v>
          </cell>
          <cell r="F2769" t="str">
            <v>B03XA03</v>
          </cell>
          <cell r="G2769" t="str">
            <v>methoxy polyethylene glycol-epoetin beta</v>
          </cell>
          <cell r="J2769">
            <v>30</v>
          </cell>
          <cell r="K2769">
            <v>69696</v>
          </cell>
          <cell r="L2769">
            <v>72762.62</v>
          </cell>
          <cell r="M2769">
            <v>77441</v>
          </cell>
          <cell r="N2769">
            <v>2581.37</v>
          </cell>
          <cell r="O2769" t="str">
            <v>NOMIN</v>
          </cell>
          <cell r="P2769">
            <v>0</v>
          </cell>
          <cell r="Q2769">
            <v>0</v>
          </cell>
          <cell r="R2769">
            <v>77441</v>
          </cell>
          <cell r="T2769">
            <v>0</v>
          </cell>
          <cell r="U2769">
            <v>0</v>
          </cell>
          <cell r="V2769">
            <v>77441</v>
          </cell>
          <cell r="AA2769">
            <v>0</v>
          </cell>
          <cell r="AB2769">
            <v>0</v>
          </cell>
          <cell r="AC2769">
            <v>77441</v>
          </cell>
          <cell r="AE2769" t="str">
            <v>Igen</v>
          </cell>
          <cell r="AF2769">
            <v>50505</v>
          </cell>
          <cell r="AG2769">
            <v>333</v>
          </cell>
          <cell r="AH2769" t="str">
            <v>Roche (Magyarország) Gyógyszer- és Vegyianyagkereskedelmi Korlátolt Felelősségű Társaság</v>
          </cell>
          <cell r="AI2769" t="str">
            <v>Roche Registration GmbH</v>
          </cell>
        </row>
        <row r="2770">
          <cell r="A2770">
            <v>210232423</v>
          </cell>
          <cell r="B2770" t="str">
            <v>EU/1/07/400/011</v>
          </cell>
          <cell r="D2770" t="str">
            <v>MIRCERA 150 MIKROGRAMM/0,3 ML OLDATOS INJEKCIÓ ELŐRETÖLTÖTT FECSKENDŐBEN</v>
          </cell>
          <cell r="E2770" t="str">
            <v>1x0,3ml előretöltött fecskendőben</v>
          </cell>
          <cell r="F2770" t="str">
            <v>B03XA03</v>
          </cell>
          <cell r="G2770" t="str">
            <v>methoxy polyethylene glycol-epoetin beta</v>
          </cell>
          <cell r="J2770">
            <v>37.5</v>
          </cell>
          <cell r="K2770">
            <v>87120</v>
          </cell>
          <cell r="L2770">
            <v>90953.279999999999</v>
          </cell>
          <cell r="M2770">
            <v>96540</v>
          </cell>
          <cell r="N2770">
            <v>2574.4</v>
          </cell>
          <cell r="O2770" t="str">
            <v>NOMIN</v>
          </cell>
          <cell r="P2770">
            <v>0</v>
          </cell>
          <cell r="Q2770">
            <v>0</v>
          </cell>
          <cell r="R2770">
            <v>96540</v>
          </cell>
          <cell r="T2770">
            <v>0</v>
          </cell>
          <cell r="U2770">
            <v>0</v>
          </cell>
          <cell r="V2770">
            <v>96540</v>
          </cell>
          <cell r="AA2770">
            <v>0</v>
          </cell>
          <cell r="AB2770">
            <v>0</v>
          </cell>
          <cell r="AC2770">
            <v>96540</v>
          </cell>
          <cell r="AE2770" t="str">
            <v>Igen</v>
          </cell>
          <cell r="AF2770">
            <v>50505</v>
          </cell>
          <cell r="AG2770">
            <v>333</v>
          </cell>
          <cell r="AH2770" t="str">
            <v>Roche (Magyarország) Gyógyszer- és Vegyianyagkereskedelmi Korlátolt Felelősségű Társaság</v>
          </cell>
          <cell r="AI2770" t="str">
            <v>Roche Registration GmbH</v>
          </cell>
        </row>
        <row r="2771">
          <cell r="A2771">
            <v>210232431</v>
          </cell>
          <cell r="B2771" t="str">
            <v>EU/1/07/400/012</v>
          </cell>
          <cell r="D2771" t="str">
            <v>MIRCERA 200 MIKROGRAMM/0,3 ML OLDATOS INJEKCIÓ ELŐRETÖLTÖTT FECSKENDŐBEN</v>
          </cell>
          <cell r="E2771" t="str">
            <v>1x0,3ml előretöltött fecskendőben</v>
          </cell>
          <cell r="F2771" t="str">
            <v>B03XA03</v>
          </cell>
          <cell r="G2771" t="str">
            <v>methoxy polyethylene glycol-epoetin beta</v>
          </cell>
          <cell r="J2771">
            <v>50</v>
          </cell>
          <cell r="K2771">
            <v>116160</v>
          </cell>
          <cell r="L2771">
            <v>121271.03999999999</v>
          </cell>
          <cell r="M2771">
            <v>128374</v>
          </cell>
          <cell r="N2771">
            <v>2567.48</v>
          </cell>
          <cell r="O2771" t="str">
            <v>NOMIN</v>
          </cell>
          <cell r="P2771">
            <v>0</v>
          </cell>
          <cell r="Q2771">
            <v>0</v>
          </cell>
          <cell r="R2771">
            <v>128374</v>
          </cell>
          <cell r="T2771">
            <v>0</v>
          </cell>
          <cell r="U2771">
            <v>0</v>
          </cell>
          <cell r="V2771">
            <v>128374</v>
          </cell>
          <cell r="AA2771">
            <v>0</v>
          </cell>
          <cell r="AB2771">
            <v>0</v>
          </cell>
          <cell r="AC2771">
            <v>128374</v>
          </cell>
          <cell r="AE2771" t="str">
            <v>Igen</v>
          </cell>
          <cell r="AF2771">
            <v>50505</v>
          </cell>
          <cell r="AG2771">
            <v>333</v>
          </cell>
          <cell r="AH2771" t="str">
            <v>Roche (Magyarország) Gyógyszer- és Vegyianyagkereskedelmi Korlátolt Felelősségű Társaság</v>
          </cell>
          <cell r="AI2771" t="str">
            <v>Roche Registration GmbH</v>
          </cell>
        </row>
        <row r="2772">
          <cell r="A2772">
            <v>210355849</v>
          </cell>
          <cell r="B2772" t="str">
            <v>EU/1/07/400/017</v>
          </cell>
          <cell r="D2772" t="str">
            <v>MIRCERA 30 MIKROGRAMM/0,3 ML OLDATOS INJEKCIÓ ELŐRETÖLTÖTT FECSKENDŐBEN</v>
          </cell>
          <cell r="E2772" t="str">
            <v>1x0,3ml előretöltött fecskendőben</v>
          </cell>
          <cell r="F2772" t="str">
            <v>B03XA03</v>
          </cell>
          <cell r="G2772" t="str">
            <v>methoxy polyethylene glycol-epoetin beta</v>
          </cell>
          <cell r="J2772">
            <v>7.5</v>
          </cell>
          <cell r="K2772">
            <v>17424</v>
          </cell>
          <cell r="L2772">
            <v>18190.66</v>
          </cell>
          <cell r="M2772">
            <v>20140</v>
          </cell>
          <cell r="N2772">
            <v>2685.33</v>
          </cell>
          <cell r="O2772" t="str">
            <v>NOMIN</v>
          </cell>
          <cell r="P2772">
            <v>0</v>
          </cell>
          <cell r="Q2772">
            <v>0</v>
          </cell>
          <cell r="R2772">
            <v>20140</v>
          </cell>
          <cell r="T2772">
            <v>0</v>
          </cell>
          <cell r="U2772">
            <v>0</v>
          </cell>
          <cell r="V2772">
            <v>20140</v>
          </cell>
          <cell r="AA2772">
            <v>0</v>
          </cell>
          <cell r="AB2772">
            <v>0</v>
          </cell>
          <cell r="AC2772">
            <v>20140</v>
          </cell>
          <cell r="AE2772" t="str">
            <v>Igen</v>
          </cell>
          <cell r="AF2772">
            <v>50505</v>
          </cell>
          <cell r="AG2772">
            <v>333</v>
          </cell>
          <cell r="AH2772" t="str">
            <v>Roche (Magyarország) Gyógyszer- és Vegyianyagkereskedelmi Korlátolt Felelősségű Társaság</v>
          </cell>
          <cell r="AI2772" t="str">
            <v>Roche Registration GmbH</v>
          </cell>
        </row>
        <row r="2773">
          <cell r="A2773">
            <v>210232392</v>
          </cell>
          <cell r="B2773" t="str">
            <v>EU/1/07/400/008</v>
          </cell>
          <cell r="D2773" t="str">
            <v>MIRCERA 50 MIKROGRAMM/0,3 ML OLDATOS INJEKCIÓ ELŐRETÖLTÖTT FECSKENDŐBEN</v>
          </cell>
          <cell r="E2773" t="str">
            <v>1x0,3ml előretöltött fecskendőben</v>
          </cell>
          <cell r="F2773" t="str">
            <v>B03XA03</v>
          </cell>
          <cell r="G2773" t="str">
            <v>methoxy polyethylene glycol-epoetin beta</v>
          </cell>
          <cell r="J2773">
            <v>12.5</v>
          </cell>
          <cell r="K2773">
            <v>29040</v>
          </cell>
          <cell r="L2773">
            <v>30317.759999999998</v>
          </cell>
          <cell r="M2773">
            <v>32873</v>
          </cell>
          <cell r="N2773">
            <v>2629.84</v>
          </cell>
          <cell r="O2773" t="str">
            <v>NOMIN</v>
          </cell>
          <cell r="P2773">
            <v>0</v>
          </cell>
          <cell r="Q2773">
            <v>0</v>
          </cell>
          <cell r="R2773">
            <v>32873</v>
          </cell>
          <cell r="T2773">
            <v>0</v>
          </cell>
          <cell r="U2773">
            <v>0</v>
          </cell>
          <cell r="V2773">
            <v>32873</v>
          </cell>
          <cell r="AA2773">
            <v>0</v>
          </cell>
          <cell r="AB2773">
            <v>0</v>
          </cell>
          <cell r="AC2773">
            <v>32873</v>
          </cell>
          <cell r="AE2773" t="str">
            <v>Igen</v>
          </cell>
          <cell r="AF2773">
            <v>50505</v>
          </cell>
          <cell r="AG2773">
            <v>333</v>
          </cell>
          <cell r="AH2773" t="str">
            <v>Roche (Magyarország) Gyógyszer- és Vegyianyagkereskedelmi Korlátolt Felelősségű Társaság</v>
          </cell>
          <cell r="AI2773" t="str">
            <v>Roche Registration GmbH</v>
          </cell>
        </row>
        <row r="2774">
          <cell r="A2774">
            <v>210232407</v>
          </cell>
          <cell r="B2774" t="str">
            <v>EU/1/07/400/009</v>
          </cell>
          <cell r="D2774" t="str">
            <v>MIRCERA 75 MIKROGRAMM/0,3 ML OLDATOS INJEKCIÓ ELŐRETÖLTÖTT FECSKENDŐBEN</v>
          </cell>
          <cell r="E2774" t="str">
            <v>1x0,3ml előretöltött fecskendőben</v>
          </cell>
          <cell r="F2774" t="str">
            <v>B03XA03</v>
          </cell>
          <cell r="G2774" t="str">
            <v>methoxy polyethylene glycol-epoetin beta</v>
          </cell>
          <cell r="J2774">
            <v>18.75</v>
          </cell>
          <cell r="K2774">
            <v>43560</v>
          </cell>
          <cell r="L2774">
            <v>45476.639999999999</v>
          </cell>
          <cell r="M2774">
            <v>48790</v>
          </cell>
          <cell r="N2774">
            <v>2602.13</v>
          </cell>
          <cell r="O2774" t="str">
            <v>NOMIN</v>
          </cell>
          <cell r="P2774">
            <v>0</v>
          </cell>
          <cell r="Q2774">
            <v>0</v>
          </cell>
          <cell r="R2774">
            <v>48790</v>
          </cell>
          <cell r="T2774">
            <v>0</v>
          </cell>
          <cell r="U2774">
            <v>0</v>
          </cell>
          <cell r="V2774">
            <v>48790</v>
          </cell>
          <cell r="AA2774">
            <v>0</v>
          </cell>
          <cell r="AB2774">
            <v>0</v>
          </cell>
          <cell r="AC2774">
            <v>48790</v>
          </cell>
          <cell r="AE2774" t="str">
            <v>Igen</v>
          </cell>
          <cell r="AF2774">
            <v>50505</v>
          </cell>
          <cell r="AG2774">
            <v>333</v>
          </cell>
          <cell r="AH2774" t="str">
            <v>Roche (Magyarország) Gyógyszer- és Vegyianyagkereskedelmi Korlátolt Felelősségű Társaság</v>
          </cell>
          <cell r="AI2774" t="str">
            <v>Roche Registration GmbH</v>
          </cell>
        </row>
        <row r="2775">
          <cell r="A2775">
            <v>210218110</v>
          </cell>
          <cell r="B2775" t="str">
            <v>OGYI-T-10475/02</v>
          </cell>
          <cell r="D2775" t="str">
            <v>MIRTADEPI 30 MG FILMTABLETTA</v>
          </cell>
          <cell r="E2775" t="str">
            <v>30x buborékcsomagolásban</v>
          </cell>
          <cell r="F2775" t="str">
            <v>N06AX11</v>
          </cell>
          <cell r="G2775" t="str">
            <v>mirtazapine</v>
          </cell>
          <cell r="H2775">
            <v>333</v>
          </cell>
          <cell r="J2775">
            <v>30</v>
          </cell>
          <cell r="K2775">
            <v>1129</v>
          </cell>
          <cell r="L2775">
            <v>1194</v>
          </cell>
          <cell r="M2775">
            <v>1542</v>
          </cell>
          <cell r="N2775">
            <v>51.4</v>
          </cell>
          <cell r="O2775" t="str">
            <v>HFIX</v>
          </cell>
          <cell r="P2775">
            <v>25</v>
          </cell>
          <cell r="Q2775">
            <v>386</v>
          </cell>
          <cell r="R2775">
            <v>1156</v>
          </cell>
          <cell r="S2775" t="str">
            <v>HFIX</v>
          </cell>
          <cell r="T2775">
            <v>90</v>
          </cell>
          <cell r="U2775">
            <v>1388</v>
          </cell>
          <cell r="V2775">
            <v>154</v>
          </cell>
          <cell r="Y2775" t="str">
            <v>7/a2</v>
          </cell>
          <cell r="AA2775">
            <v>0</v>
          </cell>
          <cell r="AB2775">
            <v>0</v>
          </cell>
          <cell r="AC2775">
            <v>1542</v>
          </cell>
          <cell r="AE2775" t="str">
            <v>Igen</v>
          </cell>
          <cell r="AF2775">
            <v>10105</v>
          </cell>
          <cell r="AG2775">
            <v>113</v>
          </cell>
          <cell r="AH2775" t="str">
            <v>Teva Gyógyszergyár Zártkörűen Működő Részvénytársaság</v>
          </cell>
          <cell r="AI2775" t="str">
            <v>Actavis Group PTC ehf.</v>
          </cell>
        </row>
        <row r="2776">
          <cell r="A2776">
            <v>210218128</v>
          </cell>
          <cell r="B2776" t="str">
            <v>OGYI-T-10475/03</v>
          </cell>
          <cell r="D2776" t="str">
            <v>MIRTADEPI 45 MG FILMTABLETTA</v>
          </cell>
          <cell r="E2776" t="str">
            <v>30x buborékcsomagolásban</v>
          </cell>
          <cell r="F2776" t="str">
            <v>N06AX11</v>
          </cell>
          <cell r="G2776" t="str">
            <v>mirtazapine</v>
          </cell>
          <cell r="H2776">
            <v>334</v>
          </cell>
          <cell r="J2776">
            <v>45</v>
          </cell>
          <cell r="K2776">
            <v>1843</v>
          </cell>
          <cell r="L2776">
            <v>1935.15</v>
          </cell>
          <cell r="M2776">
            <v>2438</v>
          </cell>
          <cell r="N2776">
            <v>54.18</v>
          </cell>
          <cell r="O2776" t="str">
            <v>HFIX</v>
          </cell>
          <cell r="P2776">
            <v>25</v>
          </cell>
          <cell r="Q2776">
            <v>610</v>
          </cell>
          <cell r="R2776">
            <v>1828</v>
          </cell>
          <cell r="S2776" t="str">
            <v>HFIX</v>
          </cell>
          <cell r="T2776">
            <v>90</v>
          </cell>
          <cell r="U2776">
            <v>2194</v>
          </cell>
          <cell r="V2776">
            <v>244</v>
          </cell>
          <cell r="Y2776" t="str">
            <v>7/a2</v>
          </cell>
          <cell r="AA2776">
            <v>0</v>
          </cell>
          <cell r="AB2776">
            <v>0</v>
          </cell>
          <cell r="AC2776">
            <v>2438</v>
          </cell>
          <cell r="AE2776" t="str">
            <v>Igen</v>
          </cell>
          <cell r="AF2776">
            <v>10105</v>
          </cell>
          <cell r="AG2776">
            <v>113</v>
          </cell>
          <cell r="AH2776" t="str">
            <v>Teva Gyógyszergyár Zártkörűen Működő Részvénytársaság</v>
          </cell>
          <cell r="AI2776" t="str">
            <v>Actavis Group PTC ehf.</v>
          </cell>
        </row>
        <row r="2777">
          <cell r="A2777">
            <v>210327561</v>
          </cell>
          <cell r="B2777" t="str">
            <v>OGYI-T-10548/01</v>
          </cell>
          <cell r="D2777" t="str">
            <v>MIRTASTAD 30 MG FILMTABLETTA</v>
          </cell>
          <cell r="E2777" t="str">
            <v>30x buborékcsomagolásban</v>
          </cell>
          <cell r="F2777" t="str">
            <v>N06AX11</v>
          </cell>
          <cell r="G2777" t="str">
            <v>mirtazapine</v>
          </cell>
          <cell r="H2777">
            <v>333</v>
          </cell>
          <cell r="J2777">
            <v>30</v>
          </cell>
          <cell r="K2777">
            <v>1072</v>
          </cell>
          <cell r="L2777">
            <v>1137</v>
          </cell>
          <cell r="M2777">
            <v>1469</v>
          </cell>
          <cell r="N2777">
            <v>48.97</v>
          </cell>
          <cell r="O2777" t="str">
            <v>HFIX</v>
          </cell>
          <cell r="P2777">
            <v>25</v>
          </cell>
          <cell r="Q2777">
            <v>367</v>
          </cell>
          <cell r="R2777">
            <v>1102</v>
          </cell>
          <cell r="S2777" t="str">
            <v>HFIX</v>
          </cell>
          <cell r="T2777">
            <v>90</v>
          </cell>
          <cell r="U2777">
            <v>1322</v>
          </cell>
          <cell r="V2777">
            <v>147</v>
          </cell>
          <cell r="Y2777" t="str">
            <v>7/a2</v>
          </cell>
          <cell r="AA2777">
            <v>0</v>
          </cell>
          <cell r="AB2777">
            <v>0</v>
          </cell>
          <cell r="AC2777">
            <v>1469</v>
          </cell>
          <cell r="AE2777" t="str">
            <v>Igen</v>
          </cell>
          <cell r="AF2777">
            <v>20205</v>
          </cell>
          <cell r="AG2777">
            <v>113</v>
          </cell>
          <cell r="AH2777" t="str">
            <v>STADA Hungary Korlátolt Felelősségű Társaság</v>
          </cell>
          <cell r="AI2777" t="str">
            <v>Stada Arzneimittel Aktiengesellschaft</v>
          </cell>
        </row>
        <row r="2778">
          <cell r="A2778">
            <v>210327587</v>
          </cell>
          <cell r="B2778" t="str">
            <v>OGYI-T-10548/03</v>
          </cell>
          <cell r="D2778" t="str">
            <v>MIRTASTAD 45 MG FILMTABLETTA</v>
          </cell>
          <cell r="E2778" t="str">
            <v>30x buborékcsomagolásban</v>
          </cell>
          <cell r="F2778" t="str">
            <v>N06AX11</v>
          </cell>
          <cell r="G2778" t="str">
            <v>mirtazapine</v>
          </cell>
          <cell r="H2778">
            <v>334</v>
          </cell>
          <cell r="J2778">
            <v>45</v>
          </cell>
          <cell r="K2778">
            <v>1699</v>
          </cell>
          <cell r="L2778">
            <v>1783.95</v>
          </cell>
          <cell r="M2778">
            <v>2248</v>
          </cell>
          <cell r="N2778">
            <v>49.96</v>
          </cell>
          <cell r="O2778" t="str">
            <v>HFIX</v>
          </cell>
          <cell r="P2778">
            <v>25</v>
          </cell>
          <cell r="Q2778">
            <v>562</v>
          </cell>
          <cell r="R2778">
            <v>1686</v>
          </cell>
          <cell r="S2778" t="str">
            <v>HFIX</v>
          </cell>
          <cell r="T2778">
            <v>90</v>
          </cell>
          <cell r="U2778">
            <v>2023</v>
          </cell>
          <cell r="V2778">
            <v>225</v>
          </cell>
          <cell r="Y2778" t="str">
            <v>7/a2</v>
          </cell>
          <cell r="AA2778">
            <v>0</v>
          </cell>
          <cell r="AB2778">
            <v>0</v>
          </cell>
          <cell r="AC2778">
            <v>2248</v>
          </cell>
          <cell r="AE2778" t="str">
            <v>Igen</v>
          </cell>
          <cell r="AF2778">
            <v>20205</v>
          </cell>
          <cell r="AG2778">
            <v>113</v>
          </cell>
          <cell r="AH2778" t="str">
            <v>STADA Hungary Korlátolt Felelősségű Társaság</v>
          </cell>
          <cell r="AI2778" t="str">
            <v>Stada Arzneimittel Aktiengesellschaft</v>
          </cell>
        </row>
        <row r="2779">
          <cell r="A2779">
            <v>210227355</v>
          </cell>
          <cell r="B2779" t="str">
            <v>OGYI-T-20309/01</v>
          </cell>
          <cell r="D2779" t="str">
            <v>MIRTAZAPIN ORION 15 MG SZÁJBAN DISZPERGÁLÓDÓ TABLETTA</v>
          </cell>
          <cell r="E2779" t="str">
            <v>30x buborékcsomagolásban</v>
          </cell>
          <cell r="F2779" t="str">
            <v>N06AX11</v>
          </cell>
          <cell r="G2779" t="str">
            <v>mirtazapine</v>
          </cell>
          <cell r="H2779">
            <v>335</v>
          </cell>
          <cell r="J2779">
            <v>15</v>
          </cell>
          <cell r="K2779">
            <v>1038</v>
          </cell>
          <cell r="L2779">
            <v>1103</v>
          </cell>
          <cell r="M2779">
            <v>1425</v>
          </cell>
          <cell r="N2779">
            <v>95</v>
          </cell>
          <cell r="O2779" t="str">
            <v>HFIX</v>
          </cell>
          <cell r="P2779">
            <v>25</v>
          </cell>
          <cell r="Q2779">
            <v>354</v>
          </cell>
          <cell r="R2779">
            <v>1071</v>
          </cell>
          <cell r="S2779" t="str">
            <v>HFIX</v>
          </cell>
          <cell r="T2779">
            <v>90</v>
          </cell>
          <cell r="U2779">
            <v>1274</v>
          </cell>
          <cell r="V2779">
            <v>151</v>
          </cell>
          <cell r="Y2779" t="str">
            <v>7/a2</v>
          </cell>
          <cell r="AA2779">
            <v>0</v>
          </cell>
          <cell r="AB2779">
            <v>0</v>
          </cell>
          <cell r="AC2779">
            <v>1425</v>
          </cell>
          <cell r="AE2779" t="str">
            <v>Igen</v>
          </cell>
          <cell r="AF2779">
            <v>20205</v>
          </cell>
          <cell r="AG2779">
            <v>113</v>
          </cell>
          <cell r="AH2779" t="str">
            <v>ORION PHARMA Kereskedelmi és Gyógyszer Marketing Korlátolt Felelősségű Társaság</v>
          </cell>
          <cell r="AI2779" t="str">
            <v>Orion Corporation</v>
          </cell>
        </row>
        <row r="2780">
          <cell r="A2780">
            <v>210227347</v>
          </cell>
          <cell r="B2780" t="str">
            <v>OGYI-T-20309/02</v>
          </cell>
          <cell r="D2780" t="str">
            <v>MIRTAZAPIN ORION 30 MG SZÁJBAN DISZPERGÁLÓDÓ TABLETTA</v>
          </cell>
          <cell r="E2780" t="str">
            <v>30x buborékcsomagolásban</v>
          </cell>
          <cell r="F2780" t="str">
            <v>N06AX11</v>
          </cell>
          <cell r="G2780" t="str">
            <v>mirtazapine</v>
          </cell>
          <cell r="H2780">
            <v>336</v>
          </cell>
          <cell r="J2780">
            <v>30</v>
          </cell>
          <cell r="K2780">
            <v>1189</v>
          </cell>
          <cell r="L2780">
            <v>1254</v>
          </cell>
          <cell r="M2780">
            <v>1619</v>
          </cell>
          <cell r="N2780">
            <v>53.97</v>
          </cell>
          <cell r="O2780" t="str">
            <v>HFIX</v>
          </cell>
          <cell r="P2780">
            <v>25</v>
          </cell>
          <cell r="Q2780">
            <v>386</v>
          </cell>
          <cell r="R2780">
            <v>1233</v>
          </cell>
          <cell r="S2780" t="str">
            <v>HFIX</v>
          </cell>
          <cell r="T2780">
            <v>90</v>
          </cell>
          <cell r="U2780">
            <v>1388</v>
          </cell>
          <cell r="V2780">
            <v>231</v>
          </cell>
          <cell r="Y2780" t="str">
            <v>7/a2</v>
          </cell>
          <cell r="AA2780">
            <v>0</v>
          </cell>
          <cell r="AB2780">
            <v>0</v>
          </cell>
          <cell r="AC2780">
            <v>1619</v>
          </cell>
          <cell r="AE2780" t="str">
            <v>Igen</v>
          </cell>
          <cell r="AF2780">
            <v>20205</v>
          </cell>
          <cell r="AG2780">
            <v>113</v>
          </cell>
          <cell r="AH2780" t="str">
            <v>ORION PHARMA Kereskedelmi és Gyógyszer Marketing Korlátolt Felelősségű Társaság</v>
          </cell>
          <cell r="AI2780" t="str">
            <v>Orion Corporation</v>
          </cell>
        </row>
        <row r="2781">
          <cell r="A2781">
            <v>210227363</v>
          </cell>
          <cell r="B2781" t="str">
            <v>OGYI-T-20309/03</v>
          </cell>
          <cell r="D2781" t="str">
            <v>MIRTAZAPIN ORION 45 MG SZÁJBAN DISZPERGÁLÓDÓ TABLETTA</v>
          </cell>
          <cell r="E2781" t="str">
            <v>30x buborékcsomagolásban</v>
          </cell>
          <cell r="F2781" t="str">
            <v>N06AX11</v>
          </cell>
          <cell r="G2781" t="str">
            <v>mirtazapine</v>
          </cell>
          <cell r="H2781">
            <v>337</v>
          </cell>
          <cell r="J2781">
            <v>45</v>
          </cell>
          <cell r="K2781">
            <v>1923</v>
          </cell>
          <cell r="L2781">
            <v>2019.15</v>
          </cell>
          <cell r="M2781">
            <v>2544</v>
          </cell>
          <cell r="N2781">
            <v>56.53</v>
          </cell>
          <cell r="O2781" t="str">
            <v>HFIX</v>
          </cell>
          <cell r="P2781">
            <v>25</v>
          </cell>
          <cell r="Q2781">
            <v>610</v>
          </cell>
          <cell r="R2781">
            <v>1934</v>
          </cell>
          <cell r="S2781" t="str">
            <v>HFIX</v>
          </cell>
          <cell r="T2781">
            <v>90</v>
          </cell>
          <cell r="U2781">
            <v>2194</v>
          </cell>
          <cell r="V2781">
            <v>350</v>
          </cell>
          <cell r="Y2781" t="str">
            <v>7/a2</v>
          </cell>
          <cell r="AA2781">
            <v>0</v>
          </cell>
          <cell r="AB2781">
            <v>0</v>
          </cell>
          <cell r="AC2781">
            <v>2544</v>
          </cell>
          <cell r="AE2781" t="str">
            <v>Igen</v>
          </cell>
          <cell r="AF2781">
            <v>20205</v>
          </cell>
          <cell r="AG2781">
            <v>113</v>
          </cell>
          <cell r="AH2781" t="str">
            <v>ORION PHARMA Kereskedelmi és Gyógyszer Marketing Korlátolt Felelősségű Társaság</v>
          </cell>
          <cell r="AI2781" t="str">
            <v>Orion Corporation</v>
          </cell>
        </row>
        <row r="2782">
          <cell r="A2782">
            <v>210273089</v>
          </cell>
          <cell r="B2782" t="str">
            <v>OGYI-T-20584/04</v>
          </cell>
          <cell r="D2782" t="str">
            <v>MIRTAZAPIN SANDOZ 30 MG SZÁJBAN DISZPERGÁLÓDÓ TABLETTA</v>
          </cell>
          <cell r="E2782" t="str">
            <v>30x buborékcsomagolásban</v>
          </cell>
          <cell r="F2782" t="str">
            <v>N06AX11</v>
          </cell>
          <cell r="G2782" t="str">
            <v>mirtazapine</v>
          </cell>
          <cell r="H2782">
            <v>336</v>
          </cell>
          <cell r="J2782">
            <v>30</v>
          </cell>
          <cell r="K2782">
            <v>1450</v>
          </cell>
          <cell r="L2782">
            <v>1522.5</v>
          </cell>
          <cell r="M2782">
            <v>1961</v>
          </cell>
          <cell r="N2782">
            <v>65.37</v>
          </cell>
          <cell r="O2782" t="str">
            <v>HFIX</v>
          </cell>
          <cell r="P2782">
            <v>25</v>
          </cell>
          <cell r="Q2782">
            <v>328</v>
          </cell>
          <cell r="R2782">
            <v>1633</v>
          </cell>
          <cell r="S2782" t="str">
            <v>HFIX</v>
          </cell>
          <cell r="T2782">
            <v>90</v>
          </cell>
          <cell r="U2782">
            <v>1180</v>
          </cell>
          <cell r="V2782">
            <v>781</v>
          </cell>
          <cell r="Y2782" t="str">
            <v>7/a2</v>
          </cell>
          <cell r="AA2782">
            <v>0</v>
          </cell>
          <cell r="AB2782">
            <v>0</v>
          </cell>
          <cell r="AC2782">
            <v>1961</v>
          </cell>
          <cell r="AE2782" t="str">
            <v>Nem</v>
          </cell>
          <cell r="AF2782">
            <v>40405</v>
          </cell>
          <cell r="AG2782">
            <v>223</v>
          </cell>
          <cell r="AH2782" t="str">
            <v>Sandoz Hungária Kereskedelmi Korlátolt Felelősségű Társaság</v>
          </cell>
          <cell r="AI2782" t="str">
            <v>Sandoz Hungária Kereskedelmi Korlátolt Felelősségű Társaság</v>
          </cell>
        </row>
        <row r="2783">
          <cell r="A2783">
            <v>210273102</v>
          </cell>
          <cell r="B2783" t="str">
            <v>OGYI-T-20584/06</v>
          </cell>
          <cell r="D2783" t="str">
            <v>MIRTAZAPIN SANDOZ 45 MG SZÁJBAN DISZPERGÁLÓDÓ TABLETTA</v>
          </cell>
          <cell r="E2783" t="str">
            <v>30x buborékcsomagolásban</v>
          </cell>
          <cell r="F2783" t="str">
            <v>N06AX11</v>
          </cell>
          <cell r="G2783" t="str">
            <v>mirtazapine</v>
          </cell>
          <cell r="H2783">
            <v>337</v>
          </cell>
          <cell r="J2783">
            <v>45</v>
          </cell>
          <cell r="K2783">
            <v>2090</v>
          </cell>
          <cell r="L2783">
            <v>2190</v>
          </cell>
          <cell r="M2783">
            <v>2759</v>
          </cell>
          <cell r="N2783">
            <v>61.31</v>
          </cell>
          <cell r="O2783" t="str">
            <v>HFIX</v>
          </cell>
          <cell r="P2783">
            <v>25</v>
          </cell>
          <cell r="Q2783">
            <v>610</v>
          </cell>
          <cell r="R2783">
            <v>2149</v>
          </cell>
          <cell r="S2783" t="str">
            <v>HFIX</v>
          </cell>
          <cell r="T2783">
            <v>90</v>
          </cell>
          <cell r="U2783">
            <v>2194</v>
          </cell>
          <cell r="V2783">
            <v>565</v>
          </cell>
          <cell r="Y2783" t="str">
            <v>7/a2</v>
          </cell>
          <cell r="AA2783">
            <v>0</v>
          </cell>
          <cell r="AB2783">
            <v>0</v>
          </cell>
          <cell r="AC2783">
            <v>2759</v>
          </cell>
          <cell r="AE2783" t="str">
            <v>Igen</v>
          </cell>
          <cell r="AF2783">
            <v>20205</v>
          </cell>
          <cell r="AG2783">
            <v>113</v>
          </cell>
          <cell r="AH2783" t="str">
            <v>Sandoz Hungária Kereskedelmi Korlátolt Felelősségű Társaság</v>
          </cell>
          <cell r="AI2783" t="str">
            <v>Sandoz Hungária Kereskedelmi Korlátolt Felelősségű Társaság</v>
          </cell>
        </row>
        <row r="2784">
          <cell r="A2784">
            <v>210652754</v>
          </cell>
          <cell r="B2784" t="str">
            <v>OGYI-T-22500/02</v>
          </cell>
          <cell r="D2784" t="str">
            <v>MIRVEDOL 10 MG FILMTABLETTA</v>
          </cell>
          <cell r="E2784" t="str">
            <v>30x buborékcsomagolásban</v>
          </cell>
          <cell r="F2784" t="str">
            <v>N06DX01</v>
          </cell>
          <cell r="G2784" t="str">
            <v>memantine</v>
          </cell>
          <cell r="H2784">
            <v>1010</v>
          </cell>
          <cell r="J2784">
            <v>15</v>
          </cell>
          <cell r="K2784">
            <v>2223</v>
          </cell>
          <cell r="L2784">
            <v>2323</v>
          </cell>
          <cell r="M2784">
            <v>2927</v>
          </cell>
          <cell r="N2784">
            <v>195.13</v>
          </cell>
          <cell r="O2784" t="str">
            <v>NOMIN</v>
          </cell>
          <cell r="P2784">
            <v>0</v>
          </cell>
          <cell r="Q2784">
            <v>0</v>
          </cell>
          <cell r="R2784">
            <v>2927</v>
          </cell>
          <cell r="S2784" t="str">
            <v>HFIX</v>
          </cell>
          <cell r="T2784">
            <v>50</v>
          </cell>
          <cell r="U2784">
            <v>1225</v>
          </cell>
          <cell r="V2784">
            <v>1702</v>
          </cell>
          <cell r="W2784" t="str">
            <v>3/b</v>
          </cell>
          <cell r="AA2784">
            <v>0</v>
          </cell>
          <cell r="AB2784">
            <v>0</v>
          </cell>
          <cell r="AC2784">
            <v>2927</v>
          </cell>
          <cell r="AE2784" t="str">
            <v>Igen</v>
          </cell>
          <cell r="AF2784">
            <v>50205</v>
          </cell>
          <cell r="AG2784">
            <v>313</v>
          </cell>
          <cell r="AH2784" t="str">
            <v>Richter Gedeon Vegyészeti Gyár NyRt.</v>
          </cell>
          <cell r="AI2784" t="str">
            <v>Richter Gedeon Vegyészeti Gyár NyRt.</v>
          </cell>
        </row>
        <row r="2785">
          <cell r="A2785">
            <v>210652738</v>
          </cell>
          <cell r="B2785" t="str">
            <v>OGYI-T-22500/04</v>
          </cell>
          <cell r="D2785" t="str">
            <v>MIRVEDOL 10 MG FILMTABLETTA</v>
          </cell>
          <cell r="E2785" t="str">
            <v>60x buborékcsomagolásban</v>
          </cell>
          <cell r="F2785" t="str">
            <v>N06DX01</v>
          </cell>
          <cell r="G2785" t="str">
            <v>memantine</v>
          </cell>
          <cell r="H2785">
            <v>1010</v>
          </cell>
          <cell r="J2785">
            <v>30</v>
          </cell>
          <cell r="K2785">
            <v>4525</v>
          </cell>
          <cell r="L2785">
            <v>4724.1000000000004</v>
          </cell>
          <cell r="M2785">
            <v>5853</v>
          </cell>
          <cell r="N2785">
            <v>195.1</v>
          </cell>
          <cell r="O2785" t="str">
            <v>NOMIN</v>
          </cell>
          <cell r="P2785">
            <v>0</v>
          </cell>
          <cell r="Q2785">
            <v>0</v>
          </cell>
          <cell r="R2785">
            <v>5853</v>
          </cell>
          <cell r="S2785" t="str">
            <v>HFIX</v>
          </cell>
          <cell r="T2785">
            <v>50</v>
          </cell>
          <cell r="U2785">
            <v>2449</v>
          </cell>
          <cell r="V2785">
            <v>3404</v>
          </cell>
          <cell r="W2785" t="str">
            <v>3/b</v>
          </cell>
          <cell r="AA2785">
            <v>0</v>
          </cell>
          <cell r="AB2785">
            <v>0</v>
          </cell>
          <cell r="AC2785">
            <v>5853</v>
          </cell>
          <cell r="AE2785" t="str">
            <v>Igen</v>
          </cell>
          <cell r="AF2785">
            <v>50205</v>
          </cell>
          <cell r="AG2785">
            <v>313</v>
          </cell>
          <cell r="AH2785" t="str">
            <v>Richter Gedeon Vegyészeti Gyár NyRt.</v>
          </cell>
          <cell r="AI2785" t="str">
            <v>Richter Gedeon Vegyészeti Gyár NyRt.</v>
          </cell>
        </row>
        <row r="2786">
          <cell r="A2786">
            <v>210823630</v>
          </cell>
          <cell r="B2786" t="str">
            <v>OGYI-T-22500/05</v>
          </cell>
          <cell r="D2786" t="str">
            <v>MIRVEDOL 20 MG FILMTABLETTA</v>
          </cell>
          <cell r="E2786" t="str">
            <v>30x buborékcsomagolásban</v>
          </cell>
          <cell r="F2786" t="str">
            <v>N06DX01</v>
          </cell>
          <cell r="G2786" t="str">
            <v>memantine</v>
          </cell>
          <cell r="H2786">
            <v>1011</v>
          </cell>
          <cell r="J2786">
            <v>30</v>
          </cell>
          <cell r="K2786">
            <v>4524</v>
          </cell>
          <cell r="L2786">
            <v>4723.0600000000004</v>
          </cell>
          <cell r="M2786">
            <v>5852</v>
          </cell>
          <cell r="N2786">
            <v>195.07</v>
          </cell>
          <cell r="O2786" t="str">
            <v>NOMIN</v>
          </cell>
          <cell r="P2786">
            <v>0</v>
          </cell>
          <cell r="Q2786">
            <v>0</v>
          </cell>
          <cell r="R2786">
            <v>5852</v>
          </cell>
          <cell r="S2786" t="str">
            <v>HFIX</v>
          </cell>
          <cell r="T2786">
            <v>50</v>
          </cell>
          <cell r="U2786">
            <v>2926</v>
          </cell>
          <cell r="V2786">
            <v>2926</v>
          </cell>
          <cell r="W2786" t="str">
            <v>3/b</v>
          </cell>
          <cell r="AA2786">
            <v>0</v>
          </cell>
          <cell r="AB2786">
            <v>0</v>
          </cell>
          <cell r="AC2786">
            <v>5852</v>
          </cell>
          <cell r="AE2786" t="str">
            <v>Igen</v>
          </cell>
          <cell r="AF2786">
            <v>50105</v>
          </cell>
          <cell r="AG2786">
            <v>313</v>
          </cell>
          <cell r="AH2786" t="str">
            <v>Richter Gedeon Vegyészeti Gyár NyRt.</v>
          </cell>
          <cell r="AI2786" t="str">
            <v>Richter Gedeon Vegyészeti Gyár NyRt.</v>
          </cell>
        </row>
        <row r="2787">
          <cell r="A2787">
            <v>210186410</v>
          </cell>
          <cell r="B2787" t="str">
            <v>OGYI-T-09392/01</v>
          </cell>
          <cell r="D2787" t="str">
            <v>MIRZATEN 15 MG FILMTABLETTA</v>
          </cell>
          <cell r="E2787" t="str">
            <v>30x buborékcsomagolásban</v>
          </cell>
          <cell r="F2787" t="str">
            <v>N06AX11</v>
          </cell>
          <cell r="G2787" t="str">
            <v>mirtazapine</v>
          </cell>
          <cell r="H2787">
            <v>332</v>
          </cell>
          <cell r="J2787">
            <v>15</v>
          </cell>
          <cell r="K2787">
            <v>1031</v>
          </cell>
          <cell r="L2787">
            <v>1096</v>
          </cell>
          <cell r="M2787">
            <v>1415</v>
          </cell>
          <cell r="N2787">
            <v>94.33</v>
          </cell>
          <cell r="O2787" t="str">
            <v>HFIX</v>
          </cell>
          <cell r="P2787">
            <v>25</v>
          </cell>
          <cell r="Q2787">
            <v>354</v>
          </cell>
          <cell r="R2787">
            <v>1061</v>
          </cell>
          <cell r="S2787" t="str">
            <v>HFIX</v>
          </cell>
          <cell r="T2787">
            <v>90</v>
          </cell>
          <cell r="U2787">
            <v>1274</v>
          </cell>
          <cell r="V2787">
            <v>141</v>
          </cell>
          <cell r="Y2787" t="str">
            <v>7/a2</v>
          </cell>
          <cell r="AA2787">
            <v>0</v>
          </cell>
          <cell r="AB2787">
            <v>0</v>
          </cell>
          <cell r="AC2787">
            <v>1415</v>
          </cell>
          <cell r="AE2787" t="str">
            <v>Igen</v>
          </cell>
          <cell r="AF2787">
            <v>10105</v>
          </cell>
          <cell r="AG2787">
            <v>113</v>
          </cell>
          <cell r="AH2787" t="str">
            <v>KRKA Magyarország Kereskedelmi Korlátolt Felelősségű Társaság</v>
          </cell>
          <cell r="AI2787" t="str">
            <v>KRKA TOVARNA ZDRAVIL, D.D.</v>
          </cell>
        </row>
        <row r="2788">
          <cell r="A2788">
            <v>210186428</v>
          </cell>
          <cell r="B2788" t="str">
            <v>OGYI-T-09392/02</v>
          </cell>
          <cell r="D2788" t="str">
            <v>MIRZATEN 30 MG FILMTABLETTA</v>
          </cell>
          <cell r="E2788" t="str">
            <v>30x buborékcsomagolásban</v>
          </cell>
          <cell r="F2788" t="str">
            <v>N06AX11</v>
          </cell>
          <cell r="G2788" t="str">
            <v>mirtazapine</v>
          </cell>
          <cell r="H2788">
            <v>333</v>
          </cell>
          <cell r="J2788">
            <v>30</v>
          </cell>
          <cell r="K2788">
            <v>1129</v>
          </cell>
          <cell r="L2788">
            <v>1194</v>
          </cell>
          <cell r="M2788">
            <v>1542</v>
          </cell>
          <cell r="N2788">
            <v>51.4</v>
          </cell>
          <cell r="O2788" t="str">
            <v>HFIX</v>
          </cell>
          <cell r="P2788">
            <v>25</v>
          </cell>
          <cell r="Q2788">
            <v>386</v>
          </cell>
          <cell r="R2788">
            <v>1156</v>
          </cell>
          <cell r="S2788" t="str">
            <v>HFIX</v>
          </cell>
          <cell r="T2788">
            <v>90</v>
          </cell>
          <cell r="U2788">
            <v>1388</v>
          </cell>
          <cell r="V2788">
            <v>154</v>
          </cell>
          <cell r="Y2788" t="str">
            <v>7/a2</v>
          </cell>
          <cell r="AA2788">
            <v>0</v>
          </cell>
          <cell r="AB2788">
            <v>0</v>
          </cell>
          <cell r="AC2788">
            <v>1542</v>
          </cell>
          <cell r="AE2788" t="str">
            <v>Igen</v>
          </cell>
          <cell r="AF2788">
            <v>10105</v>
          </cell>
          <cell r="AG2788">
            <v>113</v>
          </cell>
          <cell r="AH2788" t="str">
            <v>KRKA Magyarország Kereskedelmi Korlátolt Felelősségű Társaság</v>
          </cell>
          <cell r="AI2788" t="str">
            <v>KRKA TOVARNA ZDRAVIL, D.D.</v>
          </cell>
        </row>
        <row r="2789">
          <cell r="A2789">
            <v>210186436</v>
          </cell>
          <cell r="B2789" t="str">
            <v>OGYI-T-09392/04</v>
          </cell>
          <cell r="D2789" t="str">
            <v>MIRZATEN 45 MG FILMTABLETTA</v>
          </cell>
          <cell r="E2789" t="str">
            <v>30x buborékcsomagolásban</v>
          </cell>
          <cell r="F2789" t="str">
            <v>N06AX11</v>
          </cell>
          <cell r="G2789" t="str">
            <v>mirtazapine</v>
          </cell>
          <cell r="H2789">
            <v>334</v>
          </cell>
          <cell r="J2789">
            <v>45</v>
          </cell>
          <cell r="K2789">
            <v>1843</v>
          </cell>
          <cell r="L2789">
            <v>1935.15</v>
          </cell>
          <cell r="M2789">
            <v>2438</v>
          </cell>
          <cell r="N2789">
            <v>54.18</v>
          </cell>
          <cell r="O2789" t="str">
            <v>HFIX</v>
          </cell>
          <cell r="P2789">
            <v>25</v>
          </cell>
          <cell r="Q2789">
            <v>610</v>
          </cell>
          <cell r="R2789">
            <v>1828</v>
          </cell>
          <cell r="S2789" t="str">
            <v>HFIX</v>
          </cell>
          <cell r="T2789">
            <v>90</v>
          </cell>
          <cell r="U2789">
            <v>2194</v>
          </cell>
          <cell r="V2789">
            <v>244</v>
          </cell>
          <cell r="Y2789" t="str">
            <v>7/a2</v>
          </cell>
          <cell r="AA2789">
            <v>0</v>
          </cell>
          <cell r="AB2789">
            <v>0</v>
          </cell>
          <cell r="AC2789">
            <v>2438</v>
          </cell>
          <cell r="AE2789" t="str">
            <v>Igen</v>
          </cell>
          <cell r="AF2789">
            <v>10105</v>
          </cell>
          <cell r="AG2789">
            <v>113</v>
          </cell>
          <cell r="AH2789" t="str">
            <v>KRKA Magyarország Kereskedelmi Korlátolt Felelősségű Társaság</v>
          </cell>
          <cell r="AI2789" t="str">
            <v>KRKA TOVARNA ZDRAVIL, D.D.</v>
          </cell>
        </row>
        <row r="2790">
          <cell r="A2790">
            <v>210222753</v>
          </cell>
          <cell r="B2790" t="str">
            <v>OGYI-T-09392/05</v>
          </cell>
          <cell r="D2790" t="str">
            <v>MIRZATEN Q-TAB 15 MG SZÁJBAN DISZPERGÁLÓDÓ TABLETTA</v>
          </cell>
          <cell r="E2790" t="str">
            <v>30x buborékcsomagolásban</v>
          </cell>
          <cell r="F2790" t="str">
            <v>N06AX11</v>
          </cell>
          <cell r="G2790" t="str">
            <v>mirtazapine</v>
          </cell>
          <cell r="H2790">
            <v>335</v>
          </cell>
          <cell r="J2790">
            <v>15</v>
          </cell>
          <cell r="K2790">
            <v>1031</v>
          </cell>
          <cell r="L2790">
            <v>1096</v>
          </cell>
          <cell r="M2790">
            <v>1415</v>
          </cell>
          <cell r="N2790">
            <v>94.33</v>
          </cell>
          <cell r="O2790" t="str">
            <v>HFIX</v>
          </cell>
          <cell r="P2790">
            <v>25</v>
          </cell>
          <cell r="Q2790">
            <v>354</v>
          </cell>
          <cell r="R2790">
            <v>1061</v>
          </cell>
          <cell r="S2790" t="str">
            <v>HFIX</v>
          </cell>
          <cell r="T2790">
            <v>90</v>
          </cell>
          <cell r="U2790">
            <v>1274</v>
          </cell>
          <cell r="V2790">
            <v>141</v>
          </cell>
          <cell r="Y2790" t="str">
            <v>7/a2</v>
          </cell>
          <cell r="AA2790">
            <v>0</v>
          </cell>
          <cell r="AB2790">
            <v>0</v>
          </cell>
          <cell r="AC2790">
            <v>1415</v>
          </cell>
          <cell r="AE2790" t="str">
            <v>Igen</v>
          </cell>
          <cell r="AF2790">
            <v>10105</v>
          </cell>
          <cell r="AG2790">
            <v>113</v>
          </cell>
          <cell r="AH2790" t="str">
            <v>KRKA Magyarország Kereskedelmi Korlátolt Felelősségű Társaság</v>
          </cell>
          <cell r="AI2790" t="str">
            <v>KRKA TOVARNA ZDRAVIL, D.D.</v>
          </cell>
        </row>
        <row r="2791">
          <cell r="A2791">
            <v>210222761</v>
          </cell>
          <cell r="B2791" t="str">
            <v>OGYI-T-09392/08</v>
          </cell>
          <cell r="D2791" t="str">
            <v>MIRZATEN Q-TAB 30 MG SZÁJBAN DISZPERGÁLÓDÓ TABLETTA</v>
          </cell>
          <cell r="E2791" t="str">
            <v>30x buborékcsomagolásban</v>
          </cell>
          <cell r="F2791" t="str">
            <v>N06AX11</v>
          </cell>
          <cell r="G2791" t="str">
            <v>mirtazapine</v>
          </cell>
          <cell r="H2791">
            <v>336</v>
          </cell>
          <cell r="J2791">
            <v>30</v>
          </cell>
          <cell r="K2791">
            <v>1129</v>
          </cell>
          <cell r="L2791">
            <v>1194</v>
          </cell>
          <cell r="M2791">
            <v>1542</v>
          </cell>
          <cell r="N2791">
            <v>51.4</v>
          </cell>
          <cell r="O2791" t="str">
            <v>HFIX</v>
          </cell>
          <cell r="P2791">
            <v>25</v>
          </cell>
          <cell r="Q2791">
            <v>386</v>
          </cell>
          <cell r="R2791">
            <v>1156</v>
          </cell>
          <cell r="S2791" t="str">
            <v>HFIX</v>
          </cell>
          <cell r="T2791">
            <v>90</v>
          </cell>
          <cell r="U2791">
            <v>1388</v>
          </cell>
          <cell r="V2791">
            <v>154</v>
          </cell>
          <cell r="Y2791" t="str">
            <v>7/a2</v>
          </cell>
          <cell r="AA2791">
            <v>0</v>
          </cell>
          <cell r="AB2791">
            <v>0</v>
          </cell>
          <cell r="AC2791">
            <v>1542</v>
          </cell>
          <cell r="AE2791" t="str">
            <v>Igen</v>
          </cell>
          <cell r="AF2791">
            <v>10105</v>
          </cell>
          <cell r="AG2791">
            <v>113</v>
          </cell>
          <cell r="AH2791" t="str">
            <v>KRKA Magyarország Kereskedelmi Korlátolt Felelősségű Társaság</v>
          </cell>
          <cell r="AI2791" t="str">
            <v>KRKA TOVARNA ZDRAVIL, D.D.</v>
          </cell>
        </row>
        <row r="2792">
          <cell r="A2792">
            <v>210222779</v>
          </cell>
          <cell r="B2792" t="str">
            <v>OGYI-T-09392/11</v>
          </cell>
          <cell r="D2792" t="str">
            <v>MIRZATEN Q-TAB 45 MG SZÁJBAN DISZPERGÁLÓDÓ TABLETTA</v>
          </cell>
          <cell r="E2792" t="str">
            <v>30x buborékcsomagolásban</v>
          </cell>
          <cell r="F2792" t="str">
            <v>N06AX11</v>
          </cell>
          <cell r="G2792" t="str">
            <v>mirtazapine</v>
          </cell>
          <cell r="H2792">
            <v>337</v>
          </cell>
          <cell r="J2792">
            <v>45</v>
          </cell>
          <cell r="K2792">
            <v>1843</v>
          </cell>
          <cell r="L2792">
            <v>1935.15</v>
          </cell>
          <cell r="M2792">
            <v>2438</v>
          </cell>
          <cell r="N2792">
            <v>54.18</v>
          </cell>
          <cell r="O2792" t="str">
            <v>HFIX</v>
          </cell>
          <cell r="P2792">
            <v>25</v>
          </cell>
          <cell r="Q2792">
            <v>610</v>
          </cell>
          <cell r="R2792">
            <v>1828</v>
          </cell>
          <cell r="S2792" t="str">
            <v>HFIX</v>
          </cell>
          <cell r="T2792">
            <v>90</v>
          </cell>
          <cell r="U2792">
            <v>2194</v>
          </cell>
          <cell r="V2792">
            <v>244</v>
          </cell>
          <cell r="Y2792" t="str">
            <v>7/a2</v>
          </cell>
          <cell r="AA2792">
            <v>0</v>
          </cell>
          <cell r="AB2792">
            <v>0</v>
          </cell>
          <cell r="AC2792">
            <v>2438</v>
          </cell>
          <cell r="AE2792" t="str">
            <v>Igen</v>
          </cell>
          <cell r="AF2792">
            <v>10105</v>
          </cell>
          <cell r="AG2792">
            <v>113</v>
          </cell>
          <cell r="AH2792" t="str">
            <v>KRKA Magyarország Kereskedelmi Korlátolt Felelősségű Társaság</v>
          </cell>
          <cell r="AI2792" t="str">
            <v>KRKA TOVARNA ZDRAVIL, D.D.</v>
          </cell>
        </row>
        <row r="2793">
          <cell r="A2793">
            <v>210685977</v>
          </cell>
          <cell r="B2793" t="str">
            <v>OGYI-T-22628/02</v>
          </cell>
          <cell r="D2793" t="str">
            <v>MISYO 10 MG/ML KONCENTRÁTUM BELSŐLEGES OLDATHOZ</v>
          </cell>
          <cell r="E2793" t="str">
            <v>1x1000ml üvegben</v>
          </cell>
          <cell r="F2793" t="str">
            <v>N07BC02</v>
          </cell>
          <cell r="G2793" t="str">
            <v>methadone</v>
          </cell>
          <cell r="J2793">
            <v>400</v>
          </cell>
          <cell r="K2793">
            <v>20640</v>
          </cell>
          <cell r="L2793">
            <v>21548.16</v>
          </cell>
          <cell r="M2793">
            <v>23665</v>
          </cell>
          <cell r="N2793">
            <v>59.16</v>
          </cell>
          <cell r="O2793" t="str">
            <v>NOMIN</v>
          </cell>
          <cell r="P2793">
            <v>0</v>
          </cell>
          <cell r="Q2793">
            <v>0</v>
          </cell>
          <cell r="R2793">
            <v>23665</v>
          </cell>
          <cell r="T2793">
            <v>0</v>
          </cell>
          <cell r="U2793">
            <v>0</v>
          </cell>
          <cell r="V2793">
            <v>23665</v>
          </cell>
          <cell r="AA2793">
            <v>0</v>
          </cell>
          <cell r="AB2793">
            <v>0</v>
          </cell>
          <cell r="AC2793">
            <v>23665</v>
          </cell>
          <cell r="AE2793" t="str">
            <v>Igen</v>
          </cell>
          <cell r="AF2793">
            <v>50505</v>
          </cell>
          <cell r="AG2793">
            <v>333</v>
          </cell>
          <cell r="AH2793" t="str">
            <v>MESASZA Egészségügyi Szolgáltató Korlátolt Felelősségű Társaság</v>
          </cell>
          <cell r="AI2793" t="str">
            <v>INN-FARM d.o.o.</v>
          </cell>
        </row>
        <row r="2794">
          <cell r="A2794">
            <v>210056526</v>
          </cell>
          <cell r="B2794" t="str">
            <v>OGYI-T-06324/01</v>
          </cell>
          <cell r="D2794" t="str">
            <v>MIVACRON 2 MG/ML OLDATOS INJEKCIÓ</v>
          </cell>
          <cell r="E2794" t="str">
            <v>5x5ml ampulla</v>
          </cell>
          <cell r="F2794" t="str">
            <v>M03AC10</v>
          </cell>
          <cell r="G2794" t="str">
            <v>mivacurium chloride</v>
          </cell>
          <cell r="J2794">
            <v>5</v>
          </cell>
          <cell r="K2794">
            <v>5077</v>
          </cell>
          <cell r="L2794">
            <v>5300.39</v>
          </cell>
          <cell r="M2794">
            <v>6567</v>
          </cell>
          <cell r="N2794">
            <v>0</v>
          </cell>
          <cell r="O2794" t="str">
            <v>NOMIN</v>
          </cell>
          <cell r="P2794">
            <v>0</v>
          </cell>
          <cell r="Q2794">
            <v>0</v>
          </cell>
          <cell r="R2794">
            <v>6567</v>
          </cell>
          <cell r="T2794">
            <v>0</v>
          </cell>
          <cell r="U2794">
            <v>0</v>
          </cell>
          <cell r="V2794">
            <v>6567</v>
          </cell>
          <cell r="AA2794">
            <v>0</v>
          </cell>
          <cell r="AB2794">
            <v>0</v>
          </cell>
          <cell r="AC2794">
            <v>6567</v>
          </cell>
          <cell r="AE2794" t="str">
            <v>Nem</v>
          </cell>
          <cell r="AF2794">
            <v>50505</v>
          </cell>
          <cell r="AG2794">
            <v>333</v>
          </cell>
          <cell r="AH2794" t="str">
            <v>Aspen Pharma Trading Limited</v>
          </cell>
          <cell r="AI2794" t="str">
            <v>Aspen Pharma Trading Limited</v>
          </cell>
        </row>
        <row r="2795">
          <cell r="A2795">
            <v>120009790</v>
          </cell>
          <cell r="B2795" t="str">
            <v>FoNo VIII.</v>
          </cell>
          <cell r="D2795" t="str">
            <v>MIXTURA EXPECTORANS</v>
          </cell>
          <cell r="E2795" t="str">
            <v>180 g</v>
          </cell>
          <cell r="F2795" t="str">
            <v>ISMTLEN</v>
          </cell>
          <cell r="G2795" t="str">
            <v>ismeretlen</v>
          </cell>
          <cell r="J2795">
            <v>0</v>
          </cell>
          <cell r="K2795">
            <v>753.12</v>
          </cell>
          <cell r="L2795">
            <v>903.74</v>
          </cell>
          <cell r="M2795">
            <v>1328</v>
          </cell>
          <cell r="N2795">
            <v>0</v>
          </cell>
          <cell r="O2795" t="str">
            <v>NOMIN</v>
          </cell>
          <cell r="P2795">
            <v>50</v>
          </cell>
          <cell r="Q2795">
            <v>664</v>
          </cell>
          <cell r="R2795">
            <v>664</v>
          </cell>
          <cell r="T2795">
            <v>0</v>
          </cell>
          <cell r="U2795">
            <v>0</v>
          </cell>
          <cell r="V2795">
            <v>1328</v>
          </cell>
          <cell r="AA2795">
            <v>0</v>
          </cell>
          <cell r="AB2795">
            <v>0</v>
          </cell>
          <cell r="AC2795">
            <v>1328</v>
          </cell>
          <cell r="AE2795" t="str">
            <v>Igen</v>
          </cell>
          <cell r="AF2795">
            <v>50505</v>
          </cell>
          <cell r="AG2795">
            <v>333</v>
          </cell>
          <cell r="AH2795" t="str">
            <v>Ismeretlen</v>
          </cell>
          <cell r="AI2795" t="str">
            <v>Ismeretlen</v>
          </cell>
        </row>
        <row r="2796">
          <cell r="A2796">
            <v>120009782</v>
          </cell>
          <cell r="B2796" t="str">
            <v>FoNo VIII.</v>
          </cell>
          <cell r="D2796" t="str">
            <v>MIXTURA PECTORALIS</v>
          </cell>
          <cell r="E2796" t="str">
            <v>200 g</v>
          </cell>
          <cell r="F2796" t="str">
            <v>ISMTLEN</v>
          </cell>
          <cell r="G2796" t="str">
            <v>ismeretlen</v>
          </cell>
          <cell r="J2796">
            <v>0</v>
          </cell>
          <cell r="K2796">
            <v>921.26</v>
          </cell>
          <cell r="L2796">
            <v>1105.51</v>
          </cell>
          <cell r="M2796">
            <v>1625</v>
          </cell>
          <cell r="N2796">
            <v>0</v>
          </cell>
          <cell r="O2796" t="str">
            <v>NOMIN</v>
          </cell>
          <cell r="P2796">
            <v>50</v>
          </cell>
          <cell r="Q2796">
            <v>813</v>
          </cell>
          <cell r="R2796">
            <v>812</v>
          </cell>
          <cell r="T2796">
            <v>0</v>
          </cell>
          <cell r="U2796">
            <v>0</v>
          </cell>
          <cell r="V2796">
            <v>1625</v>
          </cell>
          <cell r="AA2796">
            <v>0</v>
          </cell>
          <cell r="AB2796">
            <v>0</v>
          </cell>
          <cell r="AC2796">
            <v>1625</v>
          </cell>
          <cell r="AE2796" t="str">
            <v>Igen</v>
          </cell>
          <cell r="AF2796">
            <v>50505</v>
          </cell>
          <cell r="AG2796">
            <v>333</v>
          </cell>
          <cell r="AH2796" t="str">
            <v>Ismeretlen</v>
          </cell>
          <cell r="AI2796" t="str">
            <v>Ismeretlen</v>
          </cell>
        </row>
        <row r="2797">
          <cell r="A2797">
            <v>210212211</v>
          </cell>
          <cell r="B2797" t="str">
            <v>OGYI-T-09934/01</v>
          </cell>
          <cell r="D2797" t="str">
            <v>MIXTURA PECTORALIS FONO VII. HUNGARO-GAL</v>
          </cell>
          <cell r="E2797" t="str">
            <v>1x200g</v>
          </cell>
          <cell r="F2797" t="str">
            <v>R05CA10</v>
          </cell>
          <cell r="G2797" t="str">
            <v>köptető kombinációk</v>
          </cell>
          <cell r="H2797">
            <v>21838</v>
          </cell>
          <cell r="J2797">
            <v>8</v>
          </cell>
          <cell r="K2797">
            <v>565</v>
          </cell>
          <cell r="L2797">
            <v>605</v>
          </cell>
          <cell r="M2797">
            <v>781</v>
          </cell>
          <cell r="N2797">
            <v>0</v>
          </cell>
          <cell r="O2797" t="str">
            <v>NOMIN</v>
          </cell>
          <cell r="P2797">
            <v>55</v>
          </cell>
          <cell r="Q2797">
            <v>430</v>
          </cell>
          <cell r="R2797">
            <v>351</v>
          </cell>
          <cell r="T2797">
            <v>0</v>
          </cell>
          <cell r="U2797">
            <v>0</v>
          </cell>
          <cell r="V2797">
            <v>781</v>
          </cell>
          <cell r="AA2797">
            <v>0</v>
          </cell>
          <cell r="AB2797">
            <v>0</v>
          </cell>
          <cell r="AC2797">
            <v>781</v>
          </cell>
          <cell r="AE2797" t="str">
            <v>Igen</v>
          </cell>
          <cell r="AF2797">
            <v>50505</v>
          </cell>
          <cell r="AG2797">
            <v>333</v>
          </cell>
          <cell r="AH2797" t="str">
            <v>HUNGARO-GAL Gyógyszergyártó és Szolgáltató Kft.</v>
          </cell>
          <cell r="AI2797" t="str">
            <v>HUNGARO-GAL Gyógyszergyártó és Szolgáltató Kft.</v>
          </cell>
        </row>
        <row r="2798">
          <cell r="A2798">
            <v>120016658</v>
          </cell>
          <cell r="B2798" t="str">
            <v>FoNo VIII.</v>
          </cell>
          <cell r="D2798" t="str">
            <v>MIXTURA SOLVENS</v>
          </cell>
          <cell r="E2798" t="str">
            <v>200 g</v>
          </cell>
          <cell r="F2798" t="str">
            <v>ISMTLEN</v>
          </cell>
          <cell r="G2798" t="str">
            <v>ismeretlen</v>
          </cell>
          <cell r="J2798">
            <v>0</v>
          </cell>
          <cell r="K2798">
            <v>183.22</v>
          </cell>
          <cell r="L2798">
            <v>219.86</v>
          </cell>
          <cell r="M2798">
            <v>323</v>
          </cell>
          <cell r="N2798">
            <v>0</v>
          </cell>
          <cell r="O2798" t="str">
            <v>NOMIN</v>
          </cell>
          <cell r="P2798">
            <v>50</v>
          </cell>
          <cell r="Q2798">
            <v>162</v>
          </cell>
          <cell r="R2798">
            <v>161</v>
          </cell>
          <cell r="T2798">
            <v>0</v>
          </cell>
          <cell r="U2798">
            <v>0</v>
          </cell>
          <cell r="V2798">
            <v>323</v>
          </cell>
          <cell r="AA2798">
            <v>0</v>
          </cell>
          <cell r="AB2798">
            <v>0</v>
          </cell>
          <cell r="AC2798">
            <v>323</v>
          </cell>
          <cell r="AE2798" t="str">
            <v>Igen</v>
          </cell>
          <cell r="AF2798">
            <v>50505</v>
          </cell>
          <cell r="AG2798">
            <v>333</v>
          </cell>
          <cell r="AH2798" t="str">
            <v>Ismeretlen</v>
          </cell>
          <cell r="AI2798" t="str">
            <v>Ismeretlen</v>
          </cell>
        </row>
        <row r="2799">
          <cell r="A2799">
            <v>210186614</v>
          </cell>
          <cell r="B2799" t="str">
            <v>OGYI-T-09779/17</v>
          </cell>
          <cell r="D2799" t="str">
            <v>MIZAPIN 30 MG FILMTABLETTA</v>
          </cell>
          <cell r="E2799" t="str">
            <v>30x buborékcsomagolásban</v>
          </cell>
          <cell r="F2799" t="str">
            <v>N06AX11</v>
          </cell>
          <cell r="G2799" t="str">
            <v>mirtazapine</v>
          </cell>
          <cell r="H2799">
            <v>333</v>
          </cell>
          <cell r="J2799">
            <v>30</v>
          </cell>
          <cell r="K2799">
            <v>1644</v>
          </cell>
          <cell r="L2799">
            <v>1726.2</v>
          </cell>
          <cell r="M2799">
            <v>2175</v>
          </cell>
          <cell r="N2799">
            <v>72.5</v>
          </cell>
          <cell r="O2799" t="str">
            <v>HFIX</v>
          </cell>
          <cell r="P2799">
            <v>25</v>
          </cell>
          <cell r="Q2799">
            <v>328</v>
          </cell>
          <cell r="R2799">
            <v>1847</v>
          </cell>
          <cell r="S2799" t="str">
            <v>HFIX</v>
          </cell>
          <cell r="T2799">
            <v>90</v>
          </cell>
          <cell r="U2799">
            <v>1180</v>
          </cell>
          <cell r="V2799">
            <v>995</v>
          </cell>
          <cell r="Y2799" t="str">
            <v>7/a2</v>
          </cell>
          <cell r="AA2799">
            <v>0</v>
          </cell>
          <cell r="AB2799">
            <v>0</v>
          </cell>
          <cell r="AC2799">
            <v>2175</v>
          </cell>
          <cell r="AE2799" t="str">
            <v>Nem</v>
          </cell>
          <cell r="AF2799">
            <v>40405</v>
          </cell>
          <cell r="AG2799">
            <v>223</v>
          </cell>
          <cell r="AH2799" t="str">
            <v>ZENTIVA PHARMA Gyógyszermarketing Kereskedelmi és Szolgáltató Korlátolt Felelősségű Társaság</v>
          </cell>
          <cell r="AI2799" t="str">
            <v>Zentiva, k.s.</v>
          </cell>
        </row>
        <row r="2800">
          <cell r="A2800">
            <v>230357691</v>
          </cell>
          <cell r="B2800" t="str">
            <v>T/2630/2019</v>
          </cell>
          <cell r="D2800" t="str">
            <v>MODULEN IBD SPEC. GYÓGY. ÉLELM.</v>
          </cell>
          <cell r="E2800" t="str">
            <v>400 g</v>
          </cell>
          <cell r="F2800" t="str">
            <v>V06D</v>
          </cell>
          <cell r="G2800" t="str">
            <v>speciális gyógyászati célra szánt élelmiszer</v>
          </cell>
          <cell r="J2800">
            <v>1.99</v>
          </cell>
          <cell r="K2800">
            <v>2841</v>
          </cell>
          <cell r="L2800">
            <v>2966</v>
          </cell>
          <cell r="M2800">
            <v>3737</v>
          </cell>
          <cell r="N2800">
            <v>0</v>
          </cell>
          <cell r="O2800" t="str">
            <v>NOMIN</v>
          </cell>
          <cell r="P2800">
            <v>55</v>
          </cell>
          <cell r="Q2800">
            <v>2055</v>
          </cell>
          <cell r="R2800">
            <v>1682</v>
          </cell>
          <cell r="S2800" t="str">
            <v>NOMIN</v>
          </cell>
          <cell r="T2800">
            <v>70</v>
          </cell>
          <cell r="U2800">
            <v>2616</v>
          </cell>
          <cell r="V2800">
            <v>1121</v>
          </cell>
          <cell r="X2800">
            <v>13</v>
          </cell>
          <cell r="AA2800">
            <v>0</v>
          </cell>
          <cell r="AB2800">
            <v>0</v>
          </cell>
          <cell r="AC2800">
            <v>3737</v>
          </cell>
          <cell r="AE2800" t="str">
            <v>Igen</v>
          </cell>
          <cell r="AF2800">
            <v>50505</v>
          </cell>
          <cell r="AG2800">
            <v>333</v>
          </cell>
          <cell r="AH2800" t="str">
            <v>Nestlé Hungária Korlátolt Felelősségű Társaság</v>
          </cell>
          <cell r="AI2800" t="str">
            <v>Nestlé Hungária Korlátolt Felelősségű Társaság</v>
          </cell>
        </row>
        <row r="2801">
          <cell r="A2801">
            <v>210232473</v>
          </cell>
          <cell r="B2801" t="str">
            <v>OGYI-T-20603/02</v>
          </cell>
          <cell r="D2801" t="str">
            <v>MODUXIN MR 35 MG RETARD TABLETTA</v>
          </cell>
          <cell r="E2801" t="str">
            <v>60x buborékcsomagolásban (pvc//al)</v>
          </cell>
          <cell r="F2801" t="str">
            <v>C01EB15</v>
          </cell>
          <cell r="G2801" t="str">
            <v>trimetazidine</v>
          </cell>
          <cell r="H2801">
            <v>507</v>
          </cell>
          <cell r="J2801">
            <v>52.5</v>
          </cell>
          <cell r="K2801">
            <v>1223</v>
          </cell>
          <cell r="L2801">
            <v>1288</v>
          </cell>
          <cell r="M2801">
            <v>1663</v>
          </cell>
          <cell r="N2801">
            <v>31.68</v>
          </cell>
          <cell r="O2801" t="str">
            <v>NOMIN</v>
          </cell>
          <cell r="P2801">
            <v>0</v>
          </cell>
          <cell r="Q2801">
            <v>0</v>
          </cell>
          <cell r="R2801">
            <v>1663</v>
          </cell>
          <cell r="S2801" t="str">
            <v>HFIX</v>
          </cell>
          <cell r="T2801">
            <v>50</v>
          </cell>
          <cell r="U2801">
            <v>526</v>
          </cell>
          <cell r="V2801">
            <v>1137</v>
          </cell>
          <cell r="W2801">
            <v>10</v>
          </cell>
          <cell r="AA2801">
            <v>0</v>
          </cell>
          <cell r="AB2801">
            <v>0</v>
          </cell>
          <cell r="AC2801">
            <v>1663</v>
          </cell>
          <cell r="AE2801" t="str">
            <v>Nem</v>
          </cell>
          <cell r="AF2801">
            <v>50405</v>
          </cell>
          <cell r="AG2801">
            <v>323</v>
          </cell>
          <cell r="AH2801" t="str">
            <v>Richter Gedeon Vegyészeti Gyár NyRt.</v>
          </cell>
          <cell r="AI2801" t="str">
            <v>Richter Gedeon Vegyészeti Gyár NyRt.</v>
          </cell>
        </row>
        <row r="2802">
          <cell r="A2802">
            <v>210638051</v>
          </cell>
          <cell r="B2802" t="str">
            <v>OGYI-T-22370/01</v>
          </cell>
          <cell r="D2802" t="str">
            <v>MOFUDER 1 MG/G KRÉM</v>
          </cell>
          <cell r="E2802" t="str">
            <v>1x15g al tubusban</v>
          </cell>
          <cell r="F2802" t="str">
            <v>D07AC13</v>
          </cell>
          <cell r="G2802" t="str">
            <v>mometazon</v>
          </cell>
          <cell r="H2802">
            <v>967</v>
          </cell>
          <cell r="J2802">
            <v>15</v>
          </cell>
          <cell r="K2802">
            <v>405</v>
          </cell>
          <cell r="L2802">
            <v>437.4</v>
          </cell>
          <cell r="M2802">
            <v>583</v>
          </cell>
          <cell r="N2802">
            <v>0</v>
          </cell>
          <cell r="O2802" t="str">
            <v>HFIX</v>
          </cell>
          <cell r="P2802">
            <v>25</v>
          </cell>
          <cell r="Q2802">
            <v>146</v>
          </cell>
          <cell r="R2802">
            <v>437</v>
          </cell>
          <cell r="T2802">
            <v>0</v>
          </cell>
          <cell r="U2802">
            <v>0</v>
          </cell>
          <cell r="V2802">
            <v>583</v>
          </cell>
          <cell r="AA2802">
            <v>0</v>
          </cell>
          <cell r="AB2802">
            <v>0</v>
          </cell>
          <cell r="AC2802">
            <v>583</v>
          </cell>
          <cell r="AE2802" t="str">
            <v>Igen</v>
          </cell>
          <cell r="AF2802">
            <v>10505</v>
          </cell>
          <cell r="AG2802">
            <v>133</v>
          </cell>
          <cell r="AH2802" t="str">
            <v>BAUSCH HEALTH Magyarország Korlátolt Felelősségű Társaság</v>
          </cell>
          <cell r="AI2802" t="str">
            <v>Bausch Health Ireland Limited</v>
          </cell>
        </row>
        <row r="2803">
          <cell r="A2803">
            <v>210429800</v>
          </cell>
          <cell r="B2803" t="str">
            <v>OGYI-T-21408/03</v>
          </cell>
          <cell r="D2803" t="str">
            <v>MOMEGEN 1 MG/G KENŐCS</v>
          </cell>
          <cell r="E2803" t="str">
            <v>1x20g al tubusban</v>
          </cell>
          <cell r="F2803" t="str">
            <v>D07AC13</v>
          </cell>
          <cell r="G2803" t="str">
            <v>mometazon</v>
          </cell>
          <cell r="H2803">
            <v>668</v>
          </cell>
          <cell r="J2803">
            <v>20</v>
          </cell>
          <cell r="K2803">
            <v>635</v>
          </cell>
          <cell r="L2803">
            <v>676.28</v>
          </cell>
          <cell r="M2803">
            <v>874</v>
          </cell>
          <cell r="N2803">
            <v>0</v>
          </cell>
          <cell r="O2803" t="str">
            <v>HFIX</v>
          </cell>
          <cell r="P2803">
            <v>25</v>
          </cell>
          <cell r="Q2803">
            <v>194</v>
          </cell>
          <cell r="R2803">
            <v>680</v>
          </cell>
          <cell r="T2803">
            <v>0</v>
          </cell>
          <cell r="U2803">
            <v>0</v>
          </cell>
          <cell r="V2803">
            <v>874</v>
          </cell>
          <cell r="AA2803">
            <v>0</v>
          </cell>
          <cell r="AB2803">
            <v>0</v>
          </cell>
          <cell r="AC2803">
            <v>874</v>
          </cell>
          <cell r="AE2803" t="str">
            <v>Igen</v>
          </cell>
          <cell r="AF2803">
            <v>20505</v>
          </cell>
          <cell r="AG2803">
            <v>133</v>
          </cell>
          <cell r="AH2803" t="str">
            <v>Mylan EPD Korlátolt Felelősségű Társaság</v>
          </cell>
          <cell r="AI2803" t="str">
            <v>Viatris Limited</v>
          </cell>
        </row>
        <row r="2804">
          <cell r="A2804">
            <v>210815433</v>
          </cell>
          <cell r="B2804" t="str">
            <v>OGYI-T-23223/02</v>
          </cell>
          <cell r="D2804" t="str">
            <v>MOMETASON PANNONPHARMA 50 MIKROGRAMM/ADAG SZUSZPENZIÓS ORRSPRAY</v>
          </cell>
          <cell r="E2804" t="str">
            <v>1x140adag hdpe tartályban</v>
          </cell>
          <cell r="F2804" t="str">
            <v>R01AD09</v>
          </cell>
          <cell r="G2804" t="str">
            <v>mometasone</v>
          </cell>
          <cell r="H2804">
            <v>970</v>
          </cell>
          <cell r="J2804">
            <v>35</v>
          </cell>
          <cell r="K2804">
            <v>1058</v>
          </cell>
          <cell r="L2804">
            <v>1123</v>
          </cell>
          <cell r="M2804">
            <v>1450</v>
          </cell>
          <cell r="N2804">
            <v>41.43</v>
          </cell>
          <cell r="O2804" t="str">
            <v>HFIX</v>
          </cell>
          <cell r="P2804">
            <v>25</v>
          </cell>
          <cell r="Q2804">
            <v>323</v>
          </cell>
          <cell r="R2804">
            <v>1127</v>
          </cell>
          <cell r="T2804">
            <v>0</v>
          </cell>
          <cell r="U2804">
            <v>0</v>
          </cell>
          <cell r="V2804">
            <v>1450</v>
          </cell>
          <cell r="AA2804">
            <v>0</v>
          </cell>
          <cell r="AB2804">
            <v>0</v>
          </cell>
          <cell r="AC2804">
            <v>1450</v>
          </cell>
          <cell r="AE2804" t="str">
            <v>Igen</v>
          </cell>
          <cell r="AF2804">
            <v>20505</v>
          </cell>
          <cell r="AG2804">
            <v>133</v>
          </cell>
          <cell r="AH2804" t="str">
            <v>PannonPharma Gyógyszergyártó Korlátolt Felelősségű Társaság</v>
          </cell>
          <cell r="AI2804" t="str">
            <v>PannonPharma Gyógyszergyártó Korlátolt Felelősségű Társaság</v>
          </cell>
        </row>
        <row r="2805">
          <cell r="A2805">
            <v>210638297</v>
          </cell>
          <cell r="B2805" t="str">
            <v>OGYI-T-22340/02</v>
          </cell>
          <cell r="D2805" t="str">
            <v>MOMETASON SANDOZ 50 MIKROGRAMM/ADAG SZUSZPENZIÓS ORRSPRAY</v>
          </cell>
          <cell r="E2805" t="str">
            <v>1x18g/140adag hdpe tartályban (leadott)</v>
          </cell>
          <cell r="F2805" t="str">
            <v>R01AD09</v>
          </cell>
          <cell r="G2805" t="str">
            <v>mometasone</v>
          </cell>
          <cell r="H2805">
            <v>970</v>
          </cell>
          <cell r="J2805">
            <v>35</v>
          </cell>
          <cell r="K2805">
            <v>1142</v>
          </cell>
          <cell r="L2805">
            <v>1207</v>
          </cell>
          <cell r="M2805">
            <v>1559</v>
          </cell>
          <cell r="N2805">
            <v>44.54</v>
          </cell>
          <cell r="O2805" t="str">
            <v>HFIX</v>
          </cell>
          <cell r="P2805">
            <v>25</v>
          </cell>
          <cell r="Q2805">
            <v>275</v>
          </cell>
          <cell r="R2805">
            <v>1284</v>
          </cell>
          <cell r="T2805">
            <v>0</v>
          </cell>
          <cell r="U2805">
            <v>0</v>
          </cell>
          <cell r="V2805">
            <v>1559</v>
          </cell>
          <cell r="AA2805">
            <v>0</v>
          </cell>
          <cell r="AB2805">
            <v>0</v>
          </cell>
          <cell r="AC2805">
            <v>1559</v>
          </cell>
          <cell r="AE2805" t="str">
            <v>Nem</v>
          </cell>
          <cell r="AF2805">
            <v>40505</v>
          </cell>
          <cell r="AG2805">
            <v>233</v>
          </cell>
          <cell r="AH2805" t="str">
            <v>Sandoz Hungária Kereskedelmi Korlátolt Felelősségű Társaság</v>
          </cell>
          <cell r="AI2805" t="str">
            <v>Sandoz Hungária Kereskedelmi Korlátolt Felelősségű Társaság</v>
          </cell>
        </row>
        <row r="2806">
          <cell r="A2806">
            <v>210484800</v>
          </cell>
          <cell r="B2806" t="str">
            <v>OGYI-T-21635/06</v>
          </cell>
          <cell r="D2806" t="str">
            <v>MONALUX 10 MG FILMTABLETTA</v>
          </cell>
          <cell r="E2806" t="str">
            <v>30x buborékcsomagolásban</v>
          </cell>
          <cell r="F2806" t="str">
            <v>R03DC03</v>
          </cell>
          <cell r="G2806" t="str">
            <v>montelukast</v>
          </cell>
          <cell r="H2806">
            <v>644</v>
          </cell>
          <cell r="J2806">
            <v>30</v>
          </cell>
          <cell r="K2806">
            <v>1380</v>
          </cell>
          <cell r="L2806">
            <v>1449</v>
          </cell>
          <cell r="M2806">
            <v>1871</v>
          </cell>
          <cell r="N2806">
            <v>62.37</v>
          </cell>
          <cell r="O2806" t="str">
            <v>NOMIN</v>
          </cell>
          <cell r="P2806">
            <v>0</v>
          </cell>
          <cell r="Q2806">
            <v>0</v>
          </cell>
          <cell r="R2806">
            <v>1871</v>
          </cell>
          <cell r="S2806" t="str">
            <v>HFIX</v>
          </cell>
          <cell r="T2806">
            <v>90</v>
          </cell>
          <cell r="U2806">
            <v>1048</v>
          </cell>
          <cell r="V2806">
            <v>823</v>
          </cell>
          <cell r="Y2806" t="str">
            <v>3/a</v>
          </cell>
          <cell r="AA2806">
            <v>0</v>
          </cell>
          <cell r="AB2806">
            <v>0</v>
          </cell>
          <cell r="AC2806">
            <v>1871</v>
          </cell>
          <cell r="AE2806" t="str">
            <v>Nem</v>
          </cell>
          <cell r="AF2806">
            <v>50405</v>
          </cell>
          <cell r="AG2806">
            <v>323</v>
          </cell>
          <cell r="AH2806" t="str">
            <v>KRKA Magyarország Kereskedelmi Korlátolt Felelősségű Társaság</v>
          </cell>
          <cell r="AI2806" t="str">
            <v>KRKA TOVARNA ZDRAVIL, D.D.</v>
          </cell>
        </row>
        <row r="2807">
          <cell r="A2807">
            <v>210020826</v>
          </cell>
          <cell r="B2807" t="str">
            <v>OGYI-T-01979/03</v>
          </cell>
          <cell r="D2807" t="str">
            <v>MONO MACK DEPOT 100 MG RETARD TABLETTA</v>
          </cell>
          <cell r="E2807" t="str">
            <v>28x buborékcsomagolásban</v>
          </cell>
          <cell r="F2807" t="str">
            <v>C01DA14</v>
          </cell>
          <cell r="G2807" t="str">
            <v>izoszorbid-mononitrát</v>
          </cell>
          <cell r="H2807">
            <v>270</v>
          </cell>
          <cell r="J2807">
            <v>70</v>
          </cell>
          <cell r="K2807">
            <v>1422</v>
          </cell>
          <cell r="L2807">
            <v>1493.1</v>
          </cell>
          <cell r="M2807">
            <v>1929</v>
          </cell>
          <cell r="N2807">
            <v>27.56</v>
          </cell>
          <cell r="O2807" t="str">
            <v>NOMIN</v>
          </cell>
          <cell r="P2807">
            <v>80</v>
          </cell>
          <cell r="Q2807">
            <v>1543</v>
          </cell>
          <cell r="R2807">
            <v>386</v>
          </cell>
          <cell r="T2807">
            <v>0</v>
          </cell>
          <cell r="U2807">
            <v>0</v>
          </cell>
          <cell r="V2807">
            <v>1929</v>
          </cell>
          <cell r="AA2807">
            <v>0</v>
          </cell>
          <cell r="AB2807">
            <v>0</v>
          </cell>
          <cell r="AC2807">
            <v>1929</v>
          </cell>
          <cell r="AE2807" t="str">
            <v>Igen</v>
          </cell>
          <cell r="AF2807">
            <v>50505</v>
          </cell>
          <cell r="AG2807">
            <v>333</v>
          </cell>
          <cell r="AH2807" t="str">
            <v>Pfizer Korlátolt Felelősségű Társaság</v>
          </cell>
          <cell r="AI2807" t="str">
            <v>Pfizer Korlátolt Felelősségű Társaság</v>
          </cell>
        </row>
        <row r="2808">
          <cell r="A2808">
            <v>210077954</v>
          </cell>
          <cell r="B2808" t="str">
            <v>OGYI-T-06122/01</v>
          </cell>
          <cell r="D2808" t="str">
            <v>MONOPRIL 10 MG TABLETTA</v>
          </cell>
          <cell r="E2808" t="str">
            <v>28x buborékcsomagolásban</v>
          </cell>
          <cell r="F2808" t="str">
            <v>C09AA09</v>
          </cell>
          <cell r="G2808" t="str">
            <v>fosinopril</v>
          </cell>
          <cell r="H2808">
            <v>234</v>
          </cell>
          <cell r="J2808">
            <v>18.670000000000002</v>
          </cell>
          <cell r="K2808">
            <v>799</v>
          </cell>
          <cell r="L2808">
            <v>850.94</v>
          </cell>
          <cell r="M2808">
            <v>1099</v>
          </cell>
          <cell r="N2808">
            <v>58.87</v>
          </cell>
          <cell r="O2808" t="str">
            <v>TFX</v>
          </cell>
          <cell r="P2808">
            <v>80</v>
          </cell>
          <cell r="Q2808">
            <v>197</v>
          </cell>
          <cell r="R2808">
            <v>902</v>
          </cell>
          <cell r="T2808">
            <v>0</v>
          </cell>
          <cell r="U2808">
            <v>0</v>
          </cell>
          <cell r="V2808">
            <v>1099</v>
          </cell>
          <cell r="AA2808">
            <v>0</v>
          </cell>
          <cell r="AB2808">
            <v>0</v>
          </cell>
          <cell r="AC2808">
            <v>1099</v>
          </cell>
          <cell r="AE2808" t="str">
            <v>Igen</v>
          </cell>
          <cell r="AF2808">
            <v>50505</v>
          </cell>
          <cell r="AG2808">
            <v>233</v>
          </cell>
          <cell r="AH2808" t="str">
            <v>BAUSCH HEALTH Magyarország Korlátolt Felelősségű Társaság</v>
          </cell>
          <cell r="AI2808" t="str">
            <v>PharmaSwiss Česká Republika S.r.o.</v>
          </cell>
        </row>
        <row r="2809">
          <cell r="A2809">
            <v>210077962</v>
          </cell>
          <cell r="B2809" t="str">
            <v>OGYI-T-06122/02</v>
          </cell>
          <cell r="D2809" t="str">
            <v>MONOPRIL 20 MG TABLETTA</v>
          </cell>
          <cell r="E2809" t="str">
            <v>28x buborékcsomagolásban</v>
          </cell>
          <cell r="F2809" t="str">
            <v>C09AA09</v>
          </cell>
          <cell r="G2809" t="str">
            <v>fosinopril</v>
          </cell>
          <cell r="H2809">
            <v>235</v>
          </cell>
          <cell r="J2809">
            <v>37.33</v>
          </cell>
          <cell r="K2809">
            <v>1095</v>
          </cell>
          <cell r="L2809">
            <v>1160</v>
          </cell>
          <cell r="M2809">
            <v>1498</v>
          </cell>
          <cell r="N2809">
            <v>40.130000000000003</v>
          </cell>
          <cell r="O2809" t="str">
            <v>TFX</v>
          </cell>
          <cell r="P2809">
            <v>80</v>
          </cell>
          <cell r="Q2809">
            <v>393</v>
          </cell>
          <cell r="R2809">
            <v>1105</v>
          </cell>
          <cell r="T2809">
            <v>0</v>
          </cell>
          <cell r="U2809">
            <v>0</v>
          </cell>
          <cell r="V2809">
            <v>1498</v>
          </cell>
          <cell r="AA2809">
            <v>0</v>
          </cell>
          <cell r="AB2809">
            <v>0</v>
          </cell>
          <cell r="AC2809">
            <v>1498</v>
          </cell>
          <cell r="AE2809" t="str">
            <v>Igen</v>
          </cell>
          <cell r="AF2809">
            <v>50505</v>
          </cell>
          <cell r="AG2809">
            <v>233</v>
          </cell>
          <cell r="AH2809" t="str">
            <v>BAUSCH HEALTH Magyarország Korlátolt Felelősségű Társaság</v>
          </cell>
          <cell r="AI2809" t="str">
            <v>PharmaSwiss Česká Republika S.r.o.</v>
          </cell>
        </row>
        <row r="2810">
          <cell r="A2810">
            <v>210445521</v>
          </cell>
          <cell r="B2810" t="str">
            <v>OGYI-T-21467/05</v>
          </cell>
          <cell r="D2810" t="str">
            <v>MONTELUKAST SANDOZ 10 MG FILMTABLETTA</v>
          </cell>
          <cell r="E2810" t="str">
            <v>28x buborékcsomagolásban</v>
          </cell>
          <cell r="F2810" t="str">
            <v>R03DC03</v>
          </cell>
          <cell r="G2810" t="str">
            <v>montelukast</v>
          </cell>
          <cell r="H2810">
            <v>644</v>
          </cell>
          <cell r="J2810">
            <v>28</v>
          </cell>
          <cell r="K2810">
            <v>930</v>
          </cell>
          <cell r="L2810">
            <v>990.45</v>
          </cell>
          <cell r="M2810">
            <v>1279</v>
          </cell>
          <cell r="N2810">
            <v>45.68</v>
          </cell>
          <cell r="O2810" t="str">
            <v>NOMIN</v>
          </cell>
          <cell r="P2810">
            <v>0</v>
          </cell>
          <cell r="Q2810">
            <v>0</v>
          </cell>
          <cell r="R2810">
            <v>1279</v>
          </cell>
          <cell r="S2810" t="str">
            <v>HFIX</v>
          </cell>
          <cell r="T2810">
            <v>90</v>
          </cell>
          <cell r="U2810">
            <v>1150</v>
          </cell>
          <cell r="V2810">
            <v>129</v>
          </cell>
          <cell r="Y2810" t="str">
            <v>3/a</v>
          </cell>
          <cell r="AA2810">
            <v>0</v>
          </cell>
          <cell r="AB2810">
            <v>0</v>
          </cell>
          <cell r="AC2810">
            <v>1279</v>
          </cell>
          <cell r="AE2810" t="str">
            <v>Igen</v>
          </cell>
          <cell r="AF2810">
            <v>50205</v>
          </cell>
          <cell r="AG2810">
            <v>313</v>
          </cell>
          <cell r="AH2810" t="str">
            <v>Sandoz Hungária Kereskedelmi Korlátolt Felelősségű Társaság</v>
          </cell>
          <cell r="AI2810" t="str">
            <v>Sandoz Hungária Kereskedelmi Korlátolt Felelősségű Társaság</v>
          </cell>
        </row>
        <row r="2811">
          <cell r="A2811">
            <v>210497293</v>
          </cell>
          <cell r="B2811" t="str">
            <v>OGYI-T-21467/09</v>
          </cell>
          <cell r="D2811" t="str">
            <v>MONTELUKAST SANDOZ 4 MG GRANULÁTUM</v>
          </cell>
          <cell r="E2811" t="str">
            <v>28x tasakban</v>
          </cell>
          <cell r="F2811" t="str">
            <v>R03DC03</v>
          </cell>
          <cell r="G2811" t="str">
            <v>montelukast</v>
          </cell>
          <cell r="H2811">
            <v>791</v>
          </cell>
          <cell r="J2811">
            <v>11.2</v>
          </cell>
          <cell r="K2811">
            <v>4055</v>
          </cell>
          <cell r="L2811">
            <v>4233.42</v>
          </cell>
          <cell r="M2811">
            <v>5245</v>
          </cell>
          <cell r="N2811">
            <v>468.3</v>
          </cell>
          <cell r="O2811" t="str">
            <v>NOMIN</v>
          </cell>
          <cell r="P2811">
            <v>0</v>
          </cell>
          <cell r="Q2811">
            <v>0</v>
          </cell>
          <cell r="R2811">
            <v>5245</v>
          </cell>
          <cell r="S2811" t="str">
            <v>NOMIN</v>
          </cell>
          <cell r="T2811">
            <v>90</v>
          </cell>
          <cell r="U2811">
            <v>4721</v>
          </cell>
          <cell r="V2811">
            <v>524</v>
          </cell>
          <cell r="Y2811" t="str">
            <v>3/a4</v>
          </cell>
          <cell r="AA2811">
            <v>0</v>
          </cell>
          <cell r="AB2811">
            <v>0</v>
          </cell>
          <cell r="AC2811">
            <v>5245</v>
          </cell>
          <cell r="AE2811" t="str">
            <v>Igen</v>
          </cell>
          <cell r="AF2811">
            <v>50505</v>
          </cell>
          <cell r="AG2811">
            <v>333</v>
          </cell>
          <cell r="AH2811" t="str">
            <v>Sandoz Hungária Kereskedelmi Korlátolt Felelősségű Társaság</v>
          </cell>
          <cell r="AI2811" t="str">
            <v>Sandoz Hungária Kereskedelmi Korlátolt Felelősségű Társaság</v>
          </cell>
        </row>
        <row r="2812">
          <cell r="A2812">
            <v>210864725</v>
          </cell>
          <cell r="B2812" t="str">
            <v>OGYI-T-21467/11</v>
          </cell>
          <cell r="D2812" t="str">
            <v>MONTELUKAST SANDOZ 4 MG RÁGÓTABLETTA</v>
          </cell>
          <cell r="E2812" t="str">
            <v>28x buborékcsomagolásban (opa/al/pe//al)</v>
          </cell>
          <cell r="F2812" t="str">
            <v>R03DC03</v>
          </cell>
          <cell r="G2812" t="str">
            <v>montelukast</v>
          </cell>
          <cell r="H2812">
            <v>645</v>
          </cell>
          <cell r="J2812">
            <v>11.2</v>
          </cell>
          <cell r="K2812">
            <v>681</v>
          </cell>
          <cell r="L2812">
            <v>725.27</v>
          </cell>
          <cell r="M2812">
            <v>937</v>
          </cell>
          <cell r="N2812">
            <v>83.66</v>
          </cell>
          <cell r="O2812" t="str">
            <v>NOMIN</v>
          </cell>
          <cell r="P2812">
            <v>0</v>
          </cell>
          <cell r="Q2812">
            <v>0</v>
          </cell>
          <cell r="R2812">
            <v>937</v>
          </cell>
          <cell r="S2812" t="str">
            <v>NOMIN</v>
          </cell>
          <cell r="T2812">
            <v>90</v>
          </cell>
          <cell r="U2812">
            <v>843</v>
          </cell>
          <cell r="V2812">
            <v>94</v>
          </cell>
          <cell r="Y2812" t="str">
            <v>3/a4</v>
          </cell>
          <cell r="AA2812">
            <v>0</v>
          </cell>
          <cell r="AB2812">
            <v>0</v>
          </cell>
          <cell r="AC2812">
            <v>937</v>
          </cell>
          <cell r="AE2812" t="str">
            <v>Igen</v>
          </cell>
          <cell r="AF2812">
            <v>50505</v>
          </cell>
          <cell r="AG2812">
            <v>333</v>
          </cell>
          <cell r="AH2812" t="str">
            <v>Sandoz Hungária Kereskedelmi Korlátolt Felelősségű Társaság</v>
          </cell>
          <cell r="AI2812" t="str">
            <v>Sandoz Hungária Kereskedelmi Korlátolt Felelősségű Társaság</v>
          </cell>
        </row>
        <row r="2813">
          <cell r="A2813">
            <v>210864733</v>
          </cell>
          <cell r="B2813" t="str">
            <v>OGYI-T-21467/13</v>
          </cell>
          <cell r="D2813" t="str">
            <v>MONTELUKAST SANDOZ 5 MG RÁGÓTABLETTA</v>
          </cell>
          <cell r="E2813" t="str">
            <v>28x buborékcsomagolásban (opa/al/pe//al)</v>
          </cell>
          <cell r="F2813" t="str">
            <v>R03DC03</v>
          </cell>
          <cell r="G2813" t="str">
            <v>montelukast</v>
          </cell>
          <cell r="H2813">
            <v>646</v>
          </cell>
          <cell r="J2813">
            <v>14</v>
          </cell>
          <cell r="K2813">
            <v>722</v>
          </cell>
          <cell r="L2813">
            <v>768.93</v>
          </cell>
          <cell r="M2813">
            <v>993</v>
          </cell>
          <cell r="N2813">
            <v>70.930000000000007</v>
          </cell>
          <cell r="O2813" t="str">
            <v>NOMIN</v>
          </cell>
          <cell r="P2813">
            <v>0</v>
          </cell>
          <cell r="Q2813">
            <v>0</v>
          </cell>
          <cell r="R2813">
            <v>993</v>
          </cell>
          <cell r="S2813" t="str">
            <v>HFIX</v>
          </cell>
          <cell r="T2813">
            <v>90</v>
          </cell>
          <cell r="U2813">
            <v>866</v>
          </cell>
          <cell r="V2813">
            <v>127</v>
          </cell>
          <cell r="Y2813" t="str">
            <v>3/a4</v>
          </cell>
          <cell r="AA2813">
            <v>0</v>
          </cell>
          <cell r="AB2813">
            <v>0</v>
          </cell>
          <cell r="AC2813">
            <v>993</v>
          </cell>
          <cell r="AE2813" t="str">
            <v>Igen</v>
          </cell>
          <cell r="AF2813">
            <v>50205</v>
          </cell>
          <cell r="AG2813">
            <v>313</v>
          </cell>
          <cell r="AH2813" t="str">
            <v>Sandoz Hungária Kereskedelmi Korlátolt Felelősségű Társaság</v>
          </cell>
          <cell r="AI2813" t="str">
            <v>Sandoz Hungária Kereskedelmi Korlátolt Felelősségű Társaság</v>
          </cell>
        </row>
        <row r="2814">
          <cell r="A2814">
            <v>210375352</v>
          </cell>
          <cell r="B2814" t="str">
            <v>OGYI-T-20896/08</v>
          </cell>
          <cell r="D2814" t="str">
            <v>MONTELUKAST TEVA 10 MG FILMTABLETTA</v>
          </cell>
          <cell r="E2814" t="str">
            <v>28x buborékcsomagolásban</v>
          </cell>
          <cell r="F2814" t="str">
            <v>R03DC03</v>
          </cell>
          <cell r="G2814" t="str">
            <v>montelukast</v>
          </cell>
          <cell r="H2814">
            <v>644</v>
          </cell>
          <cell r="J2814">
            <v>28</v>
          </cell>
          <cell r="K2814">
            <v>929</v>
          </cell>
          <cell r="L2814">
            <v>989.39</v>
          </cell>
          <cell r="M2814">
            <v>1278</v>
          </cell>
          <cell r="N2814">
            <v>45.64</v>
          </cell>
          <cell r="O2814" t="str">
            <v>NOMIN</v>
          </cell>
          <cell r="P2814">
            <v>0</v>
          </cell>
          <cell r="Q2814">
            <v>0</v>
          </cell>
          <cell r="R2814">
            <v>1278</v>
          </cell>
          <cell r="S2814" t="str">
            <v>HFIX</v>
          </cell>
          <cell r="T2814">
            <v>90</v>
          </cell>
          <cell r="U2814">
            <v>1150</v>
          </cell>
          <cell r="V2814">
            <v>128</v>
          </cell>
          <cell r="Y2814" t="str">
            <v>3/a</v>
          </cell>
          <cell r="AA2814">
            <v>0</v>
          </cell>
          <cell r="AB2814">
            <v>0</v>
          </cell>
          <cell r="AC2814">
            <v>1278</v>
          </cell>
          <cell r="AE2814" t="str">
            <v>Igen</v>
          </cell>
          <cell r="AF2814">
            <v>50105</v>
          </cell>
          <cell r="AG2814">
            <v>313</v>
          </cell>
          <cell r="AH2814" t="str">
            <v>Teva Gyógyszergyár Zártkörűen Működő Részvénytársaság</v>
          </cell>
          <cell r="AI2814" t="str">
            <v>Teva Gyógyszergyár Zártkörűen Működő Részvénytársaság</v>
          </cell>
        </row>
        <row r="2815">
          <cell r="A2815">
            <v>210540787</v>
          </cell>
          <cell r="B2815" t="str">
            <v>OGYI-T-20896/12</v>
          </cell>
          <cell r="D2815" t="str">
            <v>MONTELUKAST TEVA 4 MG GRANULÁTUM</v>
          </cell>
          <cell r="E2815" t="str">
            <v>28x tasakban</v>
          </cell>
          <cell r="F2815" t="str">
            <v>R03DC03</v>
          </cell>
          <cell r="G2815" t="str">
            <v>montelukast</v>
          </cell>
          <cell r="H2815">
            <v>791</v>
          </cell>
          <cell r="J2815">
            <v>11.2</v>
          </cell>
          <cell r="K2815">
            <v>3244</v>
          </cell>
          <cell r="L2815">
            <v>3386.74</v>
          </cell>
          <cell r="M2815">
            <v>4267</v>
          </cell>
          <cell r="N2815">
            <v>380.98</v>
          </cell>
          <cell r="O2815" t="str">
            <v>NOMIN</v>
          </cell>
          <cell r="P2815">
            <v>0</v>
          </cell>
          <cell r="Q2815">
            <v>0</v>
          </cell>
          <cell r="R2815">
            <v>4267</v>
          </cell>
          <cell r="S2815" t="str">
            <v>NOMIN</v>
          </cell>
          <cell r="T2815">
            <v>90</v>
          </cell>
          <cell r="U2815">
            <v>3840</v>
          </cell>
          <cell r="V2815">
            <v>427</v>
          </cell>
          <cell r="Y2815" t="str">
            <v>3/a4</v>
          </cell>
          <cell r="AA2815">
            <v>0</v>
          </cell>
          <cell r="AB2815">
            <v>0</v>
          </cell>
          <cell r="AC2815">
            <v>4267</v>
          </cell>
          <cell r="AE2815" t="str">
            <v>Igen</v>
          </cell>
          <cell r="AF2815">
            <v>50505</v>
          </cell>
          <cell r="AG2815">
            <v>333</v>
          </cell>
          <cell r="AH2815" t="str">
            <v>Teva Gyógyszergyár Zártkörűen Működő Részvénytársaság</v>
          </cell>
          <cell r="AI2815" t="str">
            <v>Teva Gyógyszergyár Zártkörűen Működő Részvénytársaság</v>
          </cell>
        </row>
        <row r="2816">
          <cell r="A2816">
            <v>210375297</v>
          </cell>
          <cell r="B2816" t="str">
            <v>OGYI-T-20896/02</v>
          </cell>
          <cell r="D2816" t="str">
            <v>MONTELUKAST TEVA 4 MG RÁGÓTABLETTA</v>
          </cell>
          <cell r="E2816" t="str">
            <v>28x buborékcsomagolásban</v>
          </cell>
          <cell r="F2816" t="str">
            <v>R03DC03</v>
          </cell>
          <cell r="G2816" t="str">
            <v>montelukast</v>
          </cell>
          <cell r="H2816">
            <v>645</v>
          </cell>
          <cell r="J2816">
            <v>11.2</v>
          </cell>
          <cell r="K2816">
            <v>680</v>
          </cell>
          <cell r="L2816">
            <v>724.2</v>
          </cell>
          <cell r="M2816">
            <v>936</v>
          </cell>
          <cell r="N2816">
            <v>83.57</v>
          </cell>
          <cell r="O2816" t="str">
            <v>NOMIN</v>
          </cell>
          <cell r="P2816">
            <v>0</v>
          </cell>
          <cell r="Q2816">
            <v>0</v>
          </cell>
          <cell r="R2816">
            <v>936</v>
          </cell>
          <cell r="S2816" t="str">
            <v>NOMIN</v>
          </cell>
          <cell r="T2816">
            <v>90</v>
          </cell>
          <cell r="U2816">
            <v>842</v>
          </cell>
          <cell r="V2816">
            <v>94</v>
          </cell>
          <cell r="Y2816" t="str">
            <v>3/a4</v>
          </cell>
          <cell r="AA2816">
            <v>0</v>
          </cell>
          <cell r="AB2816">
            <v>0</v>
          </cell>
          <cell r="AC2816">
            <v>936</v>
          </cell>
          <cell r="AE2816" t="str">
            <v>Igen</v>
          </cell>
          <cell r="AF2816">
            <v>50505</v>
          </cell>
          <cell r="AG2816">
            <v>333</v>
          </cell>
          <cell r="AH2816" t="str">
            <v>Teva Gyógyszergyár Zártkörűen Működő Részvénytársaság</v>
          </cell>
          <cell r="AI2816" t="str">
            <v>Teva Gyógyszergyár Zártkörűen Működő Részvénytársaság</v>
          </cell>
        </row>
        <row r="2817">
          <cell r="A2817">
            <v>210375328</v>
          </cell>
          <cell r="B2817" t="str">
            <v>OGYI-T-20896/05</v>
          </cell>
          <cell r="D2817" t="str">
            <v>MONTELUKAST TEVA 5 MG RÁGÓTABLETTA</v>
          </cell>
          <cell r="E2817" t="str">
            <v>28x buborékcsomagolásban</v>
          </cell>
          <cell r="F2817" t="str">
            <v>R03DC03</v>
          </cell>
          <cell r="G2817" t="str">
            <v>montelukast</v>
          </cell>
          <cell r="H2817">
            <v>646</v>
          </cell>
          <cell r="J2817">
            <v>14</v>
          </cell>
          <cell r="K2817">
            <v>699</v>
          </cell>
          <cell r="L2817">
            <v>744.44</v>
          </cell>
          <cell r="M2817">
            <v>962</v>
          </cell>
          <cell r="N2817">
            <v>68.709999999999994</v>
          </cell>
          <cell r="O2817" t="str">
            <v>NOMIN</v>
          </cell>
          <cell r="P2817">
            <v>0</v>
          </cell>
          <cell r="Q2817">
            <v>0</v>
          </cell>
          <cell r="R2817">
            <v>962</v>
          </cell>
          <cell r="S2817" t="str">
            <v>HFIX</v>
          </cell>
          <cell r="T2817">
            <v>90</v>
          </cell>
          <cell r="U2817">
            <v>866</v>
          </cell>
          <cell r="V2817">
            <v>96</v>
          </cell>
          <cell r="Y2817" t="str">
            <v>3/a4</v>
          </cell>
          <cell r="AA2817">
            <v>0</v>
          </cell>
          <cell r="AB2817">
            <v>0</v>
          </cell>
          <cell r="AC2817">
            <v>962</v>
          </cell>
          <cell r="AE2817" t="str">
            <v>Igen</v>
          </cell>
          <cell r="AF2817">
            <v>50105</v>
          </cell>
          <cell r="AG2817">
            <v>313</v>
          </cell>
          <cell r="AH2817" t="str">
            <v>Teva Gyógyszergyár Zártkörűen Működő Részvénytársaság</v>
          </cell>
          <cell r="AI2817" t="str">
            <v>Teva Gyógyszergyár Zártkörűen Működő Részvénytársaság</v>
          </cell>
        </row>
        <row r="2818">
          <cell r="A2818">
            <v>270754100</v>
          </cell>
          <cell r="B2818" t="str">
            <v>OGYÉI/58951-2/2016/1</v>
          </cell>
          <cell r="D2818" t="str">
            <v>MORFINA CLORIDRATO MONICO 10 MG/1ML SOLUZIONE INIETTABILE</v>
          </cell>
          <cell r="E2818" t="str">
            <v>5x1ml</v>
          </cell>
          <cell r="F2818" t="str">
            <v>N02AA01</v>
          </cell>
          <cell r="G2818" t="str">
            <v>morfin</v>
          </cell>
          <cell r="J2818">
            <v>1.67</v>
          </cell>
          <cell r="K2818">
            <v>1050</v>
          </cell>
          <cell r="L2818">
            <v>1115</v>
          </cell>
          <cell r="M2818">
            <v>1440</v>
          </cell>
          <cell r="N2818">
            <v>864</v>
          </cell>
          <cell r="O2818" t="str">
            <v>NOMIN</v>
          </cell>
          <cell r="P2818">
            <v>0</v>
          </cell>
          <cell r="Q2818">
            <v>0</v>
          </cell>
          <cell r="R2818">
            <v>1440</v>
          </cell>
          <cell r="T2818">
            <v>0</v>
          </cell>
          <cell r="U2818">
            <v>0</v>
          </cell>
          <cell r="V2818">
            <v>1440</v>
          </cell>
          <cell r="Z2818" t="str">
            <v>NOMIN</v>
          </cell>
          <cell r="AA2818">
            <v>100</v>
          </cell>
          <cell r="AB2818">
            <v>1140</v>
          </cell>
          <cell r="AC2818">
            <v>300</v>
          </cell>
          <cell r="AD2818" t="str">
            <v>8/b3</v>
          </cell>
          <cell r="AE2818" t="str">
            <v>Igen</v>
          </cell>
          <cell r="AF2818">
            <v>50505</v>
          </cell>
          <cell r="AG2818">
            <v>333</v>
          </cell>
          <cell r="AH2818" t="str">
            <v>Teva Gyógyszergyár Zártkörűen Működő Részvénytársaság</v>
          </cell>
          <cell r="AI2818" t="str">
            <v>MONICO S.p.A.</v>
          </cell>
        </row>
        <row r="2819">
          <cell r="A2819">
            <v>270754118</v>
          </cell>
          <cell r="B2819" t="str">
            <v>OGYÉI/58951-2/2016/2</v>
          </cell>
          <cell r="D2819" t="str">
            <v>MORFINA CLORIDRATO MONICO 20 MG/1ML SOLUZIONE INIETTABILE</v>
          </cell>
          <cell r="E2819" t="str">
            <v>5x1ml</v>
          </cell>
          <cell r="F2819" t="str">
            <v>N02AA01</v>
          </cell>
          <cell r="G2819" t="str">
            <v>morfin</v>
          </cell>
          <cell r="J2819">
            <v>3.33</v>
          </cell>
          <cell r="K2819">
            <v>1213</v>
          </cell>
          <cell r="L2819">
            <v>1278</v>
          </cell>
          <cell r="M2819">
            <v>1651</v>
          </cell>
          <cell r="N2819">
            <v>495.3</v>
          </cell>
          <cell r="O2819" t="str">
            <v>NOMIN</v>
          </cell>
          <cell r="P2819">
            <v>0</v>
          </cell>
          <cell r="Q2819">
            <v>0</v>
          </cell>
          <cell r="R2819">
            <v>1651</v>
          </cell>
          <cell r="T2819">
            <v>0</v>
          </cell>
          <cell r="U2819">
            <v>0</v>
          </cell>
          <cell r="V2819">
            <v>1651</v>
          </cell>
          <cell r="Z2819" t="str">
            <v>NOMIN</v>
          </cell>
          <cell r="AA2819">
            <v>100</v>
          </cell>
          <cell r="AB2819">
            <v>1351</v>
          </cell>
          <cell r="AC2819">
            <v>300</v>
          </cell>
          <cell r="AD2819" t="str">
            <v>8/b3</v>
          </cell>
          <cell r="AE2819" t="str">
            <v>Igen</v>
          </cell>
          <cell r="AF2819">
            <v>50505</v>
          </cell>
          <cell r="AG2819">
            <v>333</v>
          </cell>
          <cell r="AH2819" t="str">
            <v>Teva Gyógyszergyár Zártkörűen Működő Részvénytársaság</v>
          </cell>
          <cell r="AI2819" t="str">
            <v>MONICO S.p.A.</v>
          </cell>
        </row>
        <row r="2820">
          <cell r="A2820">
            <v>110015024</v>
          </cell>
          <cell r="B2820" t="str">
            <v>Ph. Hg. VIII.</v>
          </cell>
          <cell r="D2820" t="str">
            <v>MORPHINI HYDROCHLORIDUM</v>
          </cell>
          <cell r="E2820" t="str">
            <v>1000 g</v>
          </cell>
          <cell r="F2820" t="str">
            <v>ISMTLEN</v>
          </cell>
          <cell r="G2820" t="str">
            <v>ismeretlen</v>
          </cell>
          <cell r="J2820">
            <v>0</v>
          </cell>
          <cell r="K2820">
            <v>480000</v>
          </cell>
          <cell r="L2820">
            <v>576000</v>
          </cell>
          <cell r="M2820">
            <v>846720</v>
          </cell>
          <cell r="N2820">
            <v>0</v>
          </cell>
          <cell r="O2820" t="str">
            <v>NOMIN</v>
          </cell>
          <cell r="P2820">
            <v>50</v>
          </cell>
          <cell r="Q2820">
            <v>423360</v>
          </cell>
          <cell r="R2820">
            <v>423360</v>
          </cell>
          <cell r="T2820">
            <v>0</v>
          </cell>
          <cell r="U2820">
            <v>0</v>
          </cell>
          <cell r="V2820">
            <v>846720</v>
          </cell>
          <cell r="AA2820">
            <v>0</v>
          </cell>
          <cell r="AB2820">
            <v>0</v>
          </cell>
          <cell r="AC2820">
            <v>846720</v>
          </cell>
          <cell r="AE2820" t="str">
            <v>Igen</v>
          </cell>
          <cell r="AF2820">
            <v>50505</v>
          </cell>
          <cell r="AG2820">
            <v>333</v>
          </cell>
          <cell r="AH2820" t="str">
            <v>Ismeretlen</v>
          </cell>
          <cell r="AI2820" t="str">
            <v>Ismeretlen</v>
          </cell>
        </row>
        <row r="2821">
          <cell r="A2821">
            <v>210021026</v>
          </cell>
          <cell r="B2821" t="str">
            <v>OGYI-T-12716/01</v>
          </cell>
          <cell r="D2821" t="str">
            <v>MORPHINUM HYDROCHLORICUM TEVA 10 MG/ML OLDATOS INJEKCIÓ</v>
          </cell>
          <cell r="E2821" t="str">
            <v>10x1ml ampulla</v>
          </cell>
          <cell r="F2821" t="str">
            <v>N02AA01</v>
          </cell>
          <cell r="G2821" t="str">
            <v>morfin</v>
          </cell>
          <cell r="J2821">
            <v>3.33</v>
          </cell>
          <cell r="K2821">
            <v>2130</v>
          </cell>
          <cell r="L2821">
            <v>2230</v>
          </cell>
          <cell r="M2821">
            <v>2810</v>
          </cell>
          <cell r="N2821">
            <v>843</v>
          </cell>
          <cell r="O2821" t="str">
            <v>NOMIN</v>
          </cell>
          <cell r="P2821">
            <v>0</v>
          </cell>
          <cell r="Q2821">
            <v>0</v>
          </cell>
          <cell r="R2821">
            <v>2810</v>
          </cell>
          <cell r="T2821">
            <v>0</v>
          </cell>
          <cell r="U2821">
            <v>0</v>
          </cell>
          <cell r="V2821">
            <v>2810</v>
          </cell>
          <cell r="Z2821" t="str">
            <v>NOMIN</v>
          </cell>
          <cell r="AA2821">
            <v>100</v>
          </cell>
          <cell r="AB2821">
            <v>2510</v>
          </cell>
          <cell r="AC2821">
            <v>300</v>
          </cell>
          <cell r="AD2821" t="str">
            <v>8/b3</v>
          </cell>
          <cell r="AE2821" t="str">
            <v>Igen</v>
          </cell>
          <cell r="AF2821">
            <v>50505</v>
          </cell>
          <cell r="AG2821">
            <v>333</v>
          </cell>
          <cell r="AH2821" t="str">
            <v>Teva Gyógyszergyár Zártkörűen Működő Részvénytársaság</v>
          </cell>
          <cell r="AI2821" t="str">
            <v>Teva Gyógyszergyár Zártkörűen Működő Részvénytársaság</v>
          </cell>
        </row>
        <row r="2822">
          <cell r="A2822">
            <v>210021042</v>
          </cell>
          <cell r="B2822" t="str">
            <v>OGYI-T-12716/03</v>
          </cell>
          <cell r="D2822" t="str">
            <v>MORPHINUM HYDROCHLORICUM TEVA 20 MG/ML OLDATOS INJEKCIÓ</v>
          </cell>
          <cell r="E2822" t="str">
            <v>10x1ml ampulla</v>
          </cell>
          <cell r="F2822" t="str">
            <v>N02AA01</v>
          </cell>
          <cell r="G2822" t="str">
            <v>morfin</v>
          </cell>
          <cell r="J2822">
            <v>6.67</v>
          </cell>
          <cell r="K2822">
            <v>2448</v>
          </cell>
          <cell r="L2822">
            <v>2555.71</v>
          </cell>
          <cell r="M2822">
            <v>3220</v>
          </cell>
          <cell r="N2822">
            <v>483</v>
          </cell>
          <cell r="O2822" t="str">
            <v>NOMIN</v>
          </cell>
          <cell r="P2822">
            <v>0</v>
          </cell>
          <cell r="Q2822">
            <v>0</v>
          </cell>
          <cell r="R2822">
            <v>3220</v>
          </cell>
          <cell r="T2822">
            <v>0</v>
          </cell>
          <cell r="U2822">
            <v>0</v>
          </cell>
          <cell r="V2822">
            <v>3220</v>
          </cell>
          <cell r="Z2822" t="str">
            <v>NOMIN</v>
          </cell>
          <cell r="AA2822">
            <v>100</v>
          </cell>
          <cell r="AB2822">
            <v>2920</v>
          </cell>
          <cell r="AC2822">
            <v>300</v>
          </cell>
          <cell r="AD2822" t="str">
            <v>8/b3</v>
          </cell>
          <cell r="AE2822" t="str">
            <v>Igen</v>
          </cell>
          <cell r="AF2822">
            <v>50505</v>
          </cell>
          <cell r="AG2822">
            <v>333</v>
          </cell>
          <cell r="AH2822" t="str">
            <v>Teva Gyógyszergyár Zártkörűen Működő Részvénytársaság</v>
          </cell>
          <cell r="AI2822" t="str">
            <v>Teva Gyógyszergyár Zártkörűen Működő Részvénytársaság</v>
          </cell>
        </row>
        <row r="2823">
          <cell r="A2823">
            <v>210699227</v>
          </cell>
          <cell r="B2823" t="str">
            <v>OGYI-T-22727/01</v>
          </cell>
          <cell r="D2823" t="str">
            <v>MORYSA 10 MG FILMTABLETTA</v>
          </cell>
          <cell r="E2823" t="str">
            <v>28x buborékcsomagolásban</v>
          </cell>
          <cell r="F2823" t="str">
            <v>N06DX01</v>
          </cell>
          <cell r="G2823" t="str">
            <v>memantine</v>
          </cell>
          <cell r="H2823">
            <v>1010</v>
          </cell>
          <cell r="J2823">
            <v>14</v>
          </cell>
          <cell r="K2823">
            <v>1625</v>
          </cell>
          <cell r="L2823">
            <v>1706.25</v>
          </cell>
          <cell r="M2823">
            <v>2154</v>
          </cell>
          <cell r="N2823">
            <v>153.86000000000001</v>
          </cell>
          <cell r="O2823" t="str">
            <v>NOMIN</v>
          </cell>
          <cell r="P2823">
            <v>0</v>
          </cell>
          <cell r="Q2823">
            <v>0</v>
          </cell>
          <cell r="R2823">
            <v>2154</v>
          </cell>
          <cell r="S2823" t="str">
            <v>HFIX</v>
          </cell>
          <cell r="T2823">
            <v>50</v>
          </cell>
          <cell r="U2823">
            <v>1077</v>
          </cell>
          <cell r="V2823">
            <v>1077</v>
          </cell>
          <cell r="W2823" t="str">
            <v>3/b</v>
          </cell>
          <cell r="AA2823">
            <v>0</v>
          </cell>
          <cell r="AB2823">
            <v>0</v>
          </cell>
          <cell r="AC2823">
            <v>2154</v>
          </cell>
          <cell r="AE2823" t="str">
            <v>Igen</v>
          </cell>
          <cell r="AF2823">
            <v>50205</v>
          </cell>
          <cell r="AG2823">
            <v>313</v>
          </cell>
          <cell r="AH2823" t="str">
            <v>Goodwill Pharma Nyrt.</v>
          </cell>
          <cell r="AI2823" t="str">
            <v>Goodwill Pharma Nyrt.</v>
          </cell>
        </row>
        <row r="2824">
          <cell r="A2824">
            <v>210699251</v>
          </cell>
          <cell r="B2824" t="str">
            <v>OGYI-T-22727/04</v>
          </cell>
          <cell r="D2824" t="str">
            <v>MORYSA 10 MG FILMTABLETTA</v>
          </cell>
          <cell r="E2824" t="str">
            <v>56x buborékcsomagolásban</v>
          </cell>
          <cell r="F2824" t="str">
            <v>N06DX01</v>
          </cell>
          <cell r="G2824" t="str">
            <v>memantine</v>
          </cell>
          <cell r="H2824">
            <v>1010</v>
          </cell>
          <cell r="J2824">
            <v>28</v>
          </cell>
          <cell r="K2824">
            <v>3235</v>
          </cell>
          <cell r="L2824">
            <v>3377.34</v>
          </cell>
          <cell r="M2824">
            <v>4256</v>
          </cell>
          <cell r="N2824">
            <v>152</v>
          </cell>
          <cell r="O2824" t="str">
            <v>NOMIN</v>
          </cell>
          <cell r="P2824">
            <v>0</v>
          </cell>
          <cell r="Q2824">
            <v>0</v>
          </cell>
          <cell r="R2824">
            <v>4256</v>
          </cell>
          <cell r="S2824" t="str">
            <v>HFIX</v>
          </cell>
          <cell r="T2824">
            <v>50</v>
          </cell>
          <cell r="U2824">
            <v>2128</v>
          </cell>
          <cell r="V2824">
            <v>2128</v>
          </cell>
          <cell r="W2824" t="str">
            <v>3/b</v>
          </cell>
          <cell r="AA2824">
            <v>0</v>
          </cell>
          <cell r="AB2824">
            <v>0</v>
          </cell>
          <cell r="AC2824">
            <v>4256</v>
          </cell>
          <cell r="AE2824" t="str">
            <v>Igen</v>
          </cell>
          <cell r="AF2824">
            <v>50205</v>
          </cell>
          <cell r="AG2824">
            <v>313</v>
          </cell>
          <cell r="AH2824" t="str">
            <v>Goodwill Pharma Nyrt.</v>
          </cell>
          <cell r="AI2824" t="str">
            <v>Goodwill Pharma Nyrt.</v>
          </cell>
        </row>
        <row r="2825">
          <cell r="A2825">
            <v>210071885</v>
          </cell>
          <cell r="B2825" t="str">
            <v>OGYI-T-02223/01</v>
          </cell>
          <cell r="D2825" t="str">
            <v>MOTILIUM 10 MG FILMTABLETTA</v>
          </cell>
          <cell r="E2825" t="str">
            <v>30x buborékcsomagolásban</v>
          </cell>
          <cell r="F2825" t="str">
            <v>A03FA03</v>
          </cell>
          <cell r="G2825" t="str">
            <v>domperidon</v>
          </cell>
          <cell r="H2825">
            <v>166</v>
          </cell>
          <cell r="J2825">
            <v>10</v>
          </cell>
          <cell r="K2825">
            <v>449</v>
          </cell>
          <cell r="L2825">
            <v>484.92</v>
          </cell>
          <cell r="M2825">
            <v>647</v>
          </cell>
          <cell r="N2825">
            <v>64.7</v>
          </cell>
          <cell r="O2825" t="str">
            <v>HFIX</v>
          </cell>
          <cell r="P2825">
            <v>25</v>
          </cell>
          <cell r="Q2825">
            <v>106</v>
          </cell>
          <cell r="R2825">
            <v>541</v>
          </cell>
          <cell r="T2825">
            <v>0</v>
          </cell>
          <cell r="U2825">
            <v>0</v>
          </cell>
          <cell r="V2825">
            <v>647</v>
          </cell>
          <cell r="AA2825">
            <v>0</v>
          </cell>
          <cell r="AB2825">
            <v>0</v>
          </cell>
          <cell r="AC2825">
            <v>647</v>
          </cell>
          <cell r="AE2825" t="str">
            <v>Nem</v>
          </cell>
          <cell r="AF2825">
            <v>40505</v>
          </cell>
          <cell r="AG2825">
            <v>233</v>
          </cell>
          <cell r="AH2825" t="str">
            <v>Janssen-Cilag Gyógyszerkereskedelmi Marketing Szolgáltató Korlátolt Felelősségű Társaság</v>
          </cell>
          <cell r="AI2825" t="str">
            <v>Janssen-Cilag Gyógyszerkereskedelmi Marketing Szolgáltató Korlátolt Felelősségű Társaság</v>
          </cell>
        </row>
        <row r="2826">
          <cell r="A2826">
            <v>210809937</v>
          </cell>
          <cell r="B2826" t="str">
            <v>EU/1/16/1161/001</v>
          </cell>
          <cell r="D2826" t="str">
            <v>MOVYMIA 20 MIKROGRAMM/80 MIKROLITER OLDATOS INJEKCIÓ</v>
          </cell>
          <cell r="E2826" t="str">
            <v>1x2,4ml patronban</v>
          </cell>
          <cell r="F2826" t="str">
            <v>H05AA02</v>
          </cell>
          <cell r="G2826" t="str">
            <v>teriparatid</v>
          </cell>
          <cell r="J2826">
            <v>28</v>
          </cell>
          <cell r="K2826">
            <v>52080</v>
          </cell>
          <cell r="L2826">
            <v>54371.519999999997</v>
          </cell>
          <cell r="M2826">
            <v>58130</v>
          </cell>
          <cell r="N2826">
            <v>2076.0700000000002</v>
          </cell>
          <cell r="O2826" t="str">
            <v>NOMIN</v>
          </cell>
          <cell r="P2826">
            <v>0</v>
          </cell>
          <cell r="Q2826">
            <v>0</v>
          </cell>
          <cell r="R2826">
            <v>58130</v>
          </cell>
          <cell r="S2826" t="str">
            <v>NOMIN</v>
          </cell>
          <cell r="T2826">
            <v>90</v>
          </cell>
          <cell r="U2826">
            <v>52317</v>
          </cell>
          <cell r="V2826">
            <v>5813</v>
          </cell>
          <cell r="Y2826">
            <v>29</v>
          </cell>
          <cell r="AA2826">
            <v>0</v>
          </cell>
          <cell r="AB2826">
            <v>0</v>
          </cell>
          <cell r="AC2826">
            <v>58130</v>
          </cell>
          <cell r="AE2826" t="str">
            <v>Igen</v>
          </cell>
          <cell r="AF2826">
            <v>50505</v>
          </cell>
          <cell r="AG2826">
            <v>333</v>
          </cell>
          <cell r="AH2826" t="str">
            <v>STADA Hungary Korlátolt Felelősségű Társaság</v>
          </cell>
          <cell r="AI2826" t="str">
            <v>Stada Arzneimittel Aktiengesellschaft</v>
          </cell>
        </row>
        <row r="2827">
          <cell r="A2827">
            <v>210864490</v>
          </cell>
          <cell r="B2827" t="str">
            <v>EU/1/16/1161/003</v>
          </cell>
          <cell r="D2827" t="str">
            <v>MOVYMIA 20 MIKROGRAMM/80 MIKROLITER OLDATOS INJEKCIÓ</v>
          </cell>
          <cell r="E2827" t="str">
            <v>1x2,4ml patronban + injekciós toll</v>
          </cell>
          <cell r="F2827" t="str">
            <v>H05AA02</v>
          </cell>
          <cell r="G2827" t="str">
            <v>teriparatid</v>
          </cell>
          <cell r="J2827">
            <v>28</v>
          </cell>
          <cell r="K2827">
            <v>52080</v>
          </cell>
          <cell r="L2827">
            <v>54371.519999999997</v>
          </cell>
          <cell r="M2827">
            <v>58130</v>
          </cell>
          <cell r="N2827">
            <v>2076.0700000000002</v>
          </cell>
          <cell r="O2827" t="str">
            <v>NOMIN</v>
          </cell>
          <cell r="P2827">
            <v>0</v>
          </cell>
          <cell r="Q2827">
            <v>0</v>
          </cell>
          <cell r="R2827">
            <v>58130</v>
          </cell>
          <cell r="S2827" t="str">
            <v>NOMIN</v>
          </cell>
          <cell r="T2827">
            <v>90</v>
          </cell>
          <cell r="U2827">
            <v>52317</v>
          </cell>
          <cell r="V2827">
            <v>5813</v>
          </cell>
          <cell r="Y2827">
            <v>29</v>
          </cell>
          <cell r="AA2827">
            <v>0</v>
          </cell>
          <cell r="AB2827">
            <v>0</v>
          </cell>
          <cell r="AC2827">
            <v>58130</v>
          </cell>
          <cell r="AE2827" t="str">
            <v>Igen</v>
          </cell>
          <cell r="AF2827">
            <v>50505</v>
          </cell>
          <cell r="AG2827">
            <v>333</v>
          </cell>
          <cell r="AH2827" t="str">
            <v>STADA Hungary Korlátolt Felelősségű Társaság</v>
          </cell>
          <cell r="AI2827" t="str">
            <v>Stada Arzneimittel Aktiengesellschaft</v>
          </cell>
        </row>
        <row r="2828">
          <cell r="A2828">
            <v>210687733</v>
          </cell>
          <cell r="B2828" t="str">
            <v>OGYI-T-22664/03</v>
          </cell>
          <cell r="D2828" t="str">
            <v>MOXIBIOT 400 MG FILMTABLETTA</v>
          </cell>
          <cell r="E2828" t="str">
            <v>10x buborékcsomagolásban</v>
          </cell>
          <cell r="F2828" t="str">
            <v>J01MA14</v>
          </cell>
          <cell r="G2828" t="str">
            <v>moxifloxacin</v>
          </cell>
          <cell r="H2828">
            <v>343</v>
          </cell>
          <cell r="J2828">
            <v>10</v>
          </cell>
          <cell r="K2828">
            <v>3628</v>
          </cell>
          <cell r="L2828">
            <v>3787.63</v>
          </cell>
          <cell r="M2828">
            <v>4712</v>
          </cell>
          <cell r="N2828">
            <v>471.2</v>
          </cell>
          <cell r="O2828" t="str">
            <v>NOMIN</v>
          </cell>
          <cell r="P2828">
            <v>25</v>
          </cell>
          <cell r="Q2828">
            <v>1178</v>
          </cell>
          <cell r="R2828">
            <v>3534</v>
          </cell>
          <cell r="T2828">
            <v>0</v>
          </cell>
          <cell r="U2828">
            <v>0</v>
          </cell>
          <cell r="V2828">
            <v>4712</v>
          </cell>
          <cell r="AA2828">
            <v>0</v>
          </cell>
          <cell r="AB2828">
            <v>0</v>
          </cell>
          <cell r="AC2828">
            <v>4712</v>
          </cell>
          <cell r="AE2828" t="str">
            <v>Igen</v>
          </cell>
          <cell r="AF2828">
            <v>50505</v>
          </cell>
          <cell r="AG2828">
            <v>333</v>
          </cell>
          <cell r="AH2828" t="str">
            <v>KRKA Magyarország Kereskedelmi Korlátolt Felelősségű Társaság</v>
          </cell>
          <cell r="AI2828" t="str">
            <v>KRKA TOVARNA ZDRAVIL, D.D.</v>
          </cell>
        </row>
        <row r="2829">
          <cell r="A2829">
            <v>210687717</v>
          </cell>
          <cell r="B2829" t="str">
            <v>OGYI-T-22664/01</v>
          </cell>
          <cell r="D2829" t="str">
            <v>MOXIBIOT 400 MG FILMTABLETTA</v>
          </cell>
          <cell r="E2829" t="str">
            <v>5x buborékcsomagolásban</v>
          </cell>
          <cell r="F2829" t="str">
            <v>J01MA14</v>
          </cell>
          <cell r="G2829" t="str">
            <v>moxifloxacin</v>
          </cell>
          <cell r="H2829">
            <v>343</v>
          </cell>
          <cell r="J2829">
            <v>5</v>
          </cell>
          <cell r="K2829">
            <v>1811</v>
          </cell>
          <cell r="L2829">
            <v>1901.55</v>
          </cell>
          <cell r="M2829">
            <v>2396</v>
          </cell>
          <cell r="N2829">
            <v>479.2</v>
          </cell>
          <cell r="O2829" t="str">
            <v>NOMIN</v>
          </cell>
          <cell r="P2829">
            <v>25</v>
          </cell>
          <cell r="Q2829">
            <v>599</v>
          </cell>
          <cell r="R2829">
            <v>1797</v>
          </cell>
          <cell r="T2829">
            <v>0</v>
          </cell>
          <cell r="U2829">
            <v>0</v>
          </cell>
          <cell r="V2829">
            <v>2396</v>
          </cell>
          <cell r="AA2829">
            <v>0</v>
          </cell>
          <cell r="AB2829">
            <v>0</v>
          </cell>
          <cell r="AC2829">
            <v>2396</v>
          </cell>
          <cell r="AE2829" t="str">
            <v>Igen</v>
          </cell>
          <cell r="AF2829">
            <v>50505</v>
          </cell>
          <cell r="AG2829">
            <v>333</v>
          </cell>
          <cell r="AH2829" t="str">
            <v>KRKA Magyarország Kereskedelmi Korlátolt Felelősségű Társaság</v>
          </cell>
          <cell r="AI2829" t="str">
            <v>KRKA TOVARNA ZDRAVIL, D.D.</v>
          </cell>
        </row>
        <row r="2830">
          <cell r="A2830">
            <v>210687725</v>
          </cell>
          <cell r="B2830" t="str">
            <v>OGYI-T-22664/02</v>
          </cell>
          <cell r="D2830" t="str">
            <v>MOXIBIOT 400 MG FILMTABLETTA</v>
          </cell>
          <cell r="E2830" t="str">
            <v>7x buborékcsomagolásban</v>
          </cell>
          <cell r="F2830" t="str">
            <v>J01MA14</v>
          </cell>
          <cell r="G2830" t="str">
            <v>moxifloxacin</v>
          </cell>
          <cell r="H2830">
            <v>343</v>
          </cell>
          <cell r="J2830">
            <v>7</v>
          </cell>
          <cell r="K2830">
            <v>2534</v>
          </cell>
          <cell r="L2830">
            <v>2645.5</v>
          </cell>
          <cell r="M2830">
            <v>3334</v>
          </cell>
          <cell r="N2830">
            <v>476.29</v>
          </cell>
          <cell r="O2830" t="str">
            <v>NOMIN</v>
          </cell>
          <cell r="P2830">
            <v>25</v>
          </cell>
          <cell r="Q2830">
            <v>834</v>
          </cell>
          <cell r="R2830">
            <v>2500</v>
          </cell>
          <cell r="T2830">
            <v>0</v>
          </cell>
          <cell r="U2830">
            <v>0</v>
          </cell>
          <cell r="V2830">
            <v>3334</v>
          </cell>
          <cell r="AA2830">
            <v>0</v>
          </cell>
          <cell r="AB2830">
            <v>0</v>
          </cell>
          <cell r="AC2830">
            <v>3334</v>
          </cell>
          <cell r="AE2830" t="str">
            <v>Igen</v>
          </cell>
          <cell r="AF2830">
            <v>50505</v>
          </cell>
          <cell r="AG2830">
            <v>333</v>
          </cell>
          <cell r="AH2830" t="str">
            <v>KRKA Magyarország Kereskedelmi Korlátolt Felelősségű Társaság</v>
          </cell>
          <cell r="AI2830" t="str">
            <v>KRKA TOVARNA ZDRAVIL, D.D.</v>
          </cell>
        </row>
        <row r="2831">
          <cell r="A2831">
            <v>210216320</v>
          </cell>
          <cell r="B2831" t="str">
            <v>OGYI-T-09998/01</v>
          </cell>
          <cell r="D2831" t="str">
            <v>MOXOGAMMA 0,2 MG FILMTABLETTA</v>
          </cell>
          <cell r="E2831" t="str">
            <v>30x buborékcsomagolásban</v>
          </cell>
          <cell r="F2831" t="str">
            <v>C02AC05</v>
          </cell>
          <cell r="G2831" t="str">
            <v>moxonidin</v>
          </cell>
          <cell r="H2831">
            <v>344</v>
          </cell>
          <cell r="J2831">
            <v>20</v>
          </cell>
          <cell r="K2831">
            <v>873</v>
          </cell>
          <cell r="L2831">
            <v>929.75</v>
          </cell>
          <cell r="M2831">
            <v>1201</v>
          </cell>
          <cell r="N2831">
            <v>60.05</v>
          </cell>
          <cell r="O2831" t="str">
            <v>HFIX</v>
          </cell>
          <cell r="P2831">
            <v>55</v>
          </cell>
          <cell r="Q2831">
            <v>581</v>
          </cell>
          <cell r="R2831">
            <v>620</v>
          </cell>
          <cell r="T2831">
            <v>0</v>
          </cell>
          <cell r="U2831">
            <v>0</v>
          </cell>
          <cell r="V2831">
            <v>1201</v>
          </cell>
          <cell r="AA2831">
            <v>0</v>
          </cell>
          <cell r="AB2831">
            <v>0</v>
          </cell>
          <cell r="AC2831">
            <v>1201</v>
          </cell>
          <cell r="AE2831" t="str">
            <v>Igen</v>
          </cell>
          <cell r="AF2831">
            <v>20505</v>
          </cell>
          <cell r="AG2831">
            <v>133</v>
          </cell>
          <cell r="AH2831" t="str">
            <v>Wörwag Pharma Kft.</v>
          </cell>
          <cell r="AI2831" t="str">
            <v>Wörwag Pharma GmbH &amp; Co. KG</v>
          </cell>
        </row>
        <row r="2832">
          <cell r="A2832">
            <v>210216338</v>
          </cell>
          <cell r="B2832" t="str">
            <v>OGYI-T-09998/04</v>
          </cell>
          <cell r="D2832" t="str">
            <v>MOXOGAMMA 0,3 MG FILMTABLETTA</v>
          </cell>
          <cell r="E2832" t="str">
            <v>30x buborékcsomagolásban</v>
          </cell>
          <cell r="F2832" t="str">
            <v>C02AC05</v>
          </cell>
          <cell r="G2832" t="str">
            <v>moxonidin</v>
          </cell>
          <cell r="H2832">
            <v>345</v>
          </cell>
          <cell r="J2832">
            <v>30</v>
          </cell>
          <cell r="K2832">
            <v>1080</v>
          </cell>
          <cell r="L2832">
            <v>1145</v>
          </cell>
          <cell r="M2832">
            <v>1478</v>
          </cell>
          <cell r="N2832">
            <v>49.27</v>
          </cell>
          <cell r="O2832" t="str">
            <v>HFIX</v>
          </cell>
          <cell r="P2832">
            <v>55</v>
          </cell>
          <cell r="Q2832">
            <v>718</v>
          </cell>
          <cell r="R2832">
            <v>760</v>
          </cell>
          <cell r="T2832">
            <v>0</v>
          </cell>
          <cell r="U2832">
            <v>0</v>
          </cell>
          <cell r="V2832">
            <v>1478</v>
          </cell>
          <cell r="AA2832">
            <v>0</v>
          </cell>
          <cell r="AB2832">
            <v>0</v>
          </cell>
          <cell r="AC2832">
            <v>1478</v>
          </cell>
          <cell r="AE2832" t="str">
            <v>Igen</v>
          </cell>
          <cell r="AF2832">
            <v>20505</v>
          </cell>
          <cell r="AG2832">
            <v>133</v>
          </cell>
          <cell r="AH2832" t="str">
            <v>Wörwag Pharma Kft.</v>
          </cell>
          <cell r="AI2832" t="str">
            <v>Wörwag Pharma GmbH &amp; Co. KG</v>
          </cell>
        </row>
        <row r="2833">
          <cell r="A2833">
            <v>210216346</v>
          </cell>
          <cell r="B2833" t="str">
            <v>OGYI-T-09998/07</v>
          </cell>
          <cell r="D2833" t="str">
            <v>MOXOGAMMA 0,4 MG FILMTABLETTA</v>
          </cell>
          <cell r="E2833" t="str">
            <v>30x buborékcsomagolásban</v>
          </cell>
          <cell r="F2833" t="str">
            <v>C02AC05</v>
          </cell>
          <cell r="G2833" t="str">
            <v>moxonidin</v>
          </cell>
          <cell r="H2833">
            <v>346</v>
          </cell>
          <cell r="J2833">
            <v>40</v>
          </cell>
          <cell r="K2833">
            <v>1260</v>
          </cell>
          <cell r="L2833">
            <v>1325</v>
          </cell>
          <cell r="M2833">
            <v>1712</v>
          </cell>
          <cell r="N2833">
            <v>42.8</v>
          </cell>
          <cell r="O2833" t="str">
            <v>HFIX</v>
          </cell>
          <cell r="P2833">
            <v>55</v>
          </cell>
          <cell r="Q2833">
            <v>806</v>
          </cell>
          <cell r="R2833">
            <v>906</v>
          </cell>
          <cell r="T2833">
            <v>0</v>
          </cell>
          <cell r="U2833">
            <v>0</v>
          </cell>
          <cell r="V2833">
            <v>1712</v>
          </cell>
          <cell r="AA2833">
            <v>0</v>
          </cell>
          <cell r="AB2833">
            <v>0</v>
          </cell>
          <cell r="AC2833">
            <v>1712</v>
          </cell>
          <cell r="AE2833" t="str">
            <v>Igen</v>
          </cell>
          <cell r="AF2833">
            <v>20505</v>
          </cell>
          <cell r="AG2833">
            <v>133</v>
          </cell>
          <cell r="AH2833" t="str">
            <v>Wörwag Pharma Kft.</v>
          </cell>
          <cell r="AI2833" t="str">
            <v>Wörwag Pharma GmbH &amp; Co. KG</v>
          </cell>
        </row>
        <row r="2834">
          <cell r="A2834">
            <v>210184442</v>
          </cell>
          <cell r="B2834" t="str">
            <v>OGYI-T-09509/01</v>
          </cell>
          <cell r="D2834" t="str">
            <v>MOXONIDIN-RATIOPHARM 0,2 MG FILMTABLETTA</v>
          </cell>
          <cell r="E2834" t="str">
            <v>30x buborékcsomagolásban</v>
          </cell>
          <cell r="F2834" t="str">
            <v>C02AC05</v>
          </cell>
          <cell r="G2834" t="str">
            <v>moxonidin</v>
          </cell>
          <cell r="H2834">
            <v>344</v>
          </cell>
          <cell r="J2834">
            <v>20</v>
          </cell>
          <cell r="K2834">
            <v>930</v>
          </cell>
          <cell r="L2834">
            <v>990.45</v>
          </cell>
          <cell r="M2834">
            <v>1279</v>
          </cell>
          <cell r="N2834">
            <v>63.95</v>
          </cell>
          <cell r="O2834" t="str">
            <v>HFIX</v>
          </cell>
          <cell r="P2834">
            <v>55</v>
          </cell>
          <cell r="Q2834">
            <v>494</v>
          </cell>
          <cell r="R2834">
            <v>785</v>
          </cell>
          <cell r="T2834">
            <v>0</v>
          </cell>
          <cell r="U2834">
            <v>0</v>
          </cell>
          <cell r="V2834">
            <v>1279</v>
          </cell>
          <cell r="AA2834">
            <v>0</v>
          </cell>
          <cell r="AB2834">
            <v>0</v>
          </cell>
          <cell r="AC2834">
            <v>1279</v>
          </cell>
          <cell r="AE2834" t="str">
            <v>Nem</v>
          </cell>
          <cell r="AF2834">
            <v>40505</v>
          </cell>
          <cell r="AG2834">
            <v>233</v>
          </cell>
          <cell r="AH2834" t="str">
            <v>Teva Gyógyszergyár Zártkörűen Működő Részvénytársaság</v>
          </cell>
          <cell r="AI2834" t="str">
            <v>Teva Gyógyszergyár Zártkörűen Működő Részvénytársaság</v>
          </cell>
        </row>
        <row r="2835">
          <cell r="A2835">
            <v>210184450</v>
          </cell>
          <cell r="B2835" t="str">
            <v>OGYI-T-09509/02</v>
          </cell>
          <cell r="D2835" t="str">
            <v>MOXONIDIN-RATIOPHARM 0,3 MG FILMTABLETTA</v>
          </cell>
          <cell r="E2835" t="str">
            <v>30x buborékcsomagolásban</v>
          </cell>
          <cell r="F2835" t="str">
            <v>C02AC05</v>
          </cell>
          <cell r="G2835" t="str">
            <v>moxonidin</v>
          </cell>
          <cell r="H2835">
            <v>345</v>
          </cell>
          <cell r="J2835">
            <v>30</v>
          </cell>
          <cell r="K2835">
            <v>1160</v>
          </cell>
          <cell r="L2835">
            <v>1225</v>
          </cell>
          <cell r="M2835">
            <v>1582</v>
          </cell>
          <cell r="N2835">
            <v>52.73</v>
          </cell>
          <cell r="O2835" t="str">
            <v>HFIX</v>
          </cell>
          <cell r="P2835">
            <v>55</v>
          </cell>
          <cell r="Q2835">
            <v>611</v>
          </cell>
          <cell r="R2835">
            <v>971</v>
          </cell>
          <cell r="T2835">
            <v>0</v>
          </cell>
          <cell r="U2835">
            <v>0</v>
          </cell>
          <cell r="V2835">
            <v>1582</v>
          </cell>
          <cell r="AA2835">
            <v>0</v>
          </cell>
          <cell r="AB2835">
            <v>0</v>
          </cell>
          <cell r="AC2835">
            <v>1582</v>
          </cell>
          <cell r="AE2835" t="str">
            <v>Nem</v>
          </cell>
          <cell r="AF2835">
            <v>40505</v>
          </cell>
          <cell r="AG2835">
            <v>233</v>
          </cell>
          <cell r="AH2835" t="str">
            <v>Teva Gyógyszergyár Zártkörűen Működő Részvénytársaság</v>
          </cell>
          <cell r="AI2835" t="str">
            <v>Teva Gyógyszergyár Zártkörűen Működő Részvénytársaság</v>
          </cell>
        </row>
        <row r="2836">
          <cell r="A2836">
            <v>210184468</v>
          </cell>
          <cell r="B2836" t="str">
            <v>OGYI-T-09509/03</v>
          </cell>
          <cell r="D2836" t="str">
            <v>MOXONIDIN-RATIOPHARM 0,4 MG FILMTABLETTA</v>
          </cell>
          <cell r="E2836" t="str">
            <v>30x buborékcsomagolásban</v>
          </cell>
          <cell r="F2836" t="str">
            <v>C02AC05</v>
          </cell>
          <cell r="G2836" t="str">
            <v>moxonidin</v>
          </cell>
          <cell r="H2836">
            <v>346</v>
          </cell>
          <cell r="J2836">
            <v>40</v>
          </cell>
          <cell r="K2836">
            <v>1074</v>
          </cell>
          <cell r="L2836">
            <v>1139</v>
          </cell>
          <cell r="M2836">
            <v>1471</v>
          </cell>
          <cell r="N2836">
            <v>36.78</v>
          </cell>
          <cell r="O2836" t="str">
            <v>HFIX</v>
          </cell>
          <cell r="P2836">
            <v>55</v>
          </cell>
          <cell r="Q2836">
            <v>806</v>
          </cell>
          <cell r="R2836">
            <v>665</v>
          </cell>
          <cell r="T2836">
            <v>0</v>
          </cell>
          <cell r="U2836">
            <v>0</v>
          </cell>
          <cell r="V2836">
            <v>1471</v>
          </cell>
          <cell r="AA2836">
            <v>0</v>
          </cell>
          <cell r="AB2836">
            <v>0</v>
          </cell>
          <cell r="AC2836">
            <v>1471</v>
          </cell>
          <cell r="AE2836" t="str">
            <v>Igen</v>
          </cell>
          <cell r="AF2836">
            <v>20505</v>
          </cell>
          <cell r="AG2836">
            <v>133</v>
          </cell>
          <cell r="AH2836" t="str">
            <v>Teva Gyógyszergyár Zártkörűen Működő Részvénytársaság</v>
          </cell>
          <cell r="AI2836" t="str">
            <v>Teva Gyógyszergyár Zártkörűen Működő Részvénytársaság</v>
          </cell>
        </row>
        <row r="2837">
          <cell r="A2837">
            <v>210222135</v>
          </cell>
          <cell r="B2837" t="str">
            <v>OGYI-T-10116/01</v>
          </cell>
          <cell r="D2837" t="str">
            <v>MOXOSTAD 0,2 MG FILMTABLETTA</v>
          </cell>
          <cell r="E2837" t="str">
            <v>30x buborékcsomagolásban</v>
          </cell>
          <cell r="F2837" t="str">
            <v>C02AC05</v>
          </cell>
          <cell r="G2837" t="str">
            <v>moxonidin</v>
          </cell>
          <cell r="H2837">
            <v>344</v>
          </cell>
          <cell r="J2837">
            <v>20</v>
          </cell>
          <cell r="K2837">
            <v>768</v>
          </cell>
          <cell r="L2837">
            <v>817.92</v>
          </cell>
          <cell r="M2837">
            <v>1056</v>
          </cell>
          <cell r="N2837">
            <v>52.8</v>
          </cell>
          <cell r="O2837" t="str">
            <v>HFIX</v>
          </cell>
          <cell r="P2837">
            <v>55</v>
          </cell>
          <cell r="Q2837">
            <v>581</v>
          </cell>
          <cell r="R2837">
            <v>475</v>
          </cell>
          <cell r="T2837">
            <v>0</v>
          </cell>
          <cell r="U2837">
            <v>0</v>
          </cell>
          <cell r="V2837">
            <v>1056</v>
          </cell>
          <cell r="AA2837">
            <v>0</v>
          </cell>
          <cell r="AB2837">
            <v>0</v>
          </cell>
          <cell r="AC2837">
            <v>1056</v>
          </cell>
          <cell r="AE2837" t="str">
            <v>Igen</v>
          </cell>
          <cell r="AF2837">
            <v>10505</v>
          </cell>
          <cell r="AG2837">
            <v>133</v>
          </cell>
          <cell r="AH2837" t="str">
            <v>STADA Hungary Korlátolt Felelősségű Társaság</v>
          </cell>
          <cell r="AI2837" t="str">
            <v>Stada Arzneimittel Aktiengesellschaft</v>
          </cell>
        </row>
        <row r="2838">
          <cell r="A2838">
            <v>210222143</v>
          </cell>
          <cell r="B2838" t="str">
            <v>OGYI-T-10116/02</v>
          </cell>
          <cell r="D2838" t="str">
            <v>MOXOSTAD 0,3 MG FILMTABLETTA</v>
          </cell>
          <cell r="E2838" t="str">
            <v>30x buborékcsomagolásban</v>
          </cell>
          <cell r="F2838" t="str">
            <v>C02AC05</v>
          </cell>
          <cell r="G2838" t="str">
            <v>moxonidin</v>
          </cell>
          <cell r="H2838">
            <v>345</v>
          </cell>
          <cell r="J2838">
            <v>30</v>
          </cell>
          <cell r="K2838">
            <v>950</v>
          </cell>
          <cell r="L2838">
            <v>1011.75</v>
          </cell>
          <cell r="M2838">
            <v>1306</v>
          </cell>
          <cell r="N2838">
            <v>43.53</v>
          </cell>
          <cell r="O2838" t="str">
            <v>HFIX</v>
          </cell>
          <cell r="P2838">
            <v>55</v>
          </cell>
          <cell r="Q2838">
            <v>718</v>
          </cell>
          <cell r="R2838">
            <v>588</v>
          </cell>
          <cell r="T2838">
            <v>0</v>
          </cell>
          <cell r="U2838">
            <v>0</v>
          </cell>
          <cell r="V2838">
            <v>1306</v>
          </cell>
          <cell r="AA2838">
            <v>0</v>
          </cell>
          <cell r="AB2838">
            <v>0</v>
          </cell>
          <cell r="AC2838">
            <v>1306</v>
          </cell>
          <cell r="AE2838" t="str">
            <v>Igen</v>
          </cell>
          <cell r="AF2838">
            <v>10505</v>
          </cell>
          <cell r="AG2838">
            <v>133</v>
          </cell>
          <cell r="AH2838" t="str">
            <v>STADA Hungary Korlátolt Felelősségű Társaság</v>
          </cell>
          <cell r="AI2838" t="str">
            <v>Stada Arzneimittel Aktiengesellschaft</v>
          </cell>
        </row>
        <row r="2839">
          <cell r="A2839">
            <v>210222151</v>
          </cell>
          <cell r="B2839" t="str">
            <v>OGYI-T-10116/03</v>
          </cell>
          <cell r="D2839" t="str">
            <v>MOXOSTAD 0,4 MG FILMTABLETTA</v>
          </cell>
          <cell r="E2839" t="str">
            <v>30x buborékcsomagolásban</v>
          </cell>
          <cell r="F2839" t="str">
            <v>C02AC05</v>
          </cell>
          <cell r="G2839" t="str">
            <v>moxonidin</v>
          </cell>
          <cell r="H2839">
            <v>346</v>
          </cell>
          <cell r="J2839">
            <v>40</v>
          </cell>
          <cell r="K2839">
            <v>1070</v>
          </cell>
          <cell r="L2839">
            <v>1135</v>
          </cell>
          <cell r="M2839">
            <v>1466</v>
          </cell>
          <cell r="N2839">
            <v>36.65</v>
          </cell>
          <cell r="O2839" t="str">
            <v>HFIX</v>
          </cell>
          <cell r="P2839">
            <v>55</v>
          </cell>
          <cell r="Q2839">
            <v>806</v>
          </cell>
          <cell r="R2839">
            <v>660</v>
          </cell>
          <cell r="T2839">
            <v>0</v>
          </cell>
          <cell r="U2839">
            <v>0</v>
          </cell>
          <cell r="V2839">
            <v>1466</v>
          </cell>
          <cell r="AA2839">
            <v>0</v>
          </cell>
          <cell r="AB2839">
            <v>0</v>
          </cell>
          <cell r="AC2839">
            <v>1466</v>
          </cell>
          <cell r="AE2839" t="str">
            <v>Igen</v>
          </cell>
          <cell r="AF2839">
            <v>10505</v>
          </cell>
          <cell r="AG2839">
            <v>133</v>
          </cell>
          <cell r="AH2839" t="str">
            <v>STADA Hungary Korlátolt Felelősségű Társaság</v>
          </cell>
          <cell r="AI2839" t="str">
            <v>Stada Arzneimittel Aktiengesellschaft</v>
          </cell>
        </row>
        <row r="2840">
          <cell r="A2840">
            <v>210444737</v>
          </cell>
          <cell r="B2840" t="str">
            <v>EU/1/09/537/001</v>
          </cell>
          <cell r="D2840" t="str">
            <v>MOZOBIL 20 MG/ML OLDATOS INJEKCIÓ</v>
          </cell>
          <cell r="E2840" t="str">
            <v>1x1,2ml injekciós üvegben</v>
          </cell>
          <cell r="F2840" t="str">
            <v>L03AX16</v>
          </cell>
          <cell r="G2840" t="str">
            <v>plerixafor</v>
          </cell>
          <cell r="H2840">
            <v>4401</v>
          </cell>
          <cell r="J2840">
            <v>1.43</v>
          </cell>
          <cell r="K2840">
            <v>1621345</v>
          </cell>
          <cell r="L2840">
            <v>1692684.18</v>
          </cell>
          <cell r="M2840">
            <v>1778358</v>
          </cell>
          <cell r="N2840">
            <v>1244850.6000000001</v>
          </cell>
          <cell r="O2840" t="str">
            <v>NOMIN</v>
          </cell>
          <cell r="P2840">
            <v>0</v>
          </cell>
          <cell r="Q2840">
            <v>0</v>
          </cell>
          <cell r="R2840">
            <v>1778358</v>
          </cell>
          <cell r="T2840">
            <v>0</v>
          </cell>
          <cell r="U2840">
            <v>0</v>
          </cell>
          <cell r="V2840">
            <v>1778358</v>
          </cell>
          <cell r="AA2840">
            <v>0</v>
          </cell>
          <cell r="AB2840">
            <v>0</v>
          </cell>
          <cell r="AC2840">
            <v>1778358</v>
          </cell>
          <cell r="AE2840" t="str">
            <v>Nem</v>
          </cell>
          <cell r="AF2840">
            <v>50505</v>
          </cell>
          <cell r="AG2840">
            <v>333</v>
          </cell>
          <cell r="AH2840" t="str">
            <v>Sanofi-Aventis Magyarország Kereskedelmi és Szolgáltató Zártkörűen Működő Részvénytársaság</v>
          </cell>
          <cell r="AI2840" t="str">
            <v>Genzyme Europe B.V.</v>
          </cell>
        </row>
        <row r="2841">
          <cell r="A2841">
            <v>210018853</v>
          </cell>
          <cell r="B2841" t="str">
            <v>OGYI-T-02187/01</v>
          </cell>
          <cell r="D2841" t="str">
            <v>MST CONTINUS 10 MG RETARD FILMTABLETTA</v>
          </cell>
          <cell r="E2841" t="str">
            <v>20x buborékcsomagolásban</v>
          </cell>
          <cell r="F2841" t="str">
            <v>N02AA01</v>
          </cell>
          <cell r="G2841" t="str">
            <v>morfin</v>
          </cell>
          <cell r="J2841">
            <v>2</v>
          </cell>
          <cell r="K2841">
            <v>998</v>
          </cell>
          <cell r="L2841">
            <v>1062.8699999999999</v>
          </cell>
          <cell r="M2841">
            <v>1372</v>
          </cell>
          <cell r="N2841">
            <v>686</v>
          </cell>
          <cell r="O2841" t="str">
            <v>NOMIN</v>
          </cell>
          <cell r="P2841">
            <v>0</v>
          </cell>
          <cell r="Q2841">
            <v>0</v>
          </cell>
          <cell r="R2841">
            <v>1372</v>
          </cell>
          <cell r="T2841">
            <v>0</v>
          </cell>
          <cell r="U2841">
            <v>0</v>
          </cell>
          <cell r="V2841">
            <v>1372</v>
          </cell>
          <cell r="Z2841" t="str">
            <v>NOMIN</v>
          </cell>
          <cell r="AA2841">
            <v>100</v>
          </cell>
          <cell r="AB2841">
            <v>1072</v>
          </cell>
          <cell r="AC2841">
            <v>300</v>
          </cell>
          <cell r="AD2841" t="str">
            <v>8/b3</v>
          </cell>
          <cell r="AE2841" t="str">
            <v>Igen</v>
          </cell>
          <cell r="AF2841">
            <v>50505</v>
          </cell>
          <cell r="AG2841">
            <v>333</v>
          </cell>
          <cell r="AH2841" t="str">
            <v>MEDIS HUNGARY Kereskedelmi és Szolgáltató Korlátolt Felelősségű Társaság</v>
          </cell>
          <cell r="AI2841" t="str">
            <v>Mundipharma GmbH</v>
          </cell>
        </row>
        <row r="2842">
          <cell r="A2842">
            <v>210018918</v>
          </cell>
          <cell r="B2842" t="str">
            <v>OGYI-T-02187/05</v>
          </cell>
          <cell r="D2842" t="str">
            <v>MST CONTINUS 100 MG RETARD FILMTABLETTA</v>
          </cell>
          <cell r="E2842" t="str">
            <v>20x buborékcsomagolásban</v>
          </cell>
          <cell r="F2842" t="str">
            <v>N02AA01</v>
          </cell>
          <cell r="G2842" t="str">
            <v>morfin</v>
          </cell>
          <cell r="H2842">
            <v>342</v>
          </cell>
          <cell r="J2842">
            <v>20</v>
          </cell>
          <cell r="K2842">
            <v>5973</v>
          </cell>
          <cell r="L2842">
            <v>6235.81</v>
          </cell>
          <cell r="M2842">
            <v>7587</v>
          </cell>
          <cell r="N2842">
            <v>379.35</v>
          </cell>
          <cell r="O2842" t="str">
            <v>NOMIN</v>
          </cell>
          <cell r="P2842">
            <v>0</v>
          </cell>
          <cell r="Q2842">
            <v>0</v>
          </cell>
          <cell r="R2842">
            <v>7587</v>
          </cell>
          <cell r="T2842">
            <v>0</v>
          </cell>
          <cell r="U2842">
            <v>0</v>
          </cell>
          <cell r="V2842">
            <v>7587</v>
          </cell>
          <cell r="Z2842" t="str">
            <v>NOMIN</v>
          </cell>
          <cell r="AA2842">
            <v>100</v>
          </cell>
          <cell r="AB2842">
            <v>7287</v>
          </cell>
          <cell r="AC2842">
            <v>300</v>
          </cell>
          <cell r="AD2842" t="str">
            <v>8/b3</v>
          </cell>
          <cell r="AE2842" t="str">
            <v>Igen</v>
          </cell>
          <cell r="AF2842">
            <v>50505</v>
          </cell>
          <cell r="AG2842">
            <v>333</v>
          </cell>
          <cell r="AH2842" t="str">
            <v>MEDIS HUNGARY Kereskedelmi és Szolgáltató Korlátolt Felelősségű Társaság</v>
          </cell>
          <cell r="AI2842" t="str">
            <v>Mundipharma GmbH</v>
          </cell>
        </row>
        <row r="2843">
          <cell r="A2843">
            <v>210018879</v>
          </cell>
          <cell r="B2843" t="str">
            <v>OGYI-T-02187/03</v>
          </cell>
          <cell r="D2843" t="str">
            <v>MST CONTINUS 30 MG RETARD FILMTABLETTA</v>
          </cell>
          <cell r="E2843" t="str">
            <v>20x buborékcsomagolásban</v>
          </cell>
          <cell r="F2843" t="str">
            <v>N02AA01</v>
          </cell>
          <cell r="G2843" t="str">
            <v>morfin</v>
          </cell>
          <cell r="H2843">
            <v>340</v>
          </cell>
          <cell r="J2843">
            <v>6</v>
          </cell>
          <cell r="K2843">
            <v>2214</v>
          </cell>
          <cell r="L2843">
            <v>2314</v>
          </cell>
          <cell r="M2843">
            <v>2916</v>
          </cell>
          <cell r="N2843">
            <v>486</v>
          </cell>
          <cell r="O2843" t="str">
            <v>NOMIN</v>
          </cell>
          <cell r="P2843">
            <v>0</v>
          </cell>
          <cell r="Q2843">
            <v>0</v>
          </cell>
          <cell r="R2843">
            <v>2916</v>
          </cell>
          <cell r="T2843">
            <v>0</v>
          </cell>
          <cell r="U2843">
            <v>0</v>
          </cell>
          <cell r="V2843">
            <v>2916</v>
          </cell>
          <cell r="Z2843" t="str">
            <v>NOMIN</v>
          </cell>
          <cell r="AA2843">
            <v>100</v>
          </cell>
          <cell r="AB2843">
            <v>2616</v>
          </cell>
          <cell r="AC2843">
            <v>300</v>
          </cell>
          <cell r="AD2843" t="str">
            <v>8/b3</v>
          </cell>
          <cell r="AE2843" t="str">
            <v>Igen</v>
          </cell>
          <cell r="AF2843">
            <v>50505</v>
          </cell>
          <cell r="AG2843">
            <v>333</v>
          </cell>
          <cell r="AH2843" t="str">
            <v>MEDIS HUNGARY Kereskedelmi és Szolgáltató Korlátolt Felelősségű Társaság</v>
          </cell>
          <cell r="AI2843" t="str">
            <v>Mundipharma GmbH</v>
          </cell>
        </row>
        <row r="2844">
          <cell r="A2844">
            <v>210018895</v>
          </cell>
          <cell r="B2844" t="str">
            <v>OGYI-T-02187/04</v>
          </cell>
          <cell r="D2844" t="str">
            <v>MST CONTINUS 60 MG RETARD FILMTABLETTA</v>
          </cell>
          <cell r="E2844" t="str">
            <v>20x buborékcsomagolásban</v>
          </cell>
          <cell r="F2844" t="str">
            <v>N02AA01</v>
          </cell>
          <cell r="G2844" t="str">
            <v>morfin</v>
          </cell>
          <cell r="H2844">
            <v>341</v>
          </cell>
          <cell r="J2844">
            <v>12</v>
          </cell>
          <cell r="K2844">
            <v>3919</v>
          </cell>
          <cell r="L2844">
            <v>4091.44</v>
          </cell>
          <cell r="M2844">
            <v>5069</v>
          </cell>
          <cell r="N2844">
            <v>422.42</v>
          </cell>
          <cell r="O2844" t="str">
            <v>NOMIN</v>
          </cell>
          <cell r="P2844">
            <v>0</v>
          </cell>
          <cell r="Q2844">
            <v>0</v>
          </cell>
          <cell r="R2844">
            <v>5069</v>
          </cell>
          <cell r="T2844">
            <v>0</v>
          </cell>
          <cell r="U2844">
            <v>0</v>
          </cell>
          <cell r="V2844">
            <v>5069</v>
          </cell>
          <cell r="Z2844" t="str">
            <v>NOMIN</v>
          </cell>
          <cell r="AA2844">
            <v>100</v>
          </cell>
          <cell r="AB2844">
            <v>4769</v>
          </cell>
          <cell r="AC2844">
            <v>300</v>
          </cell>
          <cell r="AD2844" t="str">
            <v>8/b3</v>
          </cell>
          <cell r="AE2844" t="str">
            <v>Igen</v>
          </cell>
          <cell r="AF2844">
            <v>50505</v>
          </cell>
          <cell r="AG2844">
            <v>333</v>
          </cell>
          <cell r="AH2844" t="str">
            <v>MEDIS HUNGARY Kereskedelmi és Szolgáltató Korlátolt Felelősségű Társaság</v>
          </cell>
          <cell r="AI2844" t="str">
            <v>Mundipharma GmbH</v>
          </cell>
        </row>
        <row r="2845">
          <cell r="A2845">
            <v>120016666</v>
          </cell>
          <cell r="B2845" t="str">
            <v>FoNo VIII.</v>
          </cell>
          <cell r="D2845" t="str">
            <v>MUCILAGO AD CATHETEREM</v>
          </cell>
          <cell r="E2845" t="str">
            <v>100 g</v>
          </cell>
          <cell r="F2845" t="str">
            <v>ISMTLEN</v>
          </cell>
          <cell r="G2845" t="str">
            <v>ismeretlen</v>
          </cell>
          <cell r="J2845">
            <v>0</v>
          </cell>
          <cell r="K2845">
            <v>1157.7929999999999</v>
          </cell>
          <cell r="L2845">
            <v>1389.35</v>
          </cell>
          <cell r="M2845">
            <v>2042</v>
          </cell>
          <cell r="N2845">
            <v>0</v>
          </cell>
          <cell r="O2845" t="str">
            <v>NOMIN</v>
          </cell>
          <cell r="P2845">
            <v>50</v>
          </cell>
          <cell r="Q2845">
            <v>1021</v>
          </cell>
          <cell r="R2845">
            <v>1021</v>
          </cell>
          <cell r="T2845">
            <v>0</v>
          </cell>
          <cell r="U2845">
            <v>0</v>
          </cell>
          <cell r="V2845">
            <v>2042</v>
          </cell>
          <cell r="AA2845">
            <v>0</v>
          </cell>
          <cell r="AB2845">
            <v>0</v>
          </cell>
          <cell r="AC2845">
            <v>2042</v>
          </cell>
          <cell r="AE2845" t="str">
            <v>Igen</v>
          </cell>
          <cell r="AF2845">
            <v>50505</v>
          </cell>
          <cell r="AG2845">
            <v>333</v>
          </cell>
          <cell r="AH2845" t="str">
            <v>Ismeretlen</v>
          </cell>
          <cell r="AI2845" t="str">
            <v>Ismeretlen</v>
          </cell>
        </row>
        <row r="2846">
          <cell r="A2846">
            <v>140001005</v>
          </cell>
          <cell r="B2846" t="str">
            <v>OGYÉI MAG 2/2013</v>
          </cell>
          <cell r="D2846" t="str">
            <v>MUCILAGO HYDROXYAETHYLCELLULOSI</v>
          </cell>
          <cell r="E2846" t="str">
            <v>1000 g</v>
          </cell>
          <cell r="F2846" t="str">
            <v>ISMTLEN</v>
          </cell>
          <cell r="G2846" t="str">
            <v>ismeretlen</v>
          </cell>
          <cell r="J2846">
            <v>0</v>
          </cell>
          <cell r="K2846">
            <v>4900</v>
          </cell>
          <cell r="L2846">
            <v>5880</v>
          </cell>
          <cell r="M2846">
            <v>8644</v>
          </cell>
          <cell r="N2846">
            <v>0</v>
          </cell>
          <cell r="O2846" t="str">
            <v>NOMIN</v>
          </cell>
          <cell r="P2846">
            <v>50</v>
          </cell>
          <cell r="Q2846">
            <v>4322</v>
          </cell>
          <cell r="R2846">
            <v>4322</v>
          </cell>
          <cell r="T2846">
            <v>0</v>
          </cell>
          <cell r="U2846">
            <v>0</v>
          </cell>
          <cell r="V2846">
            <v>8644</v>
          </cell>
          <cell r="AA2846">
            <v>0</v>
          </cell>
          <cell r="AB2846">
            <v>0</v>
          </cell>
          <cell r="AC2846">
            <v>8644</v>
          </cell>
          <cell r="AE2846" t="str">
            <v>Igen</v>
          </cell>
          <cell r="AF2846">
            <v>50505</v>
          </cell>
          <cell r="AG2846">
            <v>333</v>
          </cell>
          <cell r="AH2846" t="str">
            <v>Ismeretlen</v>
          </cell>
          <cell r="AI2846" t="str">
            <v>Ismeretlen</v>
          </cell>
        </row>
        <row r="2847">
          <cell r="A2847">
            <v>120012303</v>
          </cell>
          <cell r="B2847" t="str">
            <v>FoNo VIII.</v>
          </cell>
          <cell r="D2847" t="str">
            <v>MUCILAGO HYDROXYAETHYLCELLULOSI FONO VIII. ALAPKÉSZÍTMÉNY</v>
          </cell>
          <cell r="E2847" t="str">
            <v>1000 g</v>
          </cell>
          <cell r="F2847" t="str">
            <v>ISMTLEN</v>
          </cell>
          <cell r="G2847" t="str">
            <v>ismeretlen</v>
          </cell>
          <cell r="J2847">
            <v>0</v>
          </cell>
          <cell r="K2847">
            <v>4900</v>
          </cell>
          <cell r="L2847">
            <v>5880</v>
          </cell>
          <cell r="M2847">
            <v>8644</v>
          </cell>
          <cell r="N2847">
            <v>0</v>
          </cell>
          <cell r="O2847" t="str">
            <v>NOMIN</v>
          </cell>
          <cell r="P2847">
            <v>50</v>
          </cell>
          <cell r="Q2847">
            <v>4322</v>
          </cell>
          <cell r="R2847">
            <v>4322</v>
          </cell>
          <cell r="T2847">
            <v>0</v>
          </cell>
          <cell r="U2847">
            <v>0</v>
          </cell>
          <cell r="V2847">
            <v>8644</v>
          </cell>
          <cell r="AA2847">
            <v>0</v>
          </cell>
          <cell r="AB2847">
            <v>0</v>
          </cell>
          <cell r="AC2847">
            <v>8644</v>
          </cell>
          <cell r="AE2847" t="str">
            <v>Igen</v>
          </cell>
          <cell r="AF2847">
            <v>50505</v>
          </cell>
          <cell r="AG2847">
            <v>333</v>
          </cell>
          <cell r="AH2847" t="str">
            <v>Ismeretlen</v>
          </cell>
          <cell r="AI2847" t="str">
            <v>Ismeretlen</v>
          </cell>
        </row>
        <row r="2848">
          <cell r="A2848">
            <v>140000740</v>
          </cell>
          <cell r="B2848" t="str">
            <v>OGYÉI MAG 2/2013</v>
          </cell>
          <cell r="D2848" t="str">
            <v>MUCILAGO METHYLCELLULOSI</v>
          </cell>
          <cell r="E2848" t="str">
            <v>1000 g</v>
          </cell>
          <cell r="F2848" t="str">
            <v>ISMTLEN</v>
          </cell>
          <cell r="G2848" t="str">
            <v>ismeretlen</v>
          </cell>
          <cell r="J2848">
            <v>0</v>
          </cell>
          <cell r="K2848">
            <v>8130</v>
          </cell>
          <cell r="L2848">
            <v>9756</v>
          </cell>
          <cell r="M2848">
            <v>14341</v>
          </cell>
          <cell r="N2848">
            <v>0</v>
          </cell>
          <cell r="O2848" t="str">
            <v>NOMIN</v>
          </cell>
          <cell r="P2848">
            <v>50</v>
          </cell>
          <cell r="Q2848">
            <v>7171</v>
          </cell>
          <cell r="R2848">
            <v>7170</v>
          </cell>
          <cell r="T2848">
            <v>0</v>
          </cell>
          <cell r="U2848">
            <v>0</v>
          </cell>
          <cell r="V2848">
            <v>14341</v>
          </cell>
          <cell r="AA2848">
            <v>0</v>
          </cell>
          <cell r="AB2848">
            <v>0</v>
          </cell>
          <cell r="AC2848">
            <v>14341</v>
          </cell>
          <cell r="AE2848" t="str">
            <v>Igen</v>
          </cell>
          <cell r="AF2848">
            <v>50505</v>
          </cell>
          <cell r="AG2848">
            <v>333</v>
          </cell>
          <cell r="AH2848" t="str">
            <v>Ismeretlen</v>
          </cell>
          <cell r="AI2848" t="str">
            <v>Ismeretlen</v>
          </cell>
        </row>
        <row r="2849">
          <cell r="A2849">
            <v>120012311</v>
          </cell>
          <cell r="B2849" t="str">
            <v>FoNo VIII.</v>
          </cell>
          <cell r="D2849" t="str">
            <v>MUCILAGO METHYLCELLULOSI FONO VIII. ALAPKÉSZÍTMÉNY</v>
          </cell>
          <cell r="E2849" t="str">
            <v>1000 g</v>
          </cell>
          <cell r="F2849" t="str">
            <v>ISMTLEN</v>
          </cell>
          <cell r="G2849" t="str">
            <v>ismeretlen</v>
          </cell>
          <cell r="J2849">
            <v>0</v>
          </cell>
          <cell r="K2849">
            <v>8130</v>
          </cell>
          <cell r="L2849">
            <v>9756</v>
          </cell>
          <cell r="M2849">
            <v>14341</v>
          </cell>
          <cell r="N2849">
            <v>0</v>
          </cell>
          <cell r="O2849" t="str">
            <v>NOMIN</v>
          </cell>
          <cell r="P2849">
            <v>50</v>
          </cell>
          <cell r="Q2849">
            <v>7171</v>
          </cell>
          <cell r="R2849">
            <v>7170</v>
          </cell>
          <cell r="T2849">
            <v>0</v>
          </cell>
          <cell r="U2849">
            <v>0</v>
          </cell>
          <cell r="V2849">
            <v>14341</v>
          </cell>
          <cell r="AA2849">
            <v>0</v>
          </cell>
          <cell r="AB2849">
            <v>0</v>
          </cell>
          <cell r="AC2849">
            <v>14341</v>
          </cell>
          <cell r="AE2849" t="str">
            <v>Igen</v>
          </cell>
          <cell r="AF2849">
            <v>50505</v>
          </cell>
          <cell r="AG2849">
            <v>333</v>
          </cell>
          <cell r="AH2849" t="str">
            <v>Ismeretlen</v>
          </cell>
          <cell r="AI2849" t="str">
            <v>Ismeretlen</v>
          </cell>
        </row>
        <row r="2850">
          <cell r="A2850">
            <v>210152584</v>
          </cell>
          <cell r="B2850" t="str">
            <v>OGYI-T-08432/02</v>
          </cell>
          <cell r="D2850" t="str">
            <v>MULTIHANCE 0,5 M OLDATOS INJEKCIÓ</v>
          </cell>
          <cell r="E2850" t="str">
            <v>1x10ml injekciós üvegben</v>
          </cell>
          <cell r="F2850" t="str">
            <v>V08CA08</v>
          </cell>
          <cell r="G2850" t="str">
            <v>gadobenic acid</v>
          </cell>
          <cell r="H2850">
            <v>897</v>
          </cell>
          <cell r="J2850">
            <v>1</v>
          </cell>
          <cell r="K2850">
            <v>15150</v>
          </cell>
          <cell r="L2850">
            <v>15816.6</v>
          </cell>
          <cell r="M2850">
            <v>17647</v>
          </cell>
          <cell r="N2850">
            <v>0</v>
          </cell>
          <cell r="O2850" t="str">
            <v>NOMIN</v>
          </cell>
          <cell r="P2850">
            <v>0</v>
          </cell>
          <cell r="Q2850">
            <v>0</v>
          </cell>
          <cell r="R2850">
            <v>17647</v>
          </cell>
          <cell r="T2850">
            <v>0</v>
          </cell>
          <cell r="U2850">
            <v>0</v>
          </cell>
          <cell r="V2850">
            <v>17647</v>
          </cell>
          <cell r="AA2850">
            <v>0</v>
          </cell>
          <cell r="AB2850">
            <v>0</v>
          </cell>
          <cell r="AC2850">
            <v>17647</v>
          </cell>
          <cell r="AE2850" t="str">
            <v>Nem</v>
          </cell>
          <cell r="AF2850">
            <v>50505</v>
          </cell>
          <cell r="AG2850">
            <v>333</v>
          </cell>
          <cell r="AH2850" t="str">
            <v>EWOPHARMA Hungary Korlátolt Felelősségű Társaság</v>
          </cell>
          <cell r="AI2850" t="str">
            <v>Bracco Imaging S.p.A.</v>
          </cell>
        </row>
        <row r="2851">
          <cell r="A2851">
            <v>210152592</v>
          </cell>
          <cell r="B2851" t="str">
            <v>OGYI-T-08432/03</v>
          </cell>
          <cell r="D2851" t="str">
            <v>MULTIHANCE 0,5 M OLDATOS INJEKCIÓ</v>
          </cell>
          <cell r="E2851" t="str">
            <v>1x15ml injekciós üvegben</v>
          </cell>
          <cell r="F2851" t="str">
            <v>V08CA08</v>
          </cell>
          <cell r="G2851" t="str">
            <v>gadobenic acid</v>
          </cell>
          <cell r="H2851">
            <v>897</v>
          </cell>
          <cell r="J2851">
            <v>1</v>
          </cell>
          <cell r="K2851">
            <v>20831</v>
          </cell>
          <cell r="L2851">
            <v>21747.56</v>
          </cell>
          <cell r="M2851">
            <v>23875</v>
          </cell>
          <cell r="N2851">
            <v>0</v>
          </cell>
          <cell r="O2851" t="str">
            <v>NOMIN</v>
          </cell>
          <cell r="P2851">
            <v>0</v>
          </cell>
          <cell r="Q2851">
            <v>0</v>
          </cell>
          <cell r="R2851">
            <v>23875</v>
          </cell>
          <cell r="T2851">
            <v>0</v>
          </cell>
          <cell r="U2851">
            <v>0</v>
          </cell>
          <cell r="V2851">
            <v>23875</v>
          </cell>
          <cell r="AA2851">
            <v>0</v>
          </cell>
          <cell r="AB2851">
            <v>0</v>
          </cell>
          <cell r="AC2851">
            <v>23875</v>
          </cell>
          <cell r="AE2851" t="str">
            <v>Nem</v>
          </cell>
          <cell r="AF2851">
            <v>50505</v>
          </cell>
          <cell r="AG2851">
            <v>333</v>
          </cell>
          <cell r="AH2851" t="str">
            <v>EWOPHARMA Hungary Korlátolt Felelősségű Társaság</v>
          </cell>
          <cell r="AI2851" t="str">
            <v>Bracco Imaging S.p.A.</v>
          </cell>
        </row>
        <row r="2852">
          <cell r="A2852">
            <v>210152607</v>
          </cell>
          <cell r="B2852" t="str">
            <v>OGYI-T-08432/04</v>
          </cell>
          <cell r="D2852" t="str">
            <v>MULTIHANCE 0,5 M OLDATOS INJEKCIÓ</v>
          </cell>
          <cell r="E2852" t="str">
            <v>1x20ml injekciós üvegben</v>
          </cell>
          <cell r="F2852" t="str">
            <v>V08CA08</v>
          </cell>
          <cell r="G2852" t="str">
            <v>gadobenic acid</v>
          </cell>
          <cell r="H2852">
            <v>897</v>
          </cell>
          <cell r="J2852">
            <v>1</v>
          </cell>
          <cell r="K2852">
            <v>25250</v>
          </cell>
          <cell r="L2852">
            <v>26361</v>
          </cell>
          <cell r="M2852">
            <v>28719</v>
          </cell>
          <cell r="N2852">
            <v>0</v>
          </cell>
          <cell r="O2852" t="str">
            <v>NOMIN</v>
          </cell>
          <cell r="P2852">
            <v>0</v>
          </cell>
          <cell r="Q2852">
            <v>0</v>
          </cell>
          <cell r="R2852">
            <v>28719</v>
          </cell>
          <cell r="T2852">
            <v>0</v>
          </cell>
          <cell r="U2852">
            <v>0</v>
          </cell>
          <cell r="V2852">
            <v>28719</v>
          </cell>
          <cell r="AA2852">
            <v>0</v>
          </cell>
          <cell r="AB2852">
            <v>0</v>
          </cell>
          <cell r="AC2852">
            <v>28719</v>
          </cell>
          <cell r="AE2852" t="str">
            <v>Nem</v>
          </cell>
          <cell r="AF2852">
            <v>50505</v>
          </cell>
          <cell r="AG2852">
            <v>333</v>
          </cell>
          <cell r="AH2852" t="str">
            <v>EWOPHARMA Hungary Korlátolt Felelősségű Társaság</v>
          </cell>
          <cell r="AI2852" t="str">
            <v>Bracco Imaging S.p.A.</v>
          </cell>
        </row>
        <row r="2853">
          <cell r="A2853">
            <v>210152576</v>
          </cell>
          <cell r="B2853" t="str">
            <v>OGYI-T-08432/01</v>
          </cell>
          <cell r="D2853" t="str">
            <v>MULTIHANCE 0,5 M OLDATOS INJEKCIÓ</v>
          </cell>
          <cell r="E2853" t="str">
            <v>1x5ml injekciós üvegben</v>
          </cell>
          <cell r="F2853" t="str">
            <v>V08CA08</v>
          </cell>
          <cell r="G2853" t="str">
            <v>gadobenic acid</v>
          </cell>
          <cell r="H2853">
            <v>897</v>
          </cell>
          <cell r="J2853">
            <v>1</v>
          </cell>
          <cell r="K2853">
            <v>8206</v>
          </cell>
          <cell r="L2853">
            <v>8567.06</v>
          </cell>
          <cell r="M2853">
            <v>10035</v>
          </cell>
          <cell r="N2853">
            <v>0</v>
          </cell>
          <cell r="O2853" t="str">
            <v>NOMIN</v>
          </cell>
          <cell r="P2853">
            <v>0</v>
          </cell>
          <cell r="Q2853">
            <v>0</v>
          </cell>
          <cell r="R2853">
            <v>10035</v>
          </cell>
          <cell r="T2853">
            <v>0</v>
          </cell>
          <cell r="U2853">
            <v>0</v>
          </cell>
          <cell r="V2853">
            <v>10035</v>
          </cell>
          <cell r="AA2853">
            <v>0</v>
          </cell>
          <cell r="AB2853">
            <v>0</v>
          </cell>
          <cell r="AC2853">
            <v>10035</v>
          </cell>
          <cell r="AE2853" t="str">
            <v>Nem</v>
          </cell>
          <cell r="AF2853">
            <v>50505</v>
          </cell>
          <cell r="AG2853">
            <v>333</v>
          </cell>
          <cell r="AH2853" t="str">
            <v>EWOPHARMA Hungary Korlátolt Felelősségű Társaság</v>
          </cell>
          <cell r="AI2853" t="str">
            <v>Bracco Imaging S.p.A.</v>
          </cell>
        </row>
        <row r="2854">
          <cell r="A2854">
            <v>210037865</v>
          </cell>
          <cell r="B2854" t="str">
            <v>OGYI-T-04654/01</v>
          </cell>
          <cell r="D2854" t="str">
            <v>MUSTOPHORAN 200 MG/4 ML POR ÉS OLDÓSZER OLDATOS INFÚZIÓHOZ</v>
          </cell>
          <cell r="E2854" t="str">
            <v>1x injekciós üvegben + 1 oldószerampulla</v>
          </cell>
          <cell r="F2854" t="str">
            <v>L01AD05</v>
          </cell>
          <cell r="G2854" t="str">
            <v>fotemustin</v>
          </cell>
          <cell r="J2854">
            <v>21</v>
          </cell>
          <cell r="K2854">
            <v>62000</v>
          </cell>
          <cell r="L2854">
            <v>64728</v>
          </cell>
          <cell r="M2854">
            <v>69004</v>
          </cell>
          <cell r="N2854">
            <v>0</v>
          </cell>
          <cell r="O2854" t="str">
            <v>NOMIN</v>
          </cell>
          <cell r="P2854">
            <v>0</v>
          </cell>
          <cell r="Q2854">
            <v>0</v>
          </cell>
          <cell r="R2854">
            <v>69004</v>
          </cell>
          <cell r="T2854">
            <v>0</v>
          </cell>
          <cell r="U2854">
            <v>0</v>
          </cell>
          <cell r="V2854">
            <v>69004</v>
          </cell>
          <cell r="AA2854">
            <v>0</v>
          </cell>
          <cell r="AB2854">
            <v>0</v>
          </cell>
          <cell r="AC2854">
            <v>69004</v>
          </cell>
          <cell r="AE2854" t="str">
            <v>Nem</v>
          </cell>
          <cell r="AF2854">
            <v>50505</v>
          </cell>
          <cell r="AG2854">
            <v>333</v>
          </cell>
          <cell r="AH2854" t="str">
            <v>Servier Hungária Kereskedelmi Korlátolt Felelősségű Társaság</v>
          </cell>
          <cell r="AI2854" t="str">
            <v>Les Laboratories Servier</v>
          </cell>
        </row>
        <row r="2855">
          <cell r="A2855">
            <v>210838130</v>
          </cell>
          <cell r="B2855" t="str">
            <v>EU/1/17/1246/002</v>
          </cell>
          <cell r="D2855" t="str">
            <v>MVASI 25 MG/ML KONCENTRÁTUM OLDATOS INFÚZIÓHOZ</v>
          </cell>
          <cell r="E2855" t="str">
            <v>1x16ml injekciós üvegben</v>
          </cell>
          <cell r="F2855" t="str">
            <v>L01FG01</v>
          </cell>
          <cell r="G2855" t="str">
            <v>bevacizumab</v>
          </cell>
          <cell r="J2855">
            <v>16</v>
          </cell>
          <cell r="K2855">
            <v>205290</v>
          </cell>
          <cell r="L2855">
            <v>214322.76</v>
          </cell>
          <cell r="M2855">
            <v>226079</v>
          </cell>
          <cell r="N2855">
            <v>0</v>
          </cell>
          <cell r="O2855" t="str">
            <v>NOMIN</v>
          </cell>
          <cell r="P2855">
            <v>0</v>
          </cell>
          <cell r="Q2855">
            <v>0</v>
          </cell>
          <cell r="R2855">
            <v>226079</v>
          </cell>
          <cell r="T2855">
            <v>0</v>
          </cell>
          <cell r="U2855">
            <v>0</v>
          </cell>
          <cell r="V2855">
            <v>226079</v>
          </cell>
          <cell r="AA2855">
            <v>0</v>
          </cell>
          <cell r="AB2855">
            <v>0</v>
          </cell>
          <cell r="AC2855">
            <v>226079</v>
          </cell>
          <cell r="AE2855" t="str">
            <v>Nem</v>
          </cell>
          <cell r="AF2855">
            <v>50505</v>
          </cell>
          <cell r="AG2855">
            <v>333</v>
          </cell>
          <cell r="AH2855" t="str">
            <v>Amgen Gyógyszerkereskedelmi Korlátolt Felelősségű Társaság</v>
          </cell>
          <cell r="AI2855" t="str">
            <v>Amgen Technology (Ireland) UC</v>
          </cell>
        </row>
        <row r="2856">
          <cell r="A2856">
            <v>210838122</v>
          </cell>
          <cell r="B2856" t="str">
            <v>EU/1/17/1246/001</v>
          </cell>
          <cell r="D2856" t="str">
            <v>MVASI 25 MG/ML KONCENTRÁTUM OLDATOS INFÚZIÓHOZ</v>
          </cell>
          <cell r="E2856" t="str">
            <v>1x4ml injekciós üvegben</v>
          </cell>
          <cell r="F2856" t="str">
            <v>L01FG01</v>
          </cell>
          <cell r="G2856" t="str">
            <v>bevacizumab</v>
          </cell>
          <cell r="J2856">
            <v>4</v>
          </cell>
          <cell r="K2856">
            <v>51322</v>
          </cell>
          <cell r="L2856">
            <v>53580.17</v>
          </cell>
          <cell r="M2856">
            <v>57299</v>
          </cell>
          <cell r="N2856">
            <v>0</v>
          </cell>
          <cell r="O2856" t="str">
            <v>NOMIN</v>
          </cell>
          <cell r="P2856">
            <v>0</v>
          </cell>
          <cell r="Q2856">
            <v>0</v>
          </cell>
          <cell r="R2856">
            <v>57299</v>
          </cell>
          <cell r="T2856">
            <v>0</v>
          </cell>
          <cell r="U2856">
            <v>0</v>
          </cell>
          <cell r="V2856">
            <v>57299</v>
          </cell>
          <cell r="AA2856">
            <v>0</v>
          </cell>
          <cell r="AB2856">
            <v>0</v>
          </cell>
          <cell r="AC2856">
            <v>57299</v>
          </cell>
          <cell r="AE2856" t="str">
            <v>Nem</v>
          </cell>
          <cell r="AF2856">
            <v>50505</v>
          </cell>
          <cell r="AG2856">
            <v>333</v>
          </cell>
          <cell r="AH2856" t="str">
            <v>Amgen Gyógyszerkereskedelmi Korlátolt Felelősségű Társaság</v>
          </cell>
          <cell r="AI2856" t="str">
            <v>Amgen Technology (Ireland) UC</v>
          </cell>
        </row>
        <row r="2857">
          <cell r="A2857">
            <v>210344173</v>
          </cell>
          <cell r="B2857" t="str">
            <v>EU/1/08/448/002</v>
          </cell>
          <cell r="D2857" t="str">
            <v>MYCAMINE 100 MG POR OLDATOS INFÚZIÓHOZ</v>
          </cell>
          <cell r="E2857" t="str">
            <v>1x10 ml</v>
          </cell>
          <cell r="F2857" t="str">
            <v>J02AX05</v>
          </cell>
          <cell r="G2857" t="str">
            <v>micafungin</v>
          </cell>
          <cell r="H2857">
            <v>3183</v>
          </cell>
          <cell r="J2857">
            <v>1</v>
          </cell>
          <cell r="K2857">
            <v>96695</v>
          </cell>
          <cell r="L2857">
            <v>100949.58</v>
          </cell>
          <cell r="M2857">
            <v>107037</v>
          </cell>
          <cell r="N2857">
            <v>0</v>
          </cell>
          <cell r="O2857" t="str">
            <v>NOMIN</v>
          </cell>
          <cell r="P2857">
            <v>0</v>
          </cell>
          <cell r="Q2857">
            <v>0</v>
          </cell>
          <cell r="R2857">
            <v>107037</v>
          </cell>
          <cell r="T2857">
            <v>0</v>
          </cell>
          <cell r="U2857">
            <v>0</v>
          </cell>
          <cell r="V2857">
            <v>107037</v>
          </cell>
          <cell r="AA2857">
            <v>0</v>
          </cell>
          <cell r="AB2857">
            <v>0</v>
          </cell>
          <cell r="AC2857">
            <v>107037</v>
          </cell>
          <cell r="AE2857" t="str">
            <v>Nem</v>
          </cell>
          <cell r="AF2857">
            <v>50505</v>
          </cell>
          <cell r="AG2857">
            <v>333</v>
          </cell>
          <cell r="AH2857" t="str">
            <v>Astellas Pharma Kereskedelmi Korlátolt Felelősségű Társaság</v>
          </cell>
          <cell r="AI2857" t="str">
            <v>Astellas Pharma Europe BV</v>
          </cell>
        </row>
        <row r="2858">
          <cell r="A2858">
            <v>210344165</v>
          </cell>
          <cell r="B2858" t="str">
            <v>EU/1/08/448/001</v>
          </cell>
          <cell r="D2858" t="str">
            <v>MYCAMINE 50 MG POR OLDATOS INFÚZIÓHOZ</v>
          </cell>
          <cell r="E2858" t="str">
            <v>1x10 ml</v>
          </cell>
          <cell r="F2858" t="str">
            <v>J02AX05</v>
          </cell>
          <cell r="G2858" t="str">
            <v>micafungin</v>
          </cell>
          <cell r="H2858">
            <v>3183</v>
          </cell>
          <cell r="J2858">
            <v>0.5</v>
          </cell>
          <cell r="K2858">
            <v>48345</v>
          </cell>
          <cell r="L2858">
            <v>50472.18</v>
          </cell>
          <cell r="M2858">
            <v>54035</v>
          </cell>
          <cell r="N2858">
            <v>0</v>
          </cell>
          <cell r="O2858" t="str">
            <v>NOMIN</v>
          </cell>
          <cell r="P2858">
            <v>0</v>
          </cell>
          <cell r="Q2858">
            <v>0</v>
          </cell>
          <cell r="R2858">
            <v>54035</v>
          </cell>
          <cell r="T2858">
            <v>0</v>
          </cell>
          <cell r="U2858">
            <v>0</v>
          </cell>
          <cell r="V2858">
            <v>54035</v>
          </cell>
          <cell r="AA2858">
            <v>0</v>
          </cell>
          <cell r="AB2858">
            <v>0</v>
          </cell>
          <cell r="AC2858">
            <v>54035</v>
          </cell>
          <cell r="AE2858" t="str">
            <v>Nem</v>
          </cell>
          <cell r="AF2858">
            <v>50505</v>
          </cell>
          <cell r="AG2858">
            <v>333</v>
          </cell>
          <cell r="AH2858" t="str">
            <v>Astellas Pharma Kereskedelmi Korlátolt Felelősségű Társaság</v>
          </cell>
          <cell r="AI2858" t="str">
            <v>Astellas Pharma Europe BV</v>
          </cell>
        </row>
        <row r="2859">
          <cell r="A2859">
            <v>210229014</v>
          </cell>
          <cell r="B2859" t="str">
            <v>OGYI-T-20313/01</v>
          </cell>
          <cell r="D2859" t="str">
            <v>MYCONAFINE 250 MG TABLETTA</v>
          </cell>
          <cell r="E2859" t="str">
            <v>28x buborékcsomagolásban</v>
          </cell>
          <cell r="F2859" t="str">
            <v>D01BA02</v>
          </cell>
          <cell r="G2859" t="str">
            <v>terbinafin</v>
          </cell>
          <cell r="H2859">
            <v>484</v>
          </cell>
          <cell r="J2859">
            <v>28</v>
          </cell>
          <cell r="K2859">
            <v>3300</v>
          </cell>
          <cell r="L2859">
            <v>3445.2</v>
          </cell>
          <cell r="M2859">
            <v>4341</v>
          </cell>
          <cell r="N2859">
            <v>155.04</v>
          </cell>
          <cell r="O2859" t="str">
            <v>HFIX</v>
          </cell>
          <cell r="P2859">
            <v>25</v>
          </cell>
          <cell r="Q2859">
            <v>1085</v>
          </cell>
          <cell r="R2859">
            <v>3256</v>
          </cell>
          <cell r="S2859" t="str">
            <v>HFIX</v>
          </cell>
          <cell r="T2859">
            <v>90</v>
          </cell>
          <cell r="U2859">
            <v>3906</v>
          </cell>
          <cell r="V2859">
            <v>435</v>
          </cell>
          <cell r="Y2859" t="str">
            <v>12, 28</v>
          </cell>
          <cell r="AA2859">
            <v>0</v>
          </cell>
          <cell r="AB2859">
            <v>0</v>
          </cell>
          <cell r="AC2859">
            <v>4341</v>
          </cell>
          <cell r="AE2859" t="str">
            <v>Igen</v>
          </cell>
          <cell r="AF2859">
            <v>20205</v>
          </cell>
          <cell r="AG2859">
            <v>113</v>
          </cell>
          <cell r="AH2859" t="str">
            <v>BAUSCH HEALTH Magyarország Korlátolt Felelősségű Társaság</v>
          </cell>
          <cell r="AI2859" t="str">
            <v>PharmaSwiss Česká Republika S.r.o.</v>
          </cell>
        </row>
        <row r="2860">
          <cell r="A2860">
            <v>210077996</v>
          </cell>
          <cell r="B2860" t="str">
            <v>OGYI-T-06419/02</v>
          </cell>
          <cell r="D2860" t="str">
            <v>MYCOSYST 100 MG KEMÉNY KAPSZULA</v>
          </cell>
          <cell r="E2860" t="str">
            <v>28x buborékcsomagolásban</v>
          </cell>
          <cell r="F2860" t="str">
            <v>J02AC01</v>
          </cell>
          <cell r="G2860" t="str">
            <v>flukonazol</v>
          </cell>
          <cell r="H2860">
            <v>218</v>
          </cell>
          <cell r="J2860">
            <v>14</v>
          </cell>
          <cell r="K2860">
            <v>23673</v>
          </cell>
          <cell r="L2860">
            <v>24714.61</v>
          </cell>
          <cell r="M2860">
            <v>26990</v>
          </cell>
          <cell r="N2860">
            <v>1927.86</v>
          </cell>
          <cell r="O2860" t="str">
            <v>NOMIN</v>
          </cell>
          <cell r="P2860">
            <v>25</v>
          </cell>
          <cell r="Q2860">
            <v>6748</v>
          </cell>
          <cell r="R2860">
            <v>20242</v>
          </cell>
          <cell r="S2860" t="str">
            <v>NOMIN</v>
          </cell>
          <cell r="T2860">
            <v>90</v>
          </cell>
          <cell r="U2860">
            <v>24291</v>
          </cell>
          <cell r="V2860">
            <v>2699</v>
          </cell>
          <cell r="Y2860">
            <v>12</v>
          </cell>
          <cell r="AA2860">
            <v>0</v>
          </cell>
          <cell r="AB2860">
            <v>0</v>
          </cell>
          <cell r="AC2860">
            <v>26990</v>
          </cell>
          <cell r="AE2860" t="str">
            <v>Igen</v>
          </cell>
          <cell r="AF2860">
            <v>50505</v>
          </cell>
          <cell r="AG2860">
            <v>333</v>
          </cell>
          <cell r="AH2860" t="str">
            <v>Richter Gedeon Vegyészeti Gyár NyRt.</v>
          </cell>
          <cell r="AI2860" t="str">
            <v>Richter Gedeon Vegyészeti Gyár NyRt.</v>
          </cell>
        </row>
        <row r="2861">
          <cell r="A2861">
            <v>210078007</v>
          </cell>
          <cell r="B2861" t="str">
            <v>OGYI-T-06419/03</v>
          </cell>
          <cell r="D2861" t="str">
            <v>MYCOSYST 150 MG KEMÉNY KAPSZULA</v>
          </cell>
          <cell r="E2861" t="str">
            <v>4x buborékcsomagolásban</v>
          </cell>
          <cell r="F2861" t="str">
            <v>J02AC01</v>
          </cell>
          <cell r="G2861" t="str">
            <v>flukonazol</v>
          </cell>
          <cell r="H2861">
            <v>219</v>
          </cell>
          <cell r="J2861">
            <v>3</v>
          </cell>
          <cell r="K2861">
            <v>3681</v>
          </cell>
          <cell r="L2861">
            <v>3842.96</v>
          </cell>
          <cell r="M2861">
            <v>4770</v>
          </cell>
          <cell r="N2861">
            <v>1590</v>
          </cell>
          <cell r="O2861" t="str">
            <v>HFIX</v>
          </cell>
          <cell r="P2861">
            <v>25</v>
          </cell>
          <cell r="Q2861">
            <v>1040</v>
          </cell>
          <cell r="R2861">
            <v>3730</v>
          </cell>
          <cell r="S2861" t="str">
            <v>HFIX</v>
          </cell>
          <cell r="T2861">
            <v>90</v>
          </cell>
          <cell r="U2861">
            <v>3746</v>
          </cell>
          <cell r="V2861">
            <v>1024</v>
          </cell>
          <cell r="Y2861">
            <v>12</v>
          </cell>
          <cell r="AA2861">
            <v>0</v>
          </cell>
          <cell r="AB2861">
            <v>0</v>
          </cell>
          <cell r="AC2861">
            <v>4770</v>
          </cell>
          <cell r="AE2861" t="str">
            <v>Igen</v>
          </cell>
          <cell r="AF2861">
            <v>20205</v>
          </cell>
          <cell r="AG2861">
            <v>113</v>
          </cell>
          <cell r="AH2861" t="str">
            <v>Richter Gedeon Vegyészeti Gyár NyRt.</v>
          </cell>
          <cell r="AI2861" t="str">
            <v>Richter Gedeon Vegyészeti Gyár NyRt.</v>
          </cell>
        </row>
        <row r="2862">
          <cell r="A2862">
            <v>210078015</v>
          </cell>
          <cell r="B2862" t="str">
            <v>OGYI-T-06419/01</v>
          </cell>
          <cell r="D2862" t="str">
            <v>MYCOSYST 50 MG KEMÉNY KAPSZULA</v>
          </cell>
          <cell r="E2862" t="str">
            <v>7x buborékcsomagolásban</v>
          </cell>
          <cell r="F2862" t="str">
            <v>J02AC01</v>
          </cell>
          <cell r="G2862" t="str">
            <v>flukonazol</v>
          </cell>
          <cell r="H2862">
            <v>217</v>
          </cell>
          <cell r="J2862">
            <v>1.75</v>
          </cell>
          <cell r="K2862">
            <v>3025</v>
          </cell>
          <cell r="L2862">
            <v>3158.1</v>
          </cell>
          <cell r="M2862">
            <v>3980</v>
          </cell>
          <cell r="N2862">
            <v>2274.29</v>
          </cell>
          <cell r="O2862" t="str">
            <v>NOMIN</v>
          </cell>
          <cell r="P2862">
            <v>25</v>
          </cell>
          <cell r="Q2862">
            <v>995</v>
          </cell>
          <cell r="R2862">
            <v>2985</v>
          </cell>
          <cell r="S2862" t="str">
            <v>NOMIN</v>
          </cell>
          <cell r="T2862">
            <v>90</v>
          </cell>
          <cell r="U2862">
            <v>3582</v>
          </cell>
          <cell r="V2862">
            <v>398</v>
          </cell>
          <cell r="Y2862">
            <v>12</v>
          </cell>
          <cell r="AA2862">
            <v>0</v>
          </cell>
          <cell r="AB2862">
            <v>0</v>
          </cell>
          <cell r="AC2862">
            <v>3980</v>
          </cell>
          <cell r="AE2862" t="str">
            <v>Igen</v>
          </cell>
          <cell r="AF2862">
            <v>50505</v>
          </cell>
          <cell r="AG2862">
            <v>333</v>
          </cell>
          <cell r="AH2862" t="str">
            <v>Richter Gedeon Vegyészeti Gyár NyRt.</v>
          </cell>
          <cell r="AI2862" t="str">
            <v>Richter Gedeon Vegyészeti Gyár NyRt.</v>
          </cell>
        </row>
        <row r="2863">
          <cell r="A2863">
            <v>210077970</v>
          </cell>
          <cell r="B2863" t="str">
            <v>OGYI-T-06419/05</v>
          </cell>
          <cell r="D2863" t="str">
            <v>MYCOSYST-GYNO 150 MG KEMÉNY KAPSZULA</v>
          </cell>
          <cell r="E2863" t="str">
            <v>1x buborékcsomagolásban</v>
          </cell>
          <cell r="F2863" t="str">
            <v>J02AC01</v>
          </cell>
          <cell r="G2863" t="str">
            <v>flukonazol</v>
          </cell>
          <cell r="H2863">
            <v>219</v>
          </cell>
          <cell r="J2863">
            <v>0.75</v>
          </cell>
          <cell r="K2863">
            <v>866</v>
          </cell>
          <cell r="L2863">
            <v>922.29</v>
          </cell>
          <cell r="M2863">
            <v>1191</v>
          </cell>
          <cell r="N2863">
            <v>1588</v>
          </cell>
          <cell r="O2863" t="str">
            <v>HFIX</v>
          </cell>
          <cell r="P2863">
            <v>25</v>
          </cell>
          <cell r="Q2863">
            <v>260</v>
          </cell>
          <cell r="R2863">
            <v>931</v>
          </cell>
          <cell r="S2863" t="str">
            <v>HFIX</v>
          </cell>
          <cell r="T2863">
            <v>90</v>
          </cell>
          <cell r="U2863">
            <v>936</v>
          </cell>
          <cell r="V2863">
            <v>255</v>
          </cell>
          <cell r="Y2863">
            <v>12</v>
          </cell>
          <cell r="AA2863">
            <v>0</v>
          </cell>
          <cell r="AB2863">
            <v>0</v>
          </cell>
          <cell r="AC2863">
            <v>1191</v>
          </cell>
          <cell r="AE2863" t="str">
            <v>Igen</v>
          </cell>
          <cell r="AF2863">
            <v>20205</v>
          </cell>
          <cell r="AG2863">
            <v>113</v>
          </cell>
          <cell r="AH2863" t="str">
            <v>Richter Gedeon Vegyészeti Gyár NyRt.</v>
          </cell>
          <cell r="AI2863" t="str">
            <v>Richter Gedeon Vegyészeti Gyár NyRt.</v>
          </cell>
        </row>
        <row r="2864">
          <cell r="A2864">
            <v>210077988</v>
          </cell>
          <cell r="B2864" t="str">
            <v>OGYI-T-06419/06</v>
          </cell>
          <cell r="D2864" t="str">
            <v>MYCOSYST-GYNO 150 MG KEMÉNY KAPSZULA</v>
          </cell>
          <cell r="E2864" t="str">
            <v>2x buborékcsomagolásban</v>
          </cell>
          <cell r="F2864" t="str">
            <v>J02AC01</v>
          </cell>
          <cell r="G2864" t="str">
            <v>flukonazol</v>
          </cell>
          <cell r="H2864">
            <v>219</v>
          </cell>
          <cell r="J2864">
            <v>1.5</v>
          </cell>
          <cell r="K2864">
            <v>1802</v>
          </cell>
          <cell r="L2864">
            <v>1892.1</v>
          </cell>
          <cell r="M2864">
            <v>2385</v>
          </cell>
          <cell r="N2864">
            <v>1590</v>
          </cell>
          <cell r="O2864" t="str">
            <v>HFIX</v>
          </cell>
          <cell r="P2864">
            <v>25</v>
          </cell>
          <cell r="Q2864">
            <v>520</v>
          </cell>
          <cell r="R2864">
            <v>1865</v>
          </cell>
          <cell r="S2864" t="str">
            <v>HFIX</v>
          </cell>
          <cell r="T2864">
            <v>90</v>
          </cell>
          <cell r="U2864">
            <v>1873</v>
          </cell>
          <cell r="V2864">
            <v>512</v>
          </cell>
          <cell r="Y2864">
            <v>12</v>
          </cell>
          <cell r="AA2864">
            <v>0</v>
          </cell>
          <cell r="AB2864">
            <v>0</v>
          </cell>
          <cell r="AC2864">
            <v>2385</v>
          </cell>
          <cell r="AE2864" t="str">
            <v>Igen</v>
          </cell>
          <cell r="AF2864">
            <v>20205</v>
          </cell>
          <cell r="AG2864">
            <v>113</v>
          </cell>
          <cell r="AH2864" t="str">
            <v>Richter Gedeon Vegyészeti Gyár NyRt.</v>
          </cell>
          <cell r="AI2864" t="str">
            <v>Richter Gedeon Vegyészeti Gyár NyRt.</v>
          </cell>
        </row>
        <row r="2865">
          <cell r="A2865">
            <v>210048701</v>
          </cell>
          <cell r="B2865" t="str">
            <v>OGYI-T-03282/03</v>
          </cell>
          <cell r="D2865" t="str">
            <v>MYDETON 150 MG FILMTABLETTA</v>
          </cell>
          <cell r="E2865" t="str">
            <v>30x buborékcsomagolásban</v>
          </cell>
          <cell r="F2865" t="str">
            <v>M03BX04</v>
          </cell>
          <cell r="G2865" t="str">
            <v>tolperison</v>
          </cell>
          <cell r="H2865">
            <v>903</v>
          </cell>
          <cell r="J2865">
            <v>22.5</v>
          </cell>
          <cell r="K2865">
            <v>1066</v>
          </cell>
          <cell r="L2865">
            <v>1131</v>
          </cell>
          <cell r="M2865">
            <v>1461</v>
          </cell>
          <cell r="N2865">
            <v>64.930000000000007</v>
          </cell>
          <cell r="O2865" t="str">
            <v>NOMIN</v>
          </cell>
          <cell r="P2865">
            <v>25</v>
          </cell>
          <cell r="Q2865">
            <v>365</v>
          </cell>
          <cell r="R2865">
            <v>1096</v>
          </cell>
          <cell r="S2865" t="str">
            <v>NOMIN</v>
          </cell>
          <cell r="T2865">
            <v>70</v>
          </cell>
          <cell r="U2865">
            <v>1023</v>
          </cell>
          <cell r="V2865">
            <v>438</v>
          </cell>
          <cell r="X2865">
            <v>16</v>
          </cell>
          <cell r="AA2865">
            <v>0</v>
          </cell>
          <cell r="AB2865">
            <v>0</v>
          </cell>
          <cell r="AC2865">
            <v>1461</v>
          </cell>
          <cell r="AE2865" t="str">
            <v>Igen</v>
          </cell>
          <cell r="AF2865">
            <v>50505</v>
          </cell>
          <cell r="AG2865">
            <v>333</v>
          </cell>
          <cell r="AH2865" t="str">
            <v>Richter Gedeon Vegyészeti Gyár NyRt.</v>
          </cell>
          <cell r="AI2865" t="str">
            <v>Richter Gedeon Vegyészeti Gyár NyRt.</v>
          </cell>
        </row>
        <row r="2866">
          <cell r="A2866">
            <v>210048719</v>
          </cell>
          <cell r="B2866" t="str">
            <v>OGYI-T-03282/02</v>
          </cell>
          <cell r="D2866" t="str">
            <v>MYDETON 50 MG FILMTABLETTA</v>
          </cell>
          <cell r="E2866" t="str">
            <v>30x buborékcsomagolásban</v>
          </cell>
          <cell r="F2866" t="str">
            <v>M03BX04</v>
          </cell>
          <cell r="G2866" t="str">
            <v>tolperison</v>
          </cell>
          <cell r="H2866">
            <v>902</v>
          </cell>
          <cell r="J2866">
            <v>7.5</v>
          </cell>
          <cell r="K2866">
            <v>996</v>
          </cell>
          <cell r="L2866">
            <v>1060.74</v>
          </cell>
          <cell r="M2866">
            <v>1370</v>
          </cell>
          <cell r="N2866">
            <v>182.67</v>
          </cell>
          <cell r="O2866" t="str">
            <v>HFIX</v>
          </cell>
          <cell r="P2866">
            <v>25</v>
          </cell>
          <cell r="Q2866">
            <v>186</v>
          </cell>
          <cell r="R2866">
            <v>1184</v>
          </cell>
          <cell r="S2866" t="str">
            <v>HFIX</v>
          </cell>
          <cell r="T2866">
            <v>70</v>
          </cell>
          <cell r="U2866">
            <v>520</v>
          </cell>
          <cell r="V2866">
            <v>850</v>
          </cell>
          <cell r="X2866">
            <v>16</v>
          </cell>
          <cell r="AA2866">
            <v>0</v>
          </cell>
          <cell r="AB2866">
            <v>0</v>
          </cell>
          <cell r="AC2866">
            <v>1370</v>
          </cell>
          <cell r="AE2866" t="str">
            <v>Nem</v>
          </cell>
          <cell r="AF2866">
            <v>40405</v>
          </cell>
          <cell r="AG2866">
            <v>223</v>
          </cell>
          <cell r="AH2866" t="str">
            <v>Richter Gedeon Vegyészeti Gyár NyRt.</v>
          </cell>
          <cell r="AI2866" t="str">
            <v>Richter Gedeon Vegyészeti Gyár NyRt.</v>
          </cell>
        </row>
        <row r="2867">
          <cell r="A2867">
            <v>210275641</v>
          </cell>
          <cell r="B2867" t="str">
            <v>EU/1/07/438/001</v>
          </cell>
          <cell r="D2867" t="str">
            <v>MYFENAX 250 MG KEMÉNY KAPSZULA</v>
          </cell>
          <cell r="E2867" t="str">
            <v>100x buborékcsomagolásban</v>
          </cell>
          <cell r="F2867" t="str">
            <v>L04AA06</v>
          </cell>
          <cell r="G2867" t="str">
            <v>mycophenolic acid</v>
          </cell>
          <cell r="H2867">
            <v>562</v>
          </cell>
          <cell r="J2867">
            <v>12.5</v>
          </cell>
          <cell r="K2867">
            <v>16335</v>
          </cell>
          <cell r="L2867">
            <v>17053.740000000002</v>
          </cell>
          <cell r="M2867">
            <v>18946</v>
          </cell>
          <cell r="N2867">
            <v>1515.68</v>
          </cell>
          <cell r="O2867" t="str">
            <v>NOMIN</v>
          </cell>
          <cell r="P2867">
            <v>0</v>
          </cell>
          <cell r="Q2867">
            <v>0</v>
          </cell>
          <cell r="R2867">
            <v>18946</v>
          </cell>
          <cell r="T2867">
            <v>0</v>
          </cell>
          <cell r="U2867">
            <v>0</v>
          </cell>
          <cell r="V2867">
            <v>18946</v>
          </cell>
          <cell r="Z2867" t="str">
            <v>NOMIN</v>
          </cell>
          <cell r="AA2867">
            <v>100</v>
          </cell>
          <cell r="AB2867">
            <v>18646</v>
          </cell>
          <cell r="AC2867">
            <v>300</v>
          </cell>
          <cell r="AD2867" t="str">
            <v>7/a</v>
          </cell>
          <cell r="AE2867" t="str">
            <v>Igen</v>
          </cell>
          <cell r="AF2867">
            <v>50505</v>
          </cell>
          <cell r="AG2867">
            <v>333</v>
          </cell>
          <cell r="AH2867" t="str">
            <v>Teva Nederland B.V.</v>
          </cell>
          <cell r="AI2867" t="str">
            <v>Teva Nederland B.V.</v>
          </cell>
        </row>
        <row r="2868">
          <cell r="A2868">
            <v>210275667</v>
          </cell>
          <cell r="B2868" t="str">
            <v>EU/1/07/438/003</v>
          </cell>
          <cell r="D2868" t="str">
            <v>MYFENAX 500 MG FILMTABLETTA</v>
          </cell>
          <cell r="E2868" t="str">
            <v>50x buborékcsomagolásban</v>
          </cell>
          <cell r="F2868" t="str">
            <v>L04AA06</v>
          </cell>
          <cell r="G2868" t="str">
            <v>mycophenolic acid</v>
          </cell>
          <cell r="H2868">
            <v>641</v>
          </cell>
          <cell r="J2868">
            <v>12.5</v>
          </cell>
          <cell r="K2868">
            <v>16335</v>
          </cell>
          <cell r="L2868">
            <v>17053.740000000002</v>
          </cell>
          <cell r="M2868">
            <v>18946</v>
          </cell>
          <cell r="N2868">
            <v>1515.68</v>
          </cell>
          <cell r="O2868" t="str">
            <v>NOMIN</v>
          </cell>
          <cell r="P2868">
            <v>0</v>
          </cell>
          <cell r="Q2868">
            <v>0</v>
          </cell>
          <cell r="R2868">
            <v>18946</v>
          </cell>
          <cell r="T2868">
            <v>0</v>
          </cell>
          <cell r="U2868">
            <v>0</v>
          </cell>
          <cell r="V2868">
            <v>18946</v>
          </cell>
          <cell r="Z2868" t="str">
            <v>NOMIN</v>
          </cell>
          <cell r="AA2868">
            <v>100</v>
          </cell>
          <cell r="AB2868">
            <v>18646</v>
          </cell>
          <cell r="AC2868">
            <v>300</v>
          </cell>
          <cell r="AD2868" t="str">
            <v>7/a</v>
          </cell>
          <cell r="AE2868" t="str">
            <v>Igen</v>
          </cell>
          <cell r="AF2868">
            <v>50505</v>
          </cell>
          <cell r="AG2868">
            <v>333</v>
          </cell>
          <cell r="AH2868" t="str">
            <v>Teva Nederland B.V.</v>
          </cell>
          <cell r="AI2868" t="str">
            <v>Teva Nederland B.V.</v>
          </cell>
        </row>
        <row r="2869">
          <cell r="A2869">
            <v>210214873</v>
          </cell>
          <cell r="B2869" t="str">
            <v>OGYI-T-10075/02</v>
          </cell>
          <cell r="D2869" t="str">
            <v>MYFORTIC 180 MG GYOMORNEDV-ELLENÁLLÓ TABLETTA</v>
          </cell>
          <cell r="E2869" t="str">
            <v>120x buborékcsomagolásban</v>
          </cell>
          <cell r="F2869" t="str">
            <v>L04AA06</v>
          </cell>
          <cell r="G2869" t="str">
            <v>mycophenolic acid</v>
          </cell>
          <cell r="H2869">
            <v>1050</v>
          </cell>
          <cell r="J2869">
            <v>10.8</v>
          </cell>
          <cell r="K2869">
            <v>34999</v>
          </cell>
          <cell r="L2869">
            <v>36538.959999999999</v>
          </cell>
          <cell r="M2869">
            <v>39405</v>
          </cell>
          <cell r="N2869">
            <v>3648.61</v>
          </cell>
          <cell r="O2869" t="str">
            <v>NOMIN</v>
          </cell>
          <cell r="P2869">
            <v>0</v>
          </cell>
          <cell r="Q2869">
            <v>0</v>
          </cell>
          <cell r="R2869">
            <v>39405</v>
          </cell>
          <cell r="T2869">
            <v>0</v>
          </cell>
          <cell r="U2869">
            <v>0</v>
          </cell>
          <cell r="V2869">
            <v>39405</v>
          </cell>
          <cell r="Z2869" t="str">
            <v>NOMIN</v>
          </cell>
          <cell r="AA2869">
            <v>100</v>
          </cell>
          <cell r="AB2869">
            <v>39105</v>
          </cell>
          <cell r="AC2869">
            <v>300</v>
          </cell>
          <cell r="AD2869" t="str">
            <v>7/a</v>
          </cell>
          <cell r="AE2869" t="str">
            <v>Igen</v>
          </cell>
          <cell r="AF2869">
            <v>50505</v>
          </cell>
          <cell r="AG2869">
            <v>333</v>
          </cell>
          <cell r="AH2869" t="str">
            <v>Novartis Hungária Egészségügyi Korlátolt Felelősségű Társaság</v>
          </cell>
          <cell r="AI2869" t="str">
            <v>Novartis Hungária Egészségügyi Korlátolt Felelősségű Társaság</v>
          </cell>
        </row>
        <row r="2870">
          <cell r="A2870">
            <v>210214881</v>
          </cell>
          <cell r="B2870" t="str">
            <v>OGYI-T-10075/01</v>
          </cell>
          <cell r="D2870" t="str">
            <v>MYFORTIC 360 MG GYOMORNEDV-ELLENÁLLÓ TABLETTA</v>
          </cell>
          <cell r="E2870" t="str">
            <v>120x buborékcsomagolásban</v>
          </cell>
          <cell r="F2870" t="str">
            <v>L04AA06</v>
          </cell>
          <cell r="G2870" t="str">
            <v>mycophenolic acid</v>
          </cell>
          <cell r="H2870">
            <v>1051</v>
          </cell>
          <cell r="J2870">
            <v>21.6</v>
          </cell>
          <cell r="K2870">
            <v>69997</v>
          </cell>
          <cell r="L2870">
            <v>73076.87</v>
          </cell>
          <cell r="M2870">
            <v>77770</v>
          </cell>
          <cell r="N2870">
            <v>3600.46</v>
          </cell>
          <cell r="O2870" t="str">
            <v>NOMIN</v>
          </cell>
          <cell r="P2870">
            <v>0</v>
          </cell>
          <cell r="Q2870">
            <v>0</v>
          </cell>
          <cell r="R2870">
            <v>77770</v>
          </cell>
          <cell r="T2870">
            <v>0</v>
          </cell>
          <cell r="U2870">
            <v>0</v>
          </cell>
          <cell r="V2870">
            <v>77770</v>
          </cell>
          <cell r="Z2870" t="str">
            <v>NOMIN</v>
          </cell>
          <cell r="AA2870">
            <v>100</v>
          </cell>
          <cell r="AB2870">
            <v>77470</v>
          </cell>
          <cell r="AC2870">
            <v>300</v>
          </cell>
          <cell r="AD2870" t="str">
            <v>7/a</v>
          </cell>
          <cell r="AE2870" t="str">
            <v>Igen</v>
          </cell>
          <cell r="AF2870">
            <v>50505</v>
          </cell>
          <cell r="AG2870">
            <v>333</v>
          </cell>
          <cell r="AH2870" t="str">
            <v>Novartis Hungária Egészségügyi Korlátolt Felelősségű Társaság</v>
          </cell>
          <cell r="AI2870" t="str">
            <v>Novartis Hungária Egészségügyi Korlátolt Felelősségű Társaság</v>
          </cell>
        </row>
        <row r="2871">
          <cell r="A2871">
            <v>210839720</v>
          </cell>
          <cell r="B2871" t="str">
            <v>EU/1/18/1277/001</v>
          </cell>
          <cell r="D2871" t="str">
            <v>MYLOTARG 5 MG POR OLDATOS INFÚZIÓHOZ VALÓ KONCENTRÁTUMHOZ</v>
          </cell>
          <cell r="E2871" t="str">
            <v>1x injekciós üvegben</v>
          </cell>
          <cell r="F2871" t="str">
            <v>L01FX02</v>
          </cell>
          <cell r="G2871" t="str">
            <v>gemtuzumab ozogamicin</v>
          </cell>
          <cell r="J2871">
            <v>1</v>
          </cell>
          <cell r="K2871">
            <v>2274785</v>
          </cell>
          <cell r="L2871">
            <v>2374875.54</v>
          </cell>
          <cell r="M2871">
            <v>2494659</v>
          </cell>
          <cell r="N2871">
            <v>0</v>
          </cell>
          <cell r="O2871" t="str">
            <v>NOMIN</v>
          </cell>
          <cell r="P2871">
            <v>0</v>
          </cell>
          <cell r="Q2871">
            <v>0</v>
          </cell>
          <cell r="R2871">
            <v>2494659</v>
          </cell>
          <cell r="T2871">
            <v>0</v>
          </cell>
          <cell r="U2871">
            <v>0</v>
          </cell>
          <cell r="V2871">
            <v>2494659</v>
          </cell>
          <cell r="Z2871" t="str">
            <v>NOMIN</v>
          </cell>
          <cell r="AA2871">
            <v>100</v>
          </cell>
          <cell r="AB2871">
            <v>2494359</v>
          </cell>
          <cell r="AC2871">
            <v>300</v>
          </cell>
          <cell r="AD2871">
            <v>72</v>
          </cell>
          <cell r="AE2871" t="str">
            <v>Nem</v>
          </cell>
          <cell r="AF2871">
            <v>50505</v>
          </cell>
          <cell r="AG2871">
            <v>333</v>
          </cell>
          <cell r="AH2871" t="str">
            <v>Pfizer Korlátolt Felelősségű Társaság</v>
          </cell>
          <cell r="AI2871" t="str">
            <v>Pfizer Europe MA EEIG</v>
          </cell>
        </row>
        <row r="2872">
          <cell r="A2872">
            <v>210217708</v>
          </cell>
          <cell r="B2872" t="str">
            <v>EU/1/00/141/001</v>
          </cell>
          <cell r="D2872" t="str">
            <v>MYOCET LIPOSOMAL 50 MG POR, DISZPERZIÓ ÉS OLDÓSZER DISZPERZIÓS INFÚZIÓ KÉSZÍTÉSÉRE SZÁNT KONCENTRÁTUMHOZ</v>
          </cell>
          <cell r="E2872" t="str">
            <v>2x készlet 1 készlet 3 injekciós üvegből (1 por + 1 liposzóma + 1 puffer)</v>
          </cell>
          <cell r="F2872" t="str">
            <v>L01DB01</v>
          </cell>
          <cell r="G2872" t="str">
            <v>doxorubicin</v>
          </cell>
          <cell r="J2872">
            <v>100</v>
          </cell>
          <cell r="K2872">
            <v>345464</v>
          </cell>
          <cell r="L2872">
            <v>360664.42</v>
          </cell>
          <cell r="M2872">
            <v>379737</v>
          </cell>
          <cell r="N2872">
            <v>0</v>
          </cell>
          <cell r="O2872" t="str">
            <v>NOMIN</v>
          </cell>
          <cell r="P2872">
            <v>0</v>
          </cell>
          <cell r="Q2872">
            <v>0</v>
          </cell>
          <cell r="R2872">
            <v>379737</v>
          </cell>
          <cell r="T2872">
            <v>0</v>
          </cell>
          <cell r="U2872">
            <v>0</v>
          </cell>
          <cell r="V2872">
            <v>379737</v>
          </cell>
          <cell r="AA2872">
            <v>0</v>
          </cell>
          <cell r="AB2872">
            <v>0</v>
          </cell>
          <cell r="AC2872">
            <v>379737</v>
          </cell>
          <cell r="AE2872" t="str">
            <v>Nem</v>
          </cell>
          <cell r="AF2872">
            <v>50505</v>
          </cell>
          <cell r="AG2872">
            <v>333</v>
          </cell>
          <cell r="AH2872" t="str">
            <v>Teva Nederland B.V.</v>
          </cell>
          <cell r="AI2872" t="str">
            <v>Teva Nederland B.V.</v>
          </cell>
        </row>
        <row r="2873">
          <cell r="A2873">
            <v>210021327</v>
          </cell>
          <cell r="B2873" t="str">
            <v>OGYI-T-03291/01</v>
          </cell>
          <cell r="D2873" t="str">
            <v>MYOFLEXIN 250 MG TABLETTA</v>
          </cell>
          <cell r="E2873" t="str">
            <v>20x tartályban</v>
          </cell>
          <cell r="F2873" t="str">
            <v>M03BB03</v>
          </cell>
          <cell r="G2873" t="str">
            <v>chlorzoxazon</v>
          </cell>
          <cell r="J2873">
            <v>3.33</v>
          </cell>
          <cell r="K2873">
            <v>425</v>
          </cell>
          <cell r="L2873">
            <v>459</v>
          </cell>
          <cell r="M2873">
            <v>612</v>
          </cell>
          <cell r="N2873">
            <v>183.6</v>
          </cell>
          <cell r="O2873" t="str">
            <v>NOMIN</v>
          </cell>
          <cell r="P2873">
            <v>25</v>
          </cell>
          <cell r="Q2873">
            <v>153</v>
          </cell>
          <cell r="R2873">
            <v>459</v>
          </cell>
          <cell r="T2873">
            <v>0</v>
          </cell>
          <cell r="U2873">
            <v>0</v>
          </cell>
          <cell r="V2873">
            <v>612</v>
          </cell>
          <cell r="AA2873">
            <v>0</v>
          </cell>
          <cell r="AB2873">
            <v>0</v>
          </cell>
          <cell r="AC2873">
            <v>612</v>
          </cell>
          <cell r="AE2873" t="str">
            <v>Igen</v>
          </cell>
          <cell r="AF2873">
            <v>50505</v>
          </cell>
          <cell r="AG2873">
            <v>333</v>
          </cell>
          <cell r="AH2873" t="str">
            <v>ZENTIVA PHARMA Gyógyszermarketing Kereskedelmi és Szolgáltató Korlátolt Felelősségű Társaság</v>
          </cell>
          <cell r="AI2873" t="str">
            <v>Zentiva, k.s.</v>
          </cell>
        </row>
        <row r="2874">
          <cell r="A2874">
            <v>210021416</v>
          </cell>
          <cell r="B2874" t="str">
            <v>OGYI-T-04024/01</v>
          </cell>
          <cell r="D2874" t="str">
            <v>NALADOR 0,5 MG POR OLDATOS INFÚZIÓHOZ</v>
          </cell>
          <cell r="E2874" t="str">
            <v>3x ampulla</v>
          </cell>
          <cell r="F2874" t="str">
            <v>G02AD05</v>
          </cell>
          <cell r="G2874" t="str">
            <v>sulproston</v>
          </cell>
          <cell r="J2874">
            <v>3</v>
          </cell>
          <cell r="K2874">
            <v>18695</v>
          </cell>
          <cell r="L2874">
            <v>19517.580000000002</v>
          </cell>
          <cell r="M2874">
            <v>21533</v>
          </cell>
          <cell r="N2874">
            <v>7177.67</v>
          </cell>
          <cell r="O2874" t="str">
            <v>NOMIN</v>
          </cell>
          <cell r="P2874">
            <v>0</v>
          </cell>
          <cell r="Q2874">
            <v>0</v>
          </cell>
          <cell r="R2874">
            <v>21533</v>
          </cell>
          <cell r="T2874">
            <v>0</v>
          </cell>
          <cell r="U2874">
            <v>0</v>
          </cell>
          <cell r="V2874">
            <v>21533</v>
          </cell>
          <cell r="AA2874">
            <v>0</v>
          </cell>
          <cell r="AB2874">
            <v>0</v>
          </cell>
          <cell r="AC2874">
            <v>21533</v>
          </cell>
          <cell r="AE2874" t="str">
            <v>Nem</v>
          </cell>
          <cell r="AF2874">
            <v>50505</v>
          </cell>
          <cell r="AG2874">
            <v>333</v>
          </cell>
          <cell r="AH2874" t="str">
            <v>Teofarma S.r.l.</v>
          </cell>
          <cell r="AI2874" t="str">
            <v>Teofarma S.r.l.</v>
          </cell>
        </row>
        <row r="2875">
          <cell r="A2875">
            <v>210909630</v>
          </cell>
          <cell r="B2875" t="str">
            <v>OGYI-T-04024/02</v>
          </cell>
          <cell r="D2875" t="str">
            <v>NALADOR 0,5 MG POR OLDATOS INFÚZIÓHOZ</v>
          </cell>
          <cell r="E2875" t="str">
            <v>3x injekciós üvegben</v>
          </cell>
          <cell r="F2875" t="str">
            <v>G02AD05</v>
          </cell>
          <cell r="G2875" t="str">
            <v>sulproston</v>
          </cell>
          <cell r="J2875">
            <v>3</v>
          </cell>
          <cell r="K2875">
            <v>18695</v>
          </cell>
          <cell r="L2875">
            <v>19517.580000000002</v>
          </cell>
          <cell r="M2875">
            <v>21533</v>
          </cell>
          <cell r="N2875">
            <v>7177.67</v>
          </cell>
          <cell r="O2875" t="str">
            <v>NOMIN</v>
          </cell>
          <cell r="P2875">
            <v>0</v>
          </cell>
          <cell r="Q2875">
            <v>0</v>
          </cell>
          <cell r="R2875">
            <v>21533</v>
          </cell>
          <cell r="T2875">
            <v>0</v>
          </cell>
          <cell r="U2875">
            <v>0</v>
          </cell>
          <cell r="V2875">
            <v>21533</v>
          </cell>
          <cell r="AA2875">
            <v>0</v>
          </cell>
          <cell r="AB2875">
            <v>0</v>
          </cell>
          <cell r="AC2875">
            <v>21533</v>
          </cell>
          <cell r="AE2875" t="str">
            <v>Nem</v>
          </cell>
          <cell r="AF2875">
            <v>50505</v>
          </cell>
          <cell r="AG2875">
            <v>333</v>
          </cell>
          <cell r="AH2875" t="str">
            <v>Teofarma S.r.l.</v>
          </cell>
          <cell r="AI2875" t="str">
            <v>Teofarma S.r.l.</v>
          </cell>
        </row>
        <row r="2876">
          <cell r="A2876">
            <v>210725921</v>
          </cell>
          <cell r="B2876" t="str">
            <v>OGYI-T-22895/09</v>
          </cell>
          <cell r="D2876" t="str">
            <v>NAMAXIR 15 MG OLDATOS INJEKCIÓ ELŐRETÖLTÖTT FECSKENDŐBEN</v>
          </cell>
          <cell r="E2876" t="str">
            <v>1x0,375ml előretöltött fecskendőben</v>
          </cell>
          <cell r="F2876" t="str">
            <v>L01BA01</v>
          </cell>
          <cell r="G2876" t="str">
            <v>metotrexát</v>
          </cell>
          <cell r="H2876">
            <v>22078</v>
          </cell>
          <cell r="J2876">
            <v>0.03</v>
          </cell>
          <cell r="K2876">
            <v>2100</v>
          </cell>
          <cell r="L2876">
            <v>2200</v>
          </cell>
          <cell r="M2876">
            <v>2772</v>
          </cell>
          <cell r="N2876">
            <v>0</v>
          </cell>
          <cell r="O2876" t="str">
            <v>NOMIN</v>
          </cell>
          <cell r="P2876">
            <v>0</v>
          </cell>
          <cell r="Q2876">
            <v>0</v>
          </cell>
          <cell r="R2876">
            <v>2772</v>
          </cell>
          <cell r="S2876" t="str">
            <v>HFIX</v>
          </cell>
          <cell r="T2876">
            <v>90</v>
          </cell>
          <cell r="U2876">
            <v>2495</v>
          </cell>
          <cell r="V2876">
            <v>277</v>
          </cell>
          <cell r="Y2876" t="str">
            <v>14/a</v>
          </cell>
          <cell r="AA2876">
            <v>0</v>
          </cell>
          <cell r="AB2876">
            <v>0</v>
          </cell>
          <cell r="AC2876">
            <v>2772</v>
          </cell>
          <cell r="AE2876" t="str">
            <v>Igen</v>
          </cell>
          <cell r="AF2876">
            <v>50105</v>
          </cell>
          <cell r="AG2876">
            <v>313</v>
          </cell>
          <cell r="AH2876" t="str">
            <v>Teva Gyógyszergyár Zártkörűen Működő Részvénytársaság</v>
          </cell>
          <cell r="AI2876" t="str">
            <v>Actavis Group PTC ehf.</v>
          </cell>
        </row>
        <row r="2877">
          <cell r="A2877">
            <v>210725971</v>
          </cell>
          <cell r="B2877" t="str">
            <v>OGYI-T-22895/13</v>
          </cell>
          <cell r="D2877" t="str">
            <v>NAMAXIR 20 MG OLDATOS INJEKCIÓ ELŐRETÖLTÖTT FECSKENDŐBEN</v>
          </cell>
          <cell r="E2877" t="str">
            <v>1x0,50ml előretöltött fecskendőben</v>
          </cell>
          <cell r="F2877" t="str">
            <v>L01BA01</v>
          </cell>
          <cell r="G2877" t="str">
            <v>metotrexát</v>
          </cell>
          <cell r="H2877">
            <v>22077</v>
          </cell>
          <cell r="J2877">
            <v>0.04</v>
          </cell>
          <cell r="K2877">
            <v>2800</v>
          </cell>
          <cell r="L2877">
            <v>2923.2</v>
          </cell>
          <cell r="M2877">
            <v>3683</v>
          </cell>
          <cell r="N2877">
            <v>0</v>
          </cell>
          <cell r="O2877" t="str">
            <v>NOMIN</v>
          </cell>
          <cell r="P2877">
            <v>0</v>
          </cell>
          <cell r="Q2877">
            <v>0</v>
          </cell>
          <cell r="R2877">
            <v>3683</v>
          </cell>
          <cell r="S2877" t="str">
            <v>NOMIN</v>
          </cell>
          <cell r="T2877">
            <v>90</v>
          </cell>
          <cell r="U2877">
            <v>3315</v>
          </cell>
          <cell r="V2877">
            <v>368</v>
          </cell>
          <cell r="Y2877" t="str">
            <v>14/a</v>
          </cell>
          <cell r="AA2877">
            <v>0</v>
          </cell>
          <cell r="AB2877">
            <v>0</v>
          </cell>
          <cell r="AC2877">
            <v>3683</v>
          </cell>
          <cell r="AE2877" t="str">
            <v>Igen</v>
          </cell>
          <cell r="AF2877">
            <v>50505</v>
          </cell>
          <cell r="AG2877">
            <v>333</v>
          </cell>
          <cell r="AH2877" t="str">
            <v>Teva Gyógyszergyár Zártkörűen Működő Részvénytársaság</v>
          </cell>
          <cell r="AI2877" t="str">
            <v>Actavis Group PTC ehf.</v>
          </cell>
        </row>
        <row r="2878">
          <cell r="A2878">
            <v>210725997</v>
          </cell>
          <cell r="B2878" t="str">
            <v>OGYI-T-22895/17</v>
          </cell>
          <cell r="D2878" t="str">
            <v>NAMAXIR 25 MG OLDATOS INJEKCIÓ ELŐRETÖLTÖTT FECSKENDŐBEN</v>
          </cell>
          <cell r="E2878" t="str">
            <v>1x0,625ml előretöltött fecskendőben</v>
          </cell>
          <cell r="F2878" t="str">
            <v>L01BA01</v>
          </cell>
          <cell r="G2878" t="str">
            <v>metotrexát</v>
          </cell>
          <cell r="H2878">
            <v>22076</v>
          </cell>
          <cell r="J2878">
            <v>0.05</v>
          </cell>
          <cell r="K2878">
            <v>3500</v>
          </cell>
          <cell r="L2878">
            <v>3654</v>
          </cell>
          <cell r="M2878">
            <v>4572</v>
          </cell>
          <cell r="N2878">
            <v>0</v>
          </cell>
          <cell r="O2878" t="str">
            <v>NOMIN</v>
          </cell>
          <cell r="P2878">
            <v>0</v>
          </cell>
          <cell r="Q2878">
            <v>0</v>
          </cell>
          <cell r="R2878">
            <v>4572</v>
          </cell>
          <cell r="S2878" t="str">
            <v>NOMIN</v>
          </cell>
          <cell r="T2878">
            <v>90</v>
          </cell>
          <cell r="U2878">
            <v>4115</v>
          </cell>
          <cell r="V2878">
            <v>457</v>
          </cell>
          <cell r="Y2878" t="str">
            <v>14/a</v>
          </cell>
          <cell r="AA2878">
            <v>0</v>
          </cell>
          <cell r="AB2878">
            <v>0</v>
          </cell>
          <cell r="AC2878">
            <v>4572</v>
          </cell>
          <cell r="AE2878" t="str">
            <v>Igen</v>
          </cell>
          <cell r="AF2878">
            <v>50505</v>
          </cell>
          <cell r="AG2878">
            <v>333</v>
          </cell>
          <cell r="AH2878" t="str">
            <v>Teva Gyógyszergyár Zártkörűen Működő Részvénytársaság</v>
          </cell>
          <cell r="AI2878" t="str">
            <v>Actavis Group PTC ehf.</v>
          </cell>
        </row>
        <row r="2879">
          <cell r="A2879">
            <v>110016290</v>
          </cell>
          <cell r="B2879" t="str">
            <v>Ph. Hg. VIII.</v>
          </cell>
          <cell r="D2879" t="str">
            <v>NAPHAZOLINI HYDROCHLORIDUM</v>
          </cell>
          <cell r="E2879" t="str">
            <v>1000 g</v>
          </cell>
          <cell r="F2879" t="str">
            <v>ISMTLEN</v>
          </cell>
          <cell r="G2879" t="str">
            <v>ismeretlen</v>
          </cell>
          <cell r="J2879">
            <v>0</v>
          </cell>
          <cell r="K2879">
            <v>110400</v>
          </cell>
          <cell r="L2879">
            <v>132480</v>
          </cell>
          <cell r="M2879">
            <v>194746</v>
          </cell>
          <cell r="N2879">
            <v>0</v>
          </cell>
          <cell r="O2879" t="str">
            <v>NOMIN</v>
          </cell>
          <cell r="P2879">
            <v>50</v>
          </cell>
          <cell r="Q2879">
            <v>97373</v>
          </cell>
          <cell r="R2879">
            <v>97373</v>
          </cell>
          <cell r="T2879">
            <v>0</v>
          </cell>
          <cell r="U2879">
            <v>0</v>
          </cell>
          <cell r="V2879">
            <v>194746</v>
          </cell>
          <cell r="AA2879">
            <v>0</v>
          </cell>
          <cell r="AB2879">
            <v>0</v>
          </cell>
          <cell r="AC2879">
            <v>194746</v>
          </cell>
          <cell r="AE2879" t="str">
            <v>Igen</v>
          </cell>
          <cell r="AF2879">
            <v>50505</v>
          </cell>
          <cell r="AG2879">
            <v>333</v>
          </cell>
          <cell r="AH2879" t="str">
            <v>Ismeretlen</v>
          </cell>
          <cell r="AI2879" t="str">
            <v>Ismeretlen</v>
          </cell>
        </row>
        <row r="2880">
          <cell r="A2880">
            <v>210231477</v>
          </cell>
          <cell r="B2880" t="str">
            <v>OGYI-T-20540/01</v>
          </cell>
          <cell r="D2880" t="str">
            <v>NARVA SR 1,5 MG RETARD TABLETTA</v>
          </cell>
          <cell r="E2880" t="str">
            <v>30x buborékcsomagolásban</v>
          </cell>
          <cell r="F2880" t="str">
            <v>C03BA11</v>
          </cell>
          <cell r="G2880" t="str">
            <v>indapamide</v>
          </cell>
          <cell r="H2880">
            <v>263</v>
          </cell>
          <cell r="J2880">
            <v>18</v>
          </cell>
          <cell r="K2880">
            <v>625</v>
          </cell>
          <cell r="L2880">
            <v>665.63</v>
          </cell>
          <cell r="M2880">
            <v>860</v>
          </cell>
          <cell r="N2880">
            <v>47.78</v>
          </cell>
          <cell r="O2880" t="str">
            <v>HFIX</v>
          </cell>
          <cell r="P2880">
            <v>55</v>
          </cell>
          <cell r="Q2880">
            <v>269</v>
          </cell>
          <cell r="R2880">
            <v>591</v>
          </cell>
          <cell r="T2880">
            <v>0</v>
          </cell>
          <cell r="U2880">
            <v>0</v>
          </cell>
          <cell r="V2880">
            <v>860</v>
          </cell>
          <cell r="AA2880">
            <v>0</v>
          </cell>
          <cell r="AB2880">
            <v>0</v>
          </cell>
          <cell r="AC2880">
            <v>860</v>
          </cell>
          <cell r="AE2880" t="str">
            <v>Nem</v>
          </cell>
          <cell r="AF2880">
            <v>40505</v>
          </cell>
          <cell r="AG2880">
            <v>233</v>
          </cell>
          <cell r="AH2880" t="str">
            <v>Richter Gedeon Vegyészeti Gyár NyRt.</v>
          </cell>
          <cell r="AI2880" t="str">
            <v>Richter Gedeon Vegyészeti Gyár NyRt.</v>
          </cell>
        </row>
        <row r="2881">
          <cell r="A2881">
            <v>120008370</v>
          </cell>
          <cell r="B2881" t="str">
            <v>FoNo VIII.</v>
          </cell>
          <cell r="D2881" t="str">
            <v>NASOGUTTA NATRII CHLORIDI</v>
          </cell>
          <cell r="E2881" t="str">
            <v>10 g</v>
          </cell>
          <cell r="F2881" t="str">
            <v>ISMTLEN</v>
          </cell>
          <cell r="G2881" t="str">
            <v>ismeretlen</v>
          </cell>
          <cell r="J2881">
            <v>0</v>
          </cell>
          <cell r="K2881">
            <v>6.3891999999999998</v>
          </cell>
          <cell r="L2881">
            <v>7.67</v>
          </cell>
          <cell r="M2881">
            <v>12</v>
          </cell>
          <cell r="N2881">
            <v>0</v>
          </cell>
          <cell r="O2881" t="str">
            <v>NOMIN</v>
          </cell>
          <cell r="P2881">
            <v>50</v>
          </cell>
          <cell r="Q2881">
            <v>6</v>
          </cell>
          <cell r="R2881">
            <v>6</v>
          </cell>
          <cell r="T2881">
            <v>0</v>
          </cell>
          <cell r="U2881">
            <v>0</v>
          </cell>
          <cell r="V2881">
            <v>12</v>
          </cell>
          <cell r="AA2881">
            <v>0</v>
          </cell>
          <cell r="AB2881">
            <v>0</v>
          </cell>
          <cell r="AC2881">
            <v>12</v>
          </cell>
          <cell r="AE2881" t="str">
            <v>Igen</v>
          </cell>
          <cell r="AF2881">
            <v>50505</v>
          </cell>
          <cell r="AG2881">
            <v>333</v>
          </cell>
          <cell r="AH2881" t="str">
            <v>Ismeretlen</v>
          </cell>
          <cell r="AI2881" t="str">
            <v>Ismeretlen</v>
          </cell>
        </row>
        <row r="2882">
          <cell r="A2882">
            <v>120012329</v>
          </cell>
          <cell r="B2882" t="str">
            <v>FoNo VIII.</v>
          </cell>
          <cell r="D2882" t="str">
            <v>NASOGUTTA NATRII CHLORIDI 3 %</v>
          </cell>
          <cell r="E2882" t="str">
            <v>10 g</v>
          </cell>
          <cell r="F2882" t="str">
            <v>ISMTLEN</v>
          </cell>
          <cell r="G2882" t="str">
            <v>ismeretlen</v>
          </cell>
          <cell r="J2882">
            <v>0</v>
          </cell>
          <cell r="K2882">
            <v>6.3730000000000002</v>
          </cell>
          <cell r="L2882">
            <v>7.65</v>
          </cell>
          <cell r="M2882">
            <v>12</v>
          </cell>
          <cell r="N2882">
            <v>0</v>
          </cell>
          <cell r="O2882" t="str">
            <v>NOMIN</v>
          </cell>
          <cell r="P2882">
            <v>50</v>
          </cell>
          <cell r="Q2882">
            <v>6</v>
          </cell>
          <cell r="R2882">
            <v>6</v>
          </cell>
          <cell r="T2882">
            <v>0</v>
          </cell>
          <cell r="U2882">
            <v>0</v>
          </cell>
          <cell r="V2882">
            <v>12</v>
          </cell>
          <cell r="AA2882">
            <v>0</v>
          </cell>
          <cell r="AB2882">
            <v>0</v>
          </cell>
          <cell r="AC2882">
            <v>12</v>
          </cell>
          <cell r="AE2882" t="str">
            <v>Igen</v>
          </cell>
          <cell r="AF2882">
            <v>50505</v>
          </cell>
          <cell r="AG2882">
            <v>333</v>
          </cell>
          <cell r="AH2882" t="str">
            <v>Ismeretlen</v>
          </cell>
          <cell r="AI2882" t="str">
            <v>Ismeretlen</v>
          </cell>
        </row>
        <row r="2883">
          <cell r="A2883">
            <v>120008388</v>
          </cell>
          <cell r="B2883" t="str">
            <v>FoNo VIII.</v>
          </cell>
          <cell r="D2883" t="str">
            <v>NASOGUTTA NATRII CHLORIDI PRO INFANTE</v>
          </cell>
          <cell r="E2883" t="str">
            <v>10 g</v>
          </cell>
          <cell r="F2883" t="str">
            <v>ISMTLEN</v>
          </cell>
          <cell r="G2883" t="str">
            <v>ismeretlen</v>
          </cell>
          <cell r="J2883">
            <v>0</v>
          </cell>
          <cell r="K2883">
            <v>6.3918999999999997</v>
          </cell>
          <cell r="L2883">
            <v>7.67</v>
          </cell>
          <cell r="M2883">
            <v>12</v>
          </cell>
          <cell r="N2883">
            <v>0</v>
          </cell>
          <cell r="O2883" t="str">
            <v>NOMIN</v>
          </cell>
          <cell r="P2883">
            <v>50</v>
          </cell>
          <cell r="Q2883">
            <v>6</v>
          </cell>
          <cell r="R2883">
            <v>6</v>
          </cell>
          <cell r="T2883">
            <v>0</v>
          </cell>
          <cell r="U2883">
            <v>0</v>
          </cell>
          <cell r="V2883">
            <v>12</v>
          </cell>
          <cell r="AA2883">
            <v>0</v>
          </cell>
          <cell r="AB2883">
            <v>0</v>
          </cell>
          <cell r="AC2883">
            <v>12</v>
          </cell>
          <cell r="AE2883" t="str">
            <v>Igen</v>
          </cell>
          <cell r="AF2883">
            <v>50505</v>
          </cell>
          <cell r="AG2883">
            <v>333</v>
          </cell>
          <cell r="AH2883" t="str">
            <v>Ismeretlen</v>
          </cell>
          <cell r="AI2883" t="str">
            <v>Ismeretlen</v>
          </cell>
        </row>
        <row r="2884">
          <cell r="A2884">
            <v>120012337</v>
          </cell>
          <cell r="B2884" t="str">
            <v>FoNo VIII.</v>
          </cell>
          <cell r="D2884" t="str">
            <v>NASOGUTTA TRIAMCINOLONI 0,1 %</v>
          </cell>
          <cell r="E2884" t="str">
            <v>10 g</v>
          </cell>
          <cell r="F2884" t="str">
            <v>ISMTLEN</v>
          </cell>
          <cell r="G2884" t="str">
            <v>ismeretlen</v>
          </cell>
          <cell r="J2884">
            <v>0</v>
          </cell>
          <cell r="K2884">
            <v>89.15</v>
          </cell>
          <cell r="L2884">
            <v>106.98</v>
          </cell>
          <cell r="M2884">
            <v>158</v>
          </cell>
          <cell r="N2884">
            <v>0</v>
          </cell>
          <cell r="O2884" t="str">
            <v>NOMIN</v>
          </cell>
          <cell r="P2884">
            <v>50</v>
          </cell>
          <cell r="Q2884">
            <v>79</v>
          </cell>
          <cell r="R2884">
            <v>79</v>
          </cell>
          <cell r="T2884">
            <v>0</v>
          </cell>
          <cell r="U2884">
            <v>0</v>
          </cell>
          <cell r="V2884">
            <v>158</v>
          </cell>
          <cell r="AA2884">
            <v>0</v>
          </cell>
          <cell r="AB2884">
            <v>0</v>
          </cell>
          <cell r="AC2884">
            <v>158</v>
          </cell>
          <cell r="AE2884" t="str">
            <v>Igen</v>
          </cell>
          <cell r="AF2884">
            <v>50505</v>
          </cell>
          <cell r="AG2884">
            <v>333</v>
          </cell>
          <cell r="AH2884" t="str">
            <v>Ismeretlen</v>
          </cell>
          <cell r="AI2884" t="str">
            <v>Ismeretlen</v>
          </cell>
        </row>
        <row r="2885">
          <cell r="A2885">
            <v>120012345</v>
          </cell>
          <cell r="B2885" t="str">
            <v>FoNo VIII.</v>
          </cell>
          <cell r="D2885" t="str">
            <v>NASOGUTTA TRIAMCINOLONI CUM XYLOMETAZOLINO</v>
          </cell>
          <cell r="E2885" t="str">
            <v>10 g</v>
          </cell>
          <cell r="F2885" t="str">
            <v>ISMTLEN</v>
          </cell>
          <cell r="G2885" t="str">
            <v>ismeretlen</v>
          </cell>
          <cell r="J2885">
            <v>0</v>
          </cell>
          <cell r="K2885">
            <v>123.65</v>
          </cell>
          <cell r="L2885">
            <v>148.38</v>
          </cell>
          <cell r="M2885">
            <v>218</v>
          </cell>
          <cell r="N2885">
            <v>0</v>
          </cell>
          <cell r="O2885" t="str">
            <v>NOMIN</v>
          </cell>
          <cell r="P2885">
            <v>50</v>
          </cell>
          <cell r="Q2885">
            <v>109</v>
          </cell>
          <cell r="R2885">
            <v>109</v>
          </cell>
          <cell r="T2885">
            <v>0</v>
          </cell>
          <cell r="U2885">
            <v>0</v>
          </cell>
          <cell r="V2885">
            <v>218</v>
          </cell>
          <cell r="AA2885">
            <v>0</v>
          </cell>
          <cell r="AB2885">
            <v>0</v>
          </cell>
          <cell r="AC2885">
            <v>218</v>
          </cell>
          <cell r="AE2885" t="str">
            <v>Igen</v>
          </cell>
          <cell r="AF2885">
            <v>50505</v>
          </cell>
          <cell r="AG2885">
            <v>333</v>
          </cell>
          <cell r="AH2885" t="str">
            <v>Ismeretlen</v>
          </cell>
          <cell r="AI2885" t="str">
            <v>Ismeretlen</v>
          </cell>
        </row>
        <row r="2886">
          <cell r="A2886">
            <v>210103535</v>
          </cell>
          <cell r="B2886" t="str">
            <v>OGYI-T-06057/01</v>
          </cell>
          <cell r="D2886" t="str">
            <v>NASONEX 0,05% SZUSZPENZIÓS ADAGOLT ORRSPRAY</v>
          </cell>
          <cell r="E2886" t="str">
            <v>1x18g hdpe tartályban</v>
          </cell>
          <cell r="F2886" t="str">
            <v>R01AD09</v>
          </cell>
          <cell r="G2886" t="str">
            <v>mometasone</v>
          </cell>
          <cell r="H2886">
            <v>970</v>
          </cell>
          <cell r="J2886">
            <v>35</v>
          </cell>
          <cell r="K2886">
            <v>1950</v>
          </cell>
          <cell r="L2886">
            <v>2047.5</v>
          </cell>
          <cell r="M2886">
            <v>2580</v>
          </cell>
          <cell r="N2886">
            <v>73.709999999999994</v>
          </cell>
          <cell r="O2886" t="str">
            <v>HFIX</v>
          </cell>
          <cell r="P2886">
            <v>25</v>
          </cell>
          <cell r="Q2886">
            <v>275</v>
          </cell>
          <cell r="R2886">
            <v>2305</v>
          </cell>
          <cell r="T2886">
            <v>0</v>
          </cell>
          <cell r="U2886">
            <v>0</v>
          </cell>
          <cell r="V2886">
            <v>2580</v>
          </cell>
          <cell r="AA2886">
            <v>0</v>
          </cell>
          <cell r="AB2886">
            <v>0</v>
          </cell>
          <cell r="AC2886">
            <v>2580</v>
          </cell>
          <cell r="AE2886" t="str">
            <v>Nem</v>
          </cell>
          <cell r="AF2886">
            <v>40505</v>
          </cell>
          <cell r="AG2886">
            <v>233</v>
          </cell>
          <cell r="AH2886" t="str">
            <v>Organon Hungary Korlátolt Felelősségű Társaság</v>
          </cell>
          <cell r="AI2886" t="str">
            <v>Organon Hungary Korlátolt Felelősségű Társaság</v>
          </cell>
        </row>
        <row r="2887">
          <cell r="A2887">
            <v>210670841</v>
          </cell>
          <cell r="B2887" t="str">
            <v>OGYI-T-22565/03</v>
          </cell>
          <cell r="D2887" t="str">
            <v>NASOTASONE 50 MIKROGRAMM/ADAG SZUSZPENZIÓS ORRSPRAY</v>
          </cell>
          <cell r="E2887" t="str">
            <v>1x18g/140adag tartályban</v>
          </cell>
          <cell r="F2887" t="str">
            <v>R01AD09</v>
          </cell>
          <cell r="G2887" t="str">
            <v>mometasone</v>
          </cell>
          <cell r="H2887">
            <v>970</v>
          </cell>
          <cell r="J2887">
            <v>35</v>
          </cell>
          <cell r="K2887">
            <v>940</v>
          </cell>
          <cell r="L2887">
            <v>1001.1</v>
          </cell>
          <cell r="M2887">
            <v>1293</v>
          </cell>
          <cell r="N2887">
            <v>36.94</v>
          </cell>
          <cell r="O2887" t="str">
            <v>HFIX</v>
          </cell>
          <cell r="P2887">
            <v>25</v>
          </cell>
          <cell r="Q2887">
            <v>323</v>
          </cell>
          <cell r="R2887">
            <v>970</v>
          </cell>
          <cell r="T2887">
            <v>0</v>
          </cell>
          <cell r="U2887">
            <v>0</v>
          </cell>
          <cell r="V2887">
            <v>1293</v>
          </cell>
          <cell r="AA2887">
            <v>0</v>
          </cell>
          <cell r="AB2887">
            <v>0</v>
          </cell>
          <cell r="AC2887">
            <v>1293</v>
          </cell>
          <cell r="AE2887" t="str">
            <v>Igen</v>
          </cell>
          <cell r="AF2887">
            <v>10505</v>
          </cell>
          <cell r="AG2887">
            <v>133</v>
          </cell>
          <cell r="AH2887" t="str">
            <v>Teva Gyógyszergyár Zártkörűen Működő Részvénytársaság</v>
          </cell>
          <cell r="AI2887" t="str">
            <v>Teva Gyógyszergyár Zártkörűen Működő Részvénytársaság</v>
          </cell>
        </row>
        <row r="2888">
          <cell r="A2888">
            <v>110006643</v>
          </cell>
          <cell r="B2888" t="str">
            <v>Ph. Hg. VIII.</v>
          </cell>
          <cell r="D2888" t="str">
            <v>NATRII ACETAS TRIHYDRICUS</v>
          </cell>
          <cell r="E2888" t="str">
            <v>1000 g</v>
          </cell>
          <cell r="F2888" t="str">
            <v>ISMTLEN</v>
          </cell>
          <cell r="G2888" t="str">
            <v>ismeretlen</v>
          </cell>
          <cell r="J2888">
            <v>0</v>
          </cell>
          <cell r="K2888">
            <v>2560</v>
          </cell>
          <cell r="L2888">
            <v>3072</v>
          </cell>
          <cell r="M2888">
            <v>4516</v>
          </cell>
          <cell r="N2888">
            <v>0</v>
          </cell>
          <cell r="O2888" t="str">
            <v>NOMIN</v>
          </cell>
          <cell r="P2888">
            <v>50</v>
          </cell>
          <cell r="Q2888">
            <v>2258</v>
          </cell>
          <cell r="R2888">
            <v>2258</v>
          </cell>
          <cell r="T2888">
            <v>0</v>
          </cell>
          <cell r="U2888">
            <v>0</v>
          </cell>
          <cell r="V2888">
            <v>4516</v>
          </cell>
          <cell r="AA2888">
            <v>0</v>
          </cell>
          <cell r="AB2888">
            <v>0</v>
          </cell>
          <cell r="AC2888">
            <v>4516</v>
          </cell>
          <cell r="AE2888" t="str">
            <v>Igen</v>
          </cell>
          <cell r="AF2888">
            <v>50505</v>
          </cell>
          <cell r="AG2888">
            <v>333</v>
          </cell>
          <cell r="AH2888" t="str">
            <v>Ismeretlen</v>
          </cell>
          <cell r="AI2888" t="str">
            <v>Ismeretlen</v>
          </cell>
        </row>
        <row r="2889">
          <cell r="A2889">
            <v>110010090</v>
          </cell>
          <cell r="B2889" t="str">
            <v>Ph. Hg. VIII.</v>
          </cell>
          <cell r="D2889" t="str">
            <v>NATRII BENZOAS</v>
          </cell>
          <cell r="E2889" t="str">
            <v>1000 g</v>
          </cell>
          <cell r="F2889" t="str">
            <v>ISMTLEN</v>
          </cell>
          <cell r="G2889" t="str">
            <v>ismeretlen</v>
          </cell>
          <cell r="J2889">
            <v>0</v>
          </cell>
          <cell r="K2889">
            <v>3400</v>
          </cell>
          <cell r="L2889">
            <v>4080</v>
          </cell>
          <cell r="M2889">
            <v>5998</v>
          </cell>
          <cell r="N2889">
            <v>0</v>
          </cell>
          <cell r="O2889" t="str">
            <v>NOMIN</v>
          </cell>
          <cell r="P2889">
            <v>50</v>
          </cell>
          <cell r="Q2889">
            <v>2999</v>
          </cell>
          <cell r="R2889">
            <v>2999</v>
          </cell>
          <cell r="T2889">
            <v>0</v>
          </cell>
          <cell r="U2889">
            <v>0</v>
          </cell>
          <cell r="V2889">
            <v>5998</v>
          </cell>
          <cell r="AA2889">
            <v>0</v>
          </cell>
          <cell r="AB2889">
            <v>0</v>
          </cell>
          <cell r="AC2889">
            <v>5998</v>
          </cell>
          <cell r="AE2889" t="str">
            <v>Igen</v>
          </cell>
          <cell r="AF2889">
            <v>50505</v>
          </cell>
          <cell r="AG2889">
            <v>333</v>
          </cell>
          <cell r="AH2889" t="str">
            <v>Ismeretlen</v>
          </cell>
          <cell r="AI2889" t="str">
            <v>Ismeretlen</v>
          </cell>
        </row>
        <row r="2890">
          <cell r="A2890">
            <v>110015032</v>
          </cell>
          <cell r="B2890" t="str">
            <v>Ph. Hg. VIII.</v>
          </cell>
          <cell r="D2890" t="str">
            <v>NATRII BROMIDUM</v>
          </cell>
          <cell r="E2890" t="str">
            <v>1000 g</v>
          </cell>
          <cell r="F2890" t="str">
            <v>ISMTLEN</v>
          </cell>
          <cell r="G2890" t="str">
            <v>ismeretlen</v>
          </cell>
          <cell r="J2890">
            <v>0</v>
          </cell>
          <cell r="K2890">
            <v>7500</v>
          </cell>
          <cell r="L2890">
            <v>9000</v>
          </cell>
          <cell r="M2890">
            <v>13230</v>
          </cell>
          <cell r="N2890">
            <v>0</v>
          </cell>
          <cell r="O2890" t="str">
            <v>NOMIN</v>
          </cell>
          <cell r="P2890">
            <v>50</v>
          </cell>
          <cell r="Q2890">
            <v>6615</v>
          </cell>
          <cell r="R2890">
            <v>6615</v>
          </cell>
          <cell r="T2890">
            <v>0</v>
          </cell>
          <cell r="U2890">
            <v>0</v>
          </cell>
          <cell r="V2890">
            <v>13230</v>
          </cell>
          <cell r="AA2890">
            <v>0</v>
          </cell>
          <cell r="AB2890">
            <v>0</v>
          </cell>
          <cell r="AC2890">
            <v>13230</v>
          </cell>
          <cell r="AE2890" t="str">
            <v>Igen</v>
          </cell>
          <cell r="AF2890">
            <v>50505</v>
          </cell>
          <cell r="AG2890">
            <v>333</v>
          </cell>
          <cell r="AH2890" t="str">
            <v>Ismeretlen</v>
          </cell>
          <cell r="AI2890" t="str">
            <v>Ismeretlen</v>
          </cell>
        </row>
        <row r="2891">
          <cell r="A2891">
            <v>110015040</v>
          </cell>
          <cell r="B2891" t="str">
            <v>Ph. Hg. VIII.</v>
          </cell>
          <cell r="D2891" t="str">
            <v>NATRII CARBONAS DECAHYDRICUS</v>
          </cell>
          <cell r="E2891" t="str">
            <v>1000 g</v>
          </cell>
          <cell r="F2891" t="str">
            <v>ISMTLEN</v>
          </cell>
          <cell r="G2891" t="str">
            <v>ismeretlen</v>
          </cell>
          <cell r="J2891">
            <v>0</v>
          </cell>
          <cell r="K2891">
            <v>2600</v>
          </cell>
          <cell r="L2891">
            <v>3120</v>
          </cell>
          <cell r="M2891">
            <v>4586</v>
          </cell>
          <cell r="N2891">
            <v>0</v>
          </cell>
          <cell r="O2891" t="str">
            <v>NOMIN</v>
          </cell>
          <cell r="P2891">
            <v>50</v>
          </cell>
          <cell r="Q2891">
            <v>2293</v>
          </cell>
          <cell r="R2891">
            <v>2293</v>
          </cell>
          <cell r="T2891">
            <v>0</v>
          </cell>
          <cell r="U2891">
            <v>0</v>
          </cell>
          <cell r="V2891">
            <v>4586</v>
          </cell>
          <cell r="AA2891">
            <v>0</v>
          </cell>
          <cell r="AB2891">
            <v>0</v>
          </cell>
          <cell r="AC2891">
            <v>4586</v>
          </cell>
          <cell r="AE2891" t="str">
            <v>Igen</v>
          </cell>
          <cell r="AF2891">
            <v>50505</v>
          </cell>
          <cell r="AG2891">
            <v>333</v>
          </cell>
          <cell r="AH2891" t="str">
            <v>Ismeretlen</v>
          </cell>
          <cell r="AI2891" t="str">
            <v>Ismeretlen</v>
          </cell>
        </row>
        <row r="2892">
          <cell r="A2892">
            <v>110015058</v>
          </cell>
          <cell r="B2892" t="str">
            <v>Ph. Hg. VIII.</v>
          </cell>
          <cell r="D2892" t="str">
            <v>NATRII CARBONICAS MONOHYDRICUS</v>
          </cell>
          <cell r="E2892" t="str">
            <v>1000 g</v>
          </cell>
          <cell r="F2892" t="str">
            <v>ISMTLEN</v>
          </cell>
          <cell r="G2892" t="str">
            <v>ismeretlen</v>
          </cell>
          <cell r="J2892">
            <v>0</v>
          </cell>
          <cell r="K2892">
            <v>7000</v>
          </cell>
          <cell r="L2892">
            <v>8400</v>
          </cell>
          <cell r="M2892">
            <v>12348</v>
          </cell>
          <cell r="N2892">
            <v>0</v>
          </cell>
          <cell r="O2892" t="str">
            <v>NOMIN</v>
          </cell>
          <cell r="P2892">
            <v>50</v>
          </cell>
          <cell r="Q2892">
            <v>6174</v>
          </cell>
          <cell r="R2892">
            <v>6174</v>
          </cell>
          <cell r="T2892">
            <v>0</v>
          </cell>
          <cell r="U2892">
            <v>0</v>
          </cell>
          <cell r="V2892">
            <v>12348</v>
          </cell>
          <cell r="AA2892">
            <v>0</v>
          </cell>
          <cell r="AB2892">
            <v>0</v>
          </cell>
          <cell r="AC2892">
            <v>12348</v>
          </cell>
          <cell r="AE2892" t="str">
            <v>Igen</v>
          </cell>
          <cell r="AF2892">
            <v>50505</v>
          </cell>
          <cell r="AG2892">
            <v>333</v>
          </cell>
          <cell r="AH2892" t="str">
            <v>Ismeretlen</v>
          </cell>
          <cell r="AI2892" t="str">
            <v>Ismeretlen</v>
          </cell>
        </row>
        <row r="2893">
          <cell r="A2893">
            <v>110015066</v>
          </cell>
          <cell r="B2893" t="str">
            <v>Ph. Hg. VIII.</v>
          </cell>
          <cell r="D2893" t="str">
            <v>NATRII CHLORIDUM</v>
          </cell>
          <cell r="E2893" t="str">
            <v>1000 g</v>
          </cell>
          <cell r="F2893" t="str">
            <v>ISMTLEN</v>
          </cell>
          <cell r="G2893" t="str">
            <v>ismeretlen</v>
          </cell>
          <cell r="J2893">
            <v>0</v>
          </cell>
          <cell r="K2893">
            <v>550</v>
          </cell>
          <cell r="L2893">
            <v>660</v>
          </cell>
          <cell r="M2893">
            <v>970</v>
          </cell>
          <cell r="N2893">
            <v>0</v>
          </cell>
          <cell r="O2893" t="str">
            <v>NOMIN</v>
          </cell>
          <cell r="P2893">
            <v>50</v>
          </cell>
          <cell r="Q2893">
            <v>485</v>
          </cell>
          <cell r="R2893">
            <v>485</v>
          </cell>
          <cell r="T2893">
            <v>0</v>
          </cell>
          <cell r="U2893">
            <v>0</v>
          </cell>
          <cell r="V2893">
            <v>970</v>
          </cell>
          <cell r="AA2893">
            <v>0</v>
          </cell>
          <cell r="AB2893">
            <v>0</v>
          </cell>
          <cell r="AC2893">
            <v>970</v>
          </cell>
          <cell r="AE2893" t="str">
            <v>Igen</v>
          </cell>
          <cell r="AF2893">
            <v>50505</v>
          </cell>
          <cell r="AG2893">
            <v>333</v>
          </cell>
          <cell r="AH2893" t="str">
            <v>Ismeretlen</v>
          </cell>
          <cell r="AI2893" t="str">
            <v>Ismeretlen</v>
          </cell>
        </row>
        <row r="2894">
          <cell r="A2894">
            <v>110015650</v>
          </cell>
          <cell r="B2894" t="str">
            <v>Ph. Hg. VIII.</v>
          </cell>
          <cell r="D2894" t="str">
            <v>NATRII CITRAS</v>
          </cell>
          <cell r="E2894" t="str">
            <v>1000 g</v>
          </cell>
          <cell r="F2894" t="str">
            <v>ISMTLEN</v>
          </cell>
          <cell r="G2894" t="str">
            <v>ismeretlen</v>
          </cell>
          <cell r="J2894">
            <v>0</v>
          </cell>
          <cell r="K2894">
            <v>2700</v>
          </cell>
          <cell r="L2894">
            <v>3240</v>
          </cell>
          <cell r="M2894">
            <v>4763</v>
          </cell>
          <cell r="N2894">
            <v>0</v>
          </cell>
          <cell r="O2894" t="str">
            <v>NOMIN</v>
          </cell>
          <cell r="P2894">
            <v>50</v>
          </cell>
          <cell r="Q2894">
            <v>2382</v>
          </cell>
          <cell r="R2894">
            <v>2381</v>
          </cell>
          <cell r="T2894">
            <v>0</v>
          </cell>
          <cell r="U2894">
            <v>0</v>
          </cell>
          <cell r="V2894">
            <v>4763</v>
          </cell>
          <cell r="AA2894">
            <v>0</v>
          </cell>
          <cell r="AB2894">
            <v>0</v>
          </cell>
          <cell r="AC2894">
            <v>4763</v>
          </cell>
          <cell r="AE2894" t="str">
            <v>Igen</v>
          </cell>
          <cell r="AF2894">
            <v>50505</v>
          </cell>
          <cell r="AG2894">
            <v>333</v>
          </cell>
          <cell r="AH2894" t="str">
            <v>Ismeretlen</v>
          </cell>
          <cell r="AI2894" t="str">
            <v>Ismeretlen</v>
          </cell>
        </row>
        <row r="2895">
          <cell r="A2895">
            <v>110010105</v>
          </cell>
          <cell r="B2895" t="str">
            <v>Ph. Hg. VIII.</v>
          </cell>
          <cell r="D2895" t="str">
            <v>NATRII DIHYDROGENOPHOSPHAS DIHYDRICUS</v>
          </cell>
          <cell r="E2895" t="str">
            <v>1000 g</v>
          </cell>
          <cell r="F2895" t="str">
            <v>ISMTLEN</v>
          </cell>
          <cell r="G2895" t="str">
            <v>ismeretlen</v>
          </cell>
          <cell r="J2895">
            <v>0</v>
          </cell>
          <cell r="K2895">
            <v>8400</v>
          </cell>
          <cell r="L2895">
            <v>10080</v>
          </cell>
          <cell r="M2895">
            <v>14818</v>
          </cell>
          <cell r="N2895">
            <v>0</v>
          </cell>
          <cell r="O2895" t="str">
            <v>NOMIN</v>
          </cell>
          <cell r="P2895">
            <v>50</v>
          </cell>
          <cell r="Q2895">
            <v>7409</v>
          </cell>
          <cell r="R2895">
            <v>7409</v>
          </cell>
          <cell r="T2895">
            <v>0</v>
          </cell>
          <cell r="U2895">
            <v>0</v>
          </cell>
          <cell r="V2895">
            <v>14818</v>
          </cell>
          <cell r="AA2895">
            <v>0</v>
          </cell>
          <cell r="AB2895">
            <v>0</v>
          </cell>
          <cell r="AC2895">
            <v>14818</v>
          </cell>
          <cell r="AE2895" t="str">
            <v>Igen</v>
          </cell>
          <cell r="AF2895">
            <v>50505</v>
          </cell>
          <cell r="AG2895">
            <v>333</v>
          </cell>
          <cell r="AH2895" t="str">
            <v>Ismeretlen</v>
          </cell>
          <cell r="AI2895" t="str">
            <v>Ismeretlen</v>
          </cell>
        </row>
        <row r="2896">
          <cell r="A2896">
            <v>110015090</v>
          </cell>
          <cell r="B2896" t="str">
            <v>Ph. Hg. VIII.</v>
          </cell>
          <cell r="D2896" t="str">
            <v>NATRII FLUORIDUM</v>
          </cell>
          <cell r="E2896" t="str">
            <v>1000 g</v>
          </cell>
          <cell r="F2896" t="str">
            <v>ISMTLEN</v>
          </cell>
          <cell r="G2896" t="str">
            <v>ismeretlen</v>
          </cell>
          <cell r="J2896">
            <v>0</v>
          </cell>
          <cell r="K2896">
            <v>22900</v>
          </cell>
          <cell r="L2896">
            <v>27480</v>
          </cell>
          <cell r="M2896">
            <v>40396</v>
          </cell>
          <cell r="N2896">
            <v>0</v>
          </cell>
          <cell r="O2896" t="str">
            <v>NOMIN</v>
          </cell>
          <cell r="P2896">
            <v>50</v>
          </cell>
          <cell r="Q2896">
            <v>20198</v>
          </cell>
          <cell r="R2896">
            <v>20198</v>
          </cell>
          <cell r="T2896">
            <v>0</v>
          </cell>
          <cell r="U2896">
            <v>0</v>
          </cell>
          <cell r="V2896">
            <v>40396</v>
          </cell>
          <cell r="AA2896">
            <v>0</v>
          </cell>
          <cell r="AB2896">
            <v>0</v>
          </cell>
          <cell r="AC2896">
            <v>40396</v>
          </cell>
          <cell r="AE2896" t="str">
            <v>Igen</v>
          </cell>
          <cell r="AF2896">
            <v>50505</v>
          </cell>
          <cell r="AG2896">
            <v>333</v>
          </cell>
          <cell r="AH2896" t="str">
            <v>Ismeretlen</v>
          </cell>
          <cell r="AI2896" t="str">
            <v>Ismeretlen</v>
          </cell>
        </row>
        <row r="2897">
          <cell r="A2897">
            <v>110015105</v>
          </cell>
          <cell r="B2897" t="str">
            <v>Ph. Hg. VIII.</v>
          </cell>
          <cell r="D2897" t="str">
            <v>NATRII HYDROGENOCARBONAS</v>
          </cell>
          <cell r="E2897" t="str">
            <v>1000 g</v>
          </cell>
          <cell r="F2897" t="str">
            <v>ISMTLEN</v>
          </cell>
          <cell r="G2897" t="str">
            <v>ismeretlen</v>
          </cell>
          <cell r="J2897">
            <v>0</v>
          </cell>
          <cell r="K2897">
            <v>550</v>
          </cell>
          <cell r="L2897">
            <v>660</v>
          </cell>
          <cell r="M2897">
            <v>970</v>
          </cell>
          <cell r="N2897">
            <v>0</v>
          </cell>
          <cell r="O2897" t="str">
            <v>NOMIN</v>
          </cell>
          <cell r="P2897">
            <v>50</v>
          </cell>
          <cell r="Q2897">
            <v>485</v>
          </cell>
          <cell r="R2897">
            <v>485</v>
          </cell>
          <cell r="T2897">
            <v>0</v>
          </cell>
          <cell r="U2897">
            <v>0</v>
          </cell>
          <cell r="V2897">
            <v>970</v>
          </cell>
          <cell r="AA2897">
            <v>0</v>
          </cell>
          <cell r="AB2897">
            <v>0</v>
          </cell>
          <cell r="AC2897">
            <v>970</v>
          </cell>
          <cell r="AE2897" t="str">
            <v>Igen</v>
          </cell>
          <cell r="AF2897">
            <v>50505</v>
          </cell>
          <cell r="AG2897">
            <v>333</v>
          </cell>
          <cell r="AH2897" t="str">
            <v>Ismeretlen</v>
          </cell>
          <cell r="AI2897" t="str">
            <v>Ismeretlen</v>
          </cell>
        </row>
        <row r="2898">
          <cell r="A2898">
            <v>110006651</v>
          </cell>
          <cell r="B2898" t="str">
            <v>Ph. Hg. VIII.</v>
          </cell>
          <cell r="D2898" t="str">
            <v>NATRII HYDROXIDUM</v>
          </cell>
          <cell r="E2898" t="str">
            <v>1000 g</v>
          </cell>
          <cell r="F2898" t="str">
            <v>ISMTLEN</v>
          </cell>
          <cell r="G2898" t="str">
            <v>ismeretlen</v>
          </cell>
          <cell r="J2898">
            <v>0</v>
          </cell>
          <cell r="K2898">
            <v>2500</v>
          </cell>
          <cell r="L2898">
            <v>3000</v>
          </cell>
          <cell r="M2898">
            <v>4410</v>
          </cell>
          <cell r="N2898">
            <v>0</v>
          </cell>
          <cell r="O2898" t="str">
            <v>NOMIN</v>
          </cell>
          <cell r="P2898">
            <v>50</v>
          </cell>
          <cell r="Q2898">
            <v>2205</v>
          </cell>
          <cell r="R2898">
            <v>2205</v>
          </cell>
          <cell r="T2898">
            <v>0</v>
          </cell>
          <cell r="U2898">
            <v>0</v>
          </cell>
          <cell r="V2898">
            <v>4410</v>
          </cell>
          <cell r="AA2898">
            <v>0</v>
          </cell>
          <cell r="AB2898">
            <v>0</v>
          </cell>
          <cell r="AC2898">
            <v>4410</v>
          </cell>
          <cell r="AE2898" t="str">
            <v>Igen</v>
          </cell>
          <cell r="AF2898">
            <v>50505</v>
          </cell>
          <cell r="AG2898">
            <v>333</v>
          </cell>
          <cell r="AH2898" t="str">
            <v>Ismeretlen</v>
          </cell>
          <cell r="AI2898" t="str">
            <v>Ismeretlen</v>
          </cell>
        </row>
        <row r="2899">
          <cell r="A2899">
            <v>110006669</v>
          </cell>
          <cell r="B2899" t="str">
            <v>Ph. Hg. VIII.</v>
          </cell>
          <cell r="D2899" t="str">
            <v>NATRII IODIDUM</v>
          </cell>
          <cell r="E2899" t="str">
            <v>1000 g</v>
          </cell>
          <cell r="F2899" t="str">
            <v>ISMTLEN</v>
          </cell>
          <cell r="G2899" t="str">
            <v>ismeretlen</v>
          </cell>
          <cell r="J2899">
            <v>0</v>
          </cell>
          <cell r="K2899">
            <v>32400</v>
          </cell>
          <cell r="L2899">
            <v>38880</v>
          </cell>
          <cell r="M2899">
            <v>57154</v>
          </cell>
          <cell r="N2899">
            <v>0</v>
          </cell>
          <cell r="O2899" t="str">
            <v>NOMIN</v>
          </cell>
          <cell r="P2899">
            <v>50</v>
          </cell>
          <cell r="Q2899">
            <v>28577</v>
          </cell>
          <cell r="R2899">
            <v>28577</v>
          </cell>
          <cell r="T2899">
            <v>0</v>
          </cell>
          <cell r="U2899">
            <v>0</v>
          </cell>
          <cell r="V2899">
            <v>57154</v>
          </cell>
          <cell r="AA2899">
            <v>0</v>
          </cell>
          <cell r="AB2899">
            <v>0</v>
          </cell>
          <cell r="AC2899">
            <v>57154</v>
          </cell>
          <cell r="AE2899" t="str">
            <v>Igen</v>
          </cell>
          <cell r="AF2899">
            <v>50505</v>
          </cell>
          <cell r="AG2899">
            <v>333</v>
          </cell>
          <cell r="AH2899" t="str">
            <v>Ismeretlen</v>
          </cell>
          <cell r="AI2899" t="str">
            <v>Ismeretlen</v>
          </cell>
        </row>
        <row r="2900">
          <cell r="A2900">
            <v>110010113</v>
          </cell>
          <cell r="B2900" t="str">
            <v>Ph. Hg. VIII.</v>
          </cell>
          <cell r="D2900" t="str">
            <v>NATRII LAURILSULFAS</v>
          </cell>
          <cell r="E2900" t="str">
            <v>1000 g</v>
          </cell>
          <cell r="F2900" t="str">
            <v>ISMTLEN</v>
          </cell>
          <cell r="G2900" t="str">
            <v>ismeretlen</v>
          </cell>
          <cell r="J2900">
            <v>0</v>
          </cell>
          <cell r="K2900">
            <v>4200</v>
          </cell>
          <cell r="L2900">
            <v>5040</v>
          </cell>
          <cell r="M2900">
            <v>7409</v>
          </cell>
          <cell r="N2900">
            <v>0</v>
          </cell>
          <cell r="O2900" t="str">
            <v>NOMIN</v>
          </cell>
          <cell r="P2900">
            <v>50</v>
          </cell>
          <cell r="Q2900">
            <v>3705</v>
          </cell>
          <cell r="R2900">
            <v>3704</v>
          </cell>
          <cell r="T2900">
            <v>0</v>
          </cell>
          <cell r="U2900">
            <v>0</v>
          </cell>
          <cell r="V2900">
            <v>7409</v>
          </cell>
          <cell r="AA2900">
            <v>0</v>
          </cell>
          <cell r="AB2900">
            <v>0</v>
          </cell>
          <cell r="AC2900">
            <v>7409</v>
          </cell>
          <cell r="AE2900" t="str">
            <v>Igen</v>
          </cell>
          <cell r="AF2900">
            <v>50505</v>
          </cell>
          <cell r="AG2900">
            <v>333</v>
          </cell>
          <cell r="AH2900" t="str">
            <v>Ismeretlen</v>
          </cell>
          <cell r="AI2900" t="str">
            <v>Ismeretlen</v>
          </cell>
        </row>
        <row r="2901">
          <cell r="A2901">
            <v>110015074</v>
          </cell>
          <cell r="B2901" t="str">
            <v>Ph. Hg. VIII.</v>
          </cell>
          <cell r="D2901" t="str">
            <v>NATRII METABISULFIS</v>
          </cell>
          <cell r="E2901" t="str">
            <v>1000 g</v>
          </cell>
          <cell r="F2901" t="str">
            <v>ISMTLEN</v>
          </cell>
          <cell r="G2901" t="str">
            <v>ismeretlen</v>
          </cell>
          <cell r="J2901">
            <v>0</v>
          </cell>
          <cell r="K2901">
            <v>5670</v>
          </cell>
          <cell r="L2901">
            <v>6804</v>
          </cell>
          <cell r="M2901">
            <v>10002</v>
          </cell>
          <cell r="N2901">
            <v>0</v>
          </cell>
          <cell r="O2901" t="str">
            <v>NOMIN</v>
          </cell>
          <cell r="P2901">
            <v>50</v>
          </cell>
          <cell r="Q2901">
            <v>5001</v>
          </cell>
          <cell r="R2901">
            <v>5001</v>
          </cell>
          <cell r="T2901">
            <v>0</v>
          </cell>
          <cell r="U2901">
            <v>0</v>
          </cell>
          <cell r="V2901">
            <v>10002</v>
          </cell>
          <cell r="AA2901">
            <v>0</v>
          </cell>
          <cell r="AB2901">
            <v>0</v>
          </cell>
          <cell r="AC2901">
            <v>10002</v>
          </cell>
          <cell r="AE2901" t="str">
            <v>Igen</v>
          </cell>
          <cell r="AF2901">
            <v>50505</v>
          </cell>
          <cell r="AG2901">
            <v>333</v>
          </cell>
          <cell r="AH2901" t="str">
            <v>Ismeretlen</v>
          </cell>
          <cell r="AI2901" t="str">
            <v>Ismeretlen</v>
          </cell>
        </row>
        <row r="2902">
          <cell r="A2902">
            <v>110015113</v>
          </cell>
          <cell r="B2902" t="str">
            <v>Ph. Hg. VIII.</v>
          </cell>
          <cell r="D2902" t="str">
            <v>NATRII NITRIS</v>
          </cell>
          <cell r="E2902" t="str">
            <v>1000 g</v>
          </cell>
          <cell r="F2902" t="str">
            <v>ISMTLEN</v>
          </cell>
          <cell r="G2902" t="str">
            <v>ismeretlen</v>
          </cell>
          <cell r="J2902">
            <v>0</v>
          </cell>
          <cell r="K2902">
            <v>7600</v>
          </cell>
          <cell r="L2902">
            <v>9120</v>
          </cell>
          <cell r="M2902">
            <v>13406</v>
          </cell>
          <cell r="N2902">
            <v>0</v>
          </cell>
          <cell r="O2902" t="str">
            <v>NOMIN</v>
          </cell>
          <cell r="P2902">
            <v>50</v>
          </cell>
          <cell r="Q2902">
            <v>6703</v>
          </cell>
          <cell r="R2902">
            <v>6703</v>
          </cell>
          <cell r="T2902">
            <v>0</v>
          </cell>
          <cell r="U2902">
            <v>0</v>
          </cell>
          <cell r="V2902">
            <v>13406</v>
          </cell>
          <cell r="AA2902">
            <v>0</v>
          </cell>
          <cell r="AB2902">
            <v>0</v>
          </cell>
          <cell r="AC2902">
            <v>13406</v>
          </cell>
          <cell r="AE2902" t="str">
            <v>Igen</v>
          </cell>
          <cell r="AF2902">
            <v>50505</v>
          </cell>
          <cell r="AG2902">
            <v>333</v>
          </cell>
          <cell r="AH2902" t="str">
            <v>Ismeretlen</v>
          </cell>
          <cell r="AI2902" t="str">
            <v>Ismeretlen</v>
          </cell>
        </row>
        <row r="2903">
          <cell r="A2903">
            <v>110016559</v>
          </cell>
          <cell r="B2903" t="str">
            <v>Ph. Hg. VIII.</v>
          </cell>
          <cell r="D2903" t="str">
            <v>NATRII PERBORAS</v>
          </cell>
          <cell r="E2903" t="str">
            <v>1000 g</v>
          </cell>
          <cell r="F2903" t="str">
            <v>ISMTLEN</v>
          </cell>
          <cell r="G2903" t="str">
            <v>ismeretlen</v>
          </cell>
          <cell r="J2903">
            <v>0</v>
          </cell>
          <cell r="K2903">
            <v>62000</v>
          </cell>
          <cell r="L2903">
            <v>74400</v>
          </cell>
          <cell r="M2903">
            <v>109368</v>
          </cell>
          <cell r="N2903">
            <v>0</v>
          </cell>
          <cell r="O2903" t="str">
            <v>NOMIN</v>
          </cell>
          <cell r="P2903">
            <v>50</v>
          </cell>
          <cell r="Q2903">
            <v>54684</v>
          </cell>
          <cell r="R2903">
            <v>54684</v>
          </cell>
          <cell r="T2903">
            <v>0</v>
          </cell>
          <cell r="U2903">
            <v>0</v>
          </cell>
          <cell r="V2903">
            <v>109368</v>
          </cell>
          <cell r="AA2903">
            <v>0</v>
          </cell>
          <cell r="AB2903">
            <v>0</v>
          </cell>
          <cell r="AC2903">
            <v>109368</v>
          </cell>
          <cell r="AE2903" t="str">
            <v>Igen</v>
          </cell>
          <cell r="AF2903">
            <v>50505</v>
          </cell>
          <cell r="AG2903">
            <v>333</v>
          </cell>
          <cell r="AH2903" t="str">
            <v>Ismeretlen</v>
          </cell>
          <cell r="AI2903" t="str">
            <v>Ismeretlen</v>
          </cell>
        </row>
        <row r="2904">
          <cell r="A2904">
            <v>110015121</v>
          </cell>
          <cell r="B2904" t="str">
            <v>Ph. Hg. VIII.</v>
          </cell>
          <cell r="D2904" t="str">
            <v>NATRII SALICYLAS</v>
          </cell>
          <cell r="E2904" t="str">
            <v>1000 g</v>
          </cell>
          <cell r="F2904" t="str">
            <v>ISMTLEN</v>
          </cell>
          <cell r="G2904" t="str">
            <v>ismeretlen</v>
          </cell>
          <cell r="J2904">
            <v>0</v>
          </cell>
          <cell r="K2904">
            <v>50000</v>
          </cell>
          <cell r="L2904">
            <v>60000</v>
          </cell>
          <cell r="M2904">
            <v>88200</v>
          </cell>
          <cell r="N2904">
            <v>0</v>
          </cell>
          <cell r="O2904" t="str">
            <v>NOMIN</v>
          </cell>
          <cell r="P2904">
            <v>50</v>
          </cell>
          <cell r="Q2904">
            <v>44100</v>
          </cell>
          <cell r="R2904">
            <v>44100</v>
          </cell>
          <cell r="T2904">
            <v>0</v>
          </cell>
          <cell r="U2904">
            <v>0</v>
          </cell>
          <cell r="V2904">
            <v>88200</v>
          </cell>
          <cell r="AA2904">
            <v>0</v>
          </cell>
          <cell r="AB2904">
            <v>0</v>
          </cell>
          <cell r="AC2904">
            <v>88200</v>
          </cell>
          <cell r="AE2904" t="str">
            <v>Igen</v>
          </cell>
          <cell r="AF2904">
            <v>50505</v>
          </cell>
          <cell r="AG2904">
            <v>333</v>
          </cell>
          <cell r="AH2904" t="str">
            <v>Ismeretlen</v>
          </cell>
          <cell r="AI2904" t="str">
            <v>Ismeretlen</v>
          </cell>
        </row>
        <row r="2905">
          <cell r="A2905">
            <v>110010121</v>
          </cell>
          <cell r="B2905" t="str">
            <v>Ph. Hg. VIII.</v>
          </cell>
          <cell r="D2905" t="str">
            <v>NATRII SULFAS ANHYDRICUS</v>
          </cell>
          <cell r="E2905" t="str">
            <v>1000 g</v>
          </cell>
          <cell r="F2905" t="str">
            <v>ISMTLEN</v>
          </cell>
          <cell r="G2905" t="str">
            <v>ismeretlen</v>
          </cell>
          <cell r="J2905">
            <v>0</v>
          </cell>
          <cell r="K2905">
            <v>5600</v>
          </cell>
          <cell r="L2905">
            <v>6720</v>
          </cell>
          <cell r="M2905">
            <v>9878</v>
          </cell>
          <cell r="N2905">
            <v>0</v>
          </cell>
          <cell r="O2905" t="str">
            <v>NOMIN</v>
          </cell>
          <cell r="P2905">
            <v>50</v>
          </cell>
          <cell r="Q2905">
            <v>4939</v>
          </cell>
          <cell r="R2905">
            <v>4939</v>
          </cell>
          <cell r="T2905">
            <v>0</v>
          </cell>
          <cell r="U2905">
            <v>0</v>
          </cell>
          <cell r="V2905">
            <v>9878</v>
          </cell>
          <cell r="AA2905">
            <v>0</v>
          </cell>
          <cell r="AB2905">
            <v>0</v>
          </cell>
          <cell r="AC2905">
            <v>9878</v>
          </cell>
          <cell r="AE2905" t="str">
            <v>Igen</v>
          </cell>
          <cell r="AF2905">
            <v>50505</v>
          </cell>
          <cell r="AG2905">
            <v>333</v>
          </cell>
          <cell r="AH2905" t="str">
            <v>Ismeretlen</v>
          </cell>
          <cell r="AI2905" t="str">
            <v>Ismeretlen</v>
          </cell>
        </row>
        <row r="2906">
          <cell r="A2906">
            <v>120000738</v>
          </cell>
          <cell r="B2906" t="str">
            <v>FoNo VIII.</v>
          </cell>
          <cell r="D2906" t="str">
            <v>NATRII SULFAS DECAHYDRICUS</v>
          </cell>
          <cell r="E2906" t="str">
            <v>100 g</v>
          </cell>
          <cell r="F2906" t="str">
            <v>ISMTLEN</v>
          </cell>
          <cell r="G2906" t="str">
            <v>ismeretlen</v>
          </cell>
          <cell r="J2906">
            <v>0</v>
          </cell>
          <cell r="K2906">
            <v>378</v>
          </cell>
          <cell r="L2906">
            <v>453.6</v>
          </cell>
          <cell r="M2906">
            <v>667</v>
          </cell>
          <cell r="N2906">
            <v>0</v>
          </cell>
          <cell r="O2906" t="str">
            <v>NOMIN</v>
          </cell>
          <cell r="P2906">
            <v>50</v>
          </cell>
          <cell r="Q2906">
            <v>334</v>
          </cell>
          <cell r="R2906">
            <v>333</v>
          </cell>
          <cell r="T2906">
            <v>0</v>
          </cell>
          <cell r="U2906">
            <v>0</v>
          </cell>
          <cell r="V2906">
            <v>667</v>
          </cell>
          <cell r="AA2906">
            <v>0</v>
          </cell>
          <cell r="AB2906">
            <v>0</v>
          </cell>
          <cell r="AC2906">
            <v>667</v>
          </cell>
          <cell r="AE2906" t="str">
            <v>Igen</v>
          </cell>
          <cell r="AF2906">
            <v>50505</v>
          </cell>
          <cell r="AG2906">
            <v>333</v>
          </cell>
          <cell r="AH2906" t="str">
            <v>Ismeretlen</v>
          </cell>
          <cell r="AI2906" t="str">
            <v>Ismeretlen</v>
          </cell>
        </row>
        <row r="2907">
          <cell r="A2907">
            <v>110006677</v>
          </cell>
          <cell r="B2907" t="str">
            <v>Ph. Hg. VIII.</v>
          </cell>
          <cell r="D2907" t="str">
            <v>NATRII SULFAS DECAHYDRICUS</v>
          </cell>
          <cell r="E2907" t="str">
            <v>1000 g</v>
          </cell>
          <cell r="F2907" t="str">
            <v>ISMTLEN</v>
          </cell>
          <cell r="G2907" t="str">
            <v>ismeretlen</v>
          </cell>
          <cell r="J2907">
            <v>0</v>
          </cell>
          <cell r="K2907">
            <v>3780</v>
          </cell>
          <cell r="L2907">
            <v>4536</v>
          </cell>
          <cell r="M2907">
            <v>6668</v>
          </cell>
          <cell r="N2907">
            <v>0</v>
          </cell>
          <cell r="O2907" t="str">
            <v>NOMIN</v>
          </cell>
          <cell r="P2907">
            <v>50</v>
          </cell>
          <cell r="Q2907">
            <v>3334</v>
          </cell>
          <cell r="R2907">
            <v>3334</v>
          </cell>
          <cell r="T2907">
            <v>0</v>
          </cell>
          <cell r="U2907">
            <v>0</v>
          </cell>
          <cell r="V2907">
            <v>6668</v>
          </cell>
          <cell r="AA2907">
            <v>0</v>
          </cell>
          <cell r="AB2907">
            <v>0</v>
          </cell>
          <cell r="AC2907">
            <v>6668</v>
          </cell>
          <cell r="AE2907" t="str">
            <v>Igen</v>
          </cell>
          <cell r="AF2907">
            <v>50505</v>
          </cell>
          <cell r="AG2907">
            <v>333</v>
          </cell>
          <cell r="AH2907" t="str">
            <v>Ismeretlen</v>
          </cell>
          <cell r="AI2907" t="str">
            <v>Ismeretlen</v>
          </cell>
        </row>
        <row r="2908">
          <cell r="A2908">
            <v>110015139</v>
          </cell>
          <cell r="B2908" t="str">
            <v>Ph. Hg. VIII.</v>
          </cell>
          <cell r="D2908" t="str">
            <v>NATRII THIOSULFAS</v>
          </cell>
          <cell r="E2908" t="str">
            <v>1000 g</v>
          </cell>
          <cell r="F2908" t="str">
            <v>ISMTLEN</v>
          </cell>
          <cell r="G2908" t="str">
            <v>ismeretlen</v>
          </cell>
          <cell r="J2908">
            <v>0</v>
          </cell>
          <cell r="K2908">
            <v>2200</v>
          </cell>
          <cell r="L2908">
            <v>2640</v>
          </cell>
          <cell r="M2908">
            <v>3881</v>
          </cell>
          <cell r="N2908">
            <v>0</v>
          </cell>
          <cell r="O2908" t="str">
            <v>NOMIN</v>
          </cell>
          <cell r="P2908">
            <v>50</v>
          </cell>
          <cell r="Q2908">
            <v>1941</v>
          </cell>
          <cell r="R2908">
            <v>1940</v>
          </cell>
          <cell r="T2908">
            <v>0</v>
          </cell>
          <cell r="U2908">
            <v>0</v>
          </cell>
          <cell r="V2908">
            <v>3881</v>
          </cell>
          <cell r="AA2908">
            <v>0</v>
          </cell>
          <cell r="AB2908">
            <v>0</v>
          </cell>
          <cell r="AC2908">
            <v>3881</v>
          </cell>
          <cell r="AE2908" t="str">
            <v>Igen</v>
          </cell>
          <cell r="AF2908">
            <v>50505</v>
          </cell>
          <cell r="AG2908">
            <v>333</v>
          </cell>
          <cell r="AH2908" t="str">
            <v>Ismeretlen</v>
          </cell>
          <cell r="AI2908" t="str">
            <v>Ismeretlen</v>
          </cell>
        </row>
        <row r="2909">
          <cell r="A2909">
            <v>110012393</v>
          </cell>
          <cell r="B2909" t="str">
            <v>Ph. Hg. VIII.</v>
          </cell>
          <cell r="D2909" t="str">
            <v>NATRIUM CARBONICUM SICCATUM</v>
          </cell>
          <cell r="E2909" t="str">
            <v>1000 g</v>
          </cell>
          <cell r="F2909" t="str">
            <v>ISMTLEN</v>
          </cell>
          <cell r="G2909" t="str">
            <v>ismeretlen</v>
          </cell>
          <cell r="J2909">
            <v>0</v>
          </cell>
          <cell r="K2909">
            <v>2270</v>
          </cell>
          <cell r="L2909">
            <v>2724</v>
          </cell>
          <cell r="M2909">
            <v>4005</v>
          </cell>
          <cell r="N2909">
            <v>0</v>
          </cell>
          <cell r="O2909" t="str">
            <v>NOMIN</v>
          </cell>
          <cell r="P2909">
            <v>50</v>
          </cell>
          <cell r="Q2909">
            <v>2003</v>
          </cell>
          <cell r="R2909">
            <v>2002</v>
          </cell>
          <cell r="T2909">
            <v>0</v>
          </cell>
          <cell r="U2909">
            <v>0</v>
          </cell>
          <cell r="V2909">
            <v>4005</v>
          </cell>
          <cell r="AA2909">
            <v>0</v>
          </cell>
          <cell r="AB2909">
            <v>0</v>
          </cell>
          <cell r="AC2909">
            <v>4005</v>
          </cell>
          <cell r="AE2909" t="str">
            <v>Igen</v>
          </cell>
          <cell r="AF2909">
            <v>50505</v>
          </cell>
          <cell r="AG2909">
            <v>333</v>
          </cell>
          <cell r="AH2909" t="str">
            <v>Ismeretlen</v>
          </cell>
          <cell r="AI2909" t="str">
            <v>Ismeretlen</v>
          </cell>
        </row>
        <row r="2910">
          <cell r="A2910">
            <v>110012408</v>
          </cell>
          <cell r="B2910" t="str">
            <v>Ph. Hg. VIII.</v>
          </cell>
          <cell r="D2910" t="str">
            <v>NATRIUM CARBOXYMETHYLAMYLOPECTINUM</v>
          </cell>
          <cell r="E2910" t="str">
            <v>1000 g</v>
          </cell>
          <cell r="F2910" t="str">
            <v>ISMTLEN</v>
          </cell>
          <cell r="G2910" t="str">
            <v>ismeretlen</v>
          </cell>
          <cell r="J2910">
            <v>0</v>
          </cell>
          <cell r="K2910">
            <v>600</v>
          </cell>
          <cell r="L2910">
            <v>720</v>
          </cell>
          <cell r="M2910">
            <v>1058</v>
          </cell>
          <cell r="N2910">
            <v>0</v>
          </cell>
          <cell r="O2910" t="str">
            <v>NOMIN</v>
          </cell>
          <cell r="P2910">
            <v>50</v>
          </cell>
          <cell r="Q2910">
            <v>529</v>
          </cell>
          <cell r="R2910">
            <v>529</v>
          </cell>
          <cell r="T2910">
            <v>0</v>
          </cell>
          <cell r="U2910">
            <v>0</v>
          </cell>
          <cell r="V2910">
            <v>1058</v>
          </cell>
          <cell r="AA2910">
            <v>0</v>
          </cell>
          <cell r="AB2910">
            <v>0</v>
          </cell>
          <cell r="AC2910">
            <v>1058</v>
          </cell>
          <cell r="AE2910" t="str">
            <v>Igen</v>
          </cell>
          <cell r="AF2910">
            <v>50505</v>
          </cell>
          <cell r="AG2910">
            <v>333</v>
          </cell>
          <cell r="AH2910" t="str">
            <v>Ismeretlen</v>
          </cell>
          <cell r="AI2910" t="str">
            <v>Ismeretlen</v>
          </cell>
        </row>
        <row r="2911">
          <cell r="A2911">
            <v>110006716</v>
          </cell>
          <cell r="B2911" t="str">
            <v>Ph. Hg. VIII.</v>
          </cell>
          <cell r="D2911" t="str">
            <v>NATRIUM SULFURICUM SICCATUM</v>
          </cell>
          <cell r="E2911" t="str">
            <v>1000 g</v>
          </cell>
          <cell r="F2911" t="str">
            <v>ISMTLEN</v>
          </cell>
          <cell r="G2911" t="str">
            <v>ismeretlen</v>
          </cell>
          <cell r="J2911">
            <v>0</v>
          </cell>
          <cell r="K2911">
            <v>550</v>
          </cell>
          <cell r="L2911">
            <v>660</v>
          </cell>
          <cell r="M2911">
            <v>970</v>
          </cell>
          <cell r="N2911">
            <v>0</v>
          </cell>
          <cell r="O2911" t="str">
            <v>NOMIN</v>
          </cell>
          <cell r="P2911">
            <v>50</v>
          </cell>
          <cell r="Q2911">
            <v>485</v>
          </cell>
          <cell r="R2911">
            <v>485</v>
          </cell>
          <cell r="T2911">
            <v>0</v>
          </cell>
          <cell r="U2911">
            <v>0</v>
          </cell>
          <cell r="V2911">
            <v>970</v>
          </cell>
          <cell r="AA2911">
            <v>0</v>
          </cell>
          <cell r="AB2911">
            <v>0</v>
          </cell>
          <cell r="AC2911">
            <v>970</v>
          </cell>
          <cell r="AE2911" t="str">
            <v>Igen</v>
          </cell>
          <cell r="AF2911">
            <v>50505</v>
          </cell>
          <cell r="AG2911">
            <v>333</v>
          </cell>
          <cell r="AH2911" t="str">
            <v>Ismeretlen</v>
          </cell>
          <cell r="AI2911" t="str">
            <v>Ismeretlen</v>
          </cell>
        </row>
        <row r="2912">
          <cell r="A2912">
            <v>210837207</v>
          </cell>
          <cell r="B2912" t="str">
            <v>OGYI-T-23362/08</v>
          </cell>
          <cell r="D2912" t="str">
            <v>NAXALGAN 150 MG KEMÉNY KAPSZULA</v>
          </cell>
          <cell r="E2912" t="str">
            <v>60x buborékcsomagolásban</v>
          </cell>
          <cell r="F2912" t="str">
            <v>N02BF02</v>
          </cell>
          <cell r="G2912" t="str">
            <v>pregabalin</v>
          </cell>
          <cell r="H2912">
            <v>1152</v>
          </cell>
          <cell r="J2912">
            <v>30</v>
          </cell>
          <cell r="K2912">
            <v>3590</v>
          </cell>
          <cell r="L2912">
            <v>3747.96</v>
          </cell>
          <cell r="M2912">
            <v>4670</v>
          </cell>
          <cell r="N2912">
            <v>155.66999999999999</v>
          </cell>
          <cell r="O2912" t="str">
            <v>NOMIN</v>
          </cell>
          <cell r="P2912">
            <v>0</v>
          </cell>
          <cell r="Q2912">
            <v>0</v>
          </cell>
          <cell r="R2912">
            <v>4670</v>
          </cell>
          <cell r="S2912" t="str">
            <v>HFIX</v>
          </cell>
          <cell r="T2912">
            <v>90</v>
          </cell>
          <cell r="U2912">
            <v>4203</v>
          </cell>
          <cell r="V2912">
            <v>467</v>
          </cell>
          <cell r="Y2912" t="str">
            <v>2/b</v>
          </cell>
          <cell r="AA2912">
            <v>0</v>
          </cell>
          <cell r="AB2912">
            <v>0</v>
          </cell>
          <cell r="AC2912">
            <v>4670</v>
          </cell>
          <cell r="AE2912" t="str">
            <v>Igen</v>
          </cell>
          <cell r="AF2912">
            <v>50205</v>
          </cell>
          <cell r="AG2912">
            <v>313</v>
          </cell>
          <cell r="AH2912" t="str">
            <v>Vipharm Hungary Korlátolt Felelősségű Társaság</v>
          </cell>
          <cell r="AI2912" t="str">
            <v>Vipharm Spolka Akcyjna</v>
          </cell>
        </row>
        <row r="2913">
          <cell r="A2913">
            <v>210837142</v>
          </cell>
          <cell r="B2913" t="str">
            <v>OGYI-T-23362/02</v>
          </cell>
          <cell r="D2913" t="str">
            <v>NAXALGAN 75 MG KEMÉNY KAPSZULA</v>
          </cell>
          <cell r="E2913" t="str">
            <v>60x buborékcsomagolásban</v>
          </cell>
          <cell r="F2913" t="str">
            <v>N02BF02</v>
          </cell>
          <cell r="G2913" t="str">
            <v>pregabalin</v>
          </cell>
          <cell r="H2913">
            <v>1150</v>
          </cell>
          <cell r="J2913">
            <v>15</v>
          </cell>
          <cell r="K2913">
            <v>2176</v>
          </cell>
          <cell r="L2913">
            <v>2276</v>
          </cell>
          <cell r="M2913">
            <v>2868</v>
          </cell>
          <cell r="N2913">
            <v>191.2</v>
          </cell>
          <cell r="O2913" t="str">
            <v>NOMIN</v>
          </cell>
          <cell r="P2913">
            <v>0</v>
          </cell>
          <cell r="Q2913">
            <v>0</v>
          </cell>
          <cell r="R2913">
            <v>2868</v>
          </cell>
          <cell r="S2913" t="str">
            <v>HFIX</v>
          </cell>
          <cell r="T2913">
            <v>90</v>
          </cell>
          <cell r="U2913">
            <v>2553</v>
          </cell>
          <cell r="V2913">
            <v>315</v>
          </cell>
          <cell r="Y2913" t="str">
            <v>2/b</v>
          </cell>
          <cell r="AA2913">
            <v>0</v>
          </cell>
          <cell r="AB2913">
            <v>0</v>
          </cell>
          <cell r="AC2913">
            <v>2868</v>
          </cell>
          <cell r="AE2913" t="str">
            <v>Igen</v>
          </cell>
          <cell r="AF2913">
            <v>50205</v>
          </cell>
          <cell r="AG2913">
            <v>313</v>
          </cell>
          <cell r="AH2913" t="str">
            <v>Vipharm Hungary Korlátolt Felelősségű Társaság</v>
          </cell>
          <cell r="AI2913" t="str">
            <v>Vipharm Spolka Akcyjna</v>
          </cell>
        </row>
        <row r="2914">
          <cell r="A2914">
            <v>210404541</v>
          </cell>
          <cell r="B2914" t="str">
            <v>OGYI-T-21172/04</v>
          </cell>
          <cell r="D2914" t="str">
            <v>NEBIBETA 5 MG TABLETTA</v>
          </cell>
          <cell r="E2914" t="str">
            <v>30x buborékcsomagolásban</v>
          </cell>
          <cell r="F2914" t="str">
            <v>C07AB12</v>
          </cell>
          <cell r="G2914" t="str">
            <v>nebivolol</v>
          </cell>
          <cell r="H2914">
            <v>553</v>
          </cell>
          <cell r="J2914">
            <v>30</v>
          </cell>
          <cell r="K2914">
            <v>1021</v>
          </cell>
          <cell r="L2914">
            <v>1086</v>
          </cell>
          <cell r="M2914">
            <v>1403</v>
          </cell>
          <cell r="N2914">
            <v>46.77</v>
          </cell>
          <cell r="O2914" t="str">
            <v>HFIX</v>
          </cell>
          <cell r="P2914">
            <v>55</v>
          </cell>
          <cell r="Q2914">
            <v>429</v>
          </cell>
          <cell r="R2914">
            <v>974</v>
          </cell>
          <cell r="T2914">
            <v>0</v>
          </cell>
          <cell r="U2914">
            <v>0</v>
          </cell>
          <cell r="V2914">
            <v>1403</v>
          </cell>
          <cell r="AA2914">
            <v>0</v>
          </cell>
          <cell r="AB2914">
            <v>0</v>
          </cell>
          <cell r="AC2914">
            <v>1403</v>
          </cell>
          <cell r="AE2914" t="str">
            <v>Nem</v>
          </cell>
          <cell r="AF2914">
            <v>40505</v>
          </cell>
          <cell r="AG2914">
            <v>233</v>
          </cell>
          <cell r="AH2914" t="str">
            <v>Richter Gedeon Vegyészeti Gyár NyRt.</v>
          </cell>
          <cell r="AI2914" t="str">
            <v>Richter Gedeon Vegyészeti Gyár NyRt.</v>
          </cell>
        </row>
        <row r="2915">
          <cell r="A2915">
            <v>210641583</v>
          </cell>
          <cell r="B2915" t="str">
            <v>OGYI-T-10175/02</v>
          </cell>
          <cell r="D2915" t="str">
            <v>NEBIDO 250 MG/ML OLDATOS INJEKCIÓ</v>
          </cell>
          <cell r="E2915" t="str">
            <v>1x4ml injekciós üvegben</v>
          </cell>
          <cell r="F2915" t="str">
            <v>G03BA03</v>
          </cell>
          <cell r="G2915" t="str">
            <v>tesztoszteron</v>
          </cell>
          <cell r="J2915">
            <v>55.56</v>
          </cell>
          <cell r="K2915">
            <v>23652</v>
          </cell>
          <cell r="L2915">
            <v>24692.69</v>
          </cell>
          <cell r="M2915">
            <v>26967</v>
          </cell>
          <cell r="N2915">
            <v>485.41</v>
          </cell>
          <cell r="O2915" t="str">
            <v>NOMIN</v>
          </cell>
          <cell r="P2915">
            <v>0</v>
          </cell>
          <cell r="Q2915">
            <v>0</v>
          </cell>
          <cell r="R2915">
            <v>26967</v>
          </cell>
          <cell r="S2915" t="str">
            <v>NOMIN</v>
          </cell>
          <cell r="T2915">
            <v>90</v>
          </cell>
          <cell r="U2915">
            <v>24270</v>
          </cell>
          <cell r="V2915">
            <v>2697</v>
          </cell>
          <cell r="Y2915">
            <v>19</v>
          </cell>
          <cell r="AA2915">
            <v>0</v>
          </cell>
          <cell r="AB2915">
            <v>0</v>
          </cell>
          <cell r="AC2915">
            <v>26967</v>
          </cell>
          <cell r="AE2915" t="str">
            <v>Igen</v>
          </cell>
          <cell r="AF2915">
            <v>50505</v>
          </cell>
          <cell r="AG2915">
            <v>333</v>
          </cell>
          <cell r="AH2915" t="str">
            <v>Bayer Hungária Kereskedelmi és Szolgáltató Korlátolt Felelösségű Társaság</v>
          </cell>
          <cell r="AI2915" t="str">
            <v>Bayer Aktiengesellschaft</v>
          </cell>
        </row>
        <row r="2916">
          <cell r="A2916">
            <v>210106486</v>
          </cell>
          <cell r="B2916" t="str">
            <v>OGYI-T-06982/03</v>
          </cell>
          <cell r="D2916" t="str">
            <v>NEBILET 5 MG TABLETTA</v>
          </cell>
          <cell r="E2916" t="str">
            <v>28x buborékcsomagolásban</v>
          </cell>
          <cell r="F2916" t="str">
            <v>C07AB12</v>
          </cell>
          <cell r="G2916" t="str">
            <v>nebivolol</v>
          </cell>
          <cell r="H2916">
            <v>553</v>
          </cell>
          <cell r="J2916">
            <v>28</v>
          </cell>
          <cell r="K2916">
            <v>1001</v>
          </cell>
          <cell r="L2916">
            <v>1066</v>
          </cell>
          <cell r="M2916">
            <v>1377</v>
          </cell>
          <cell r="N2916">
            <v>49.18</v>
          </cell>
          <cell r="O2916" t="str">
            <v>HFIX</v>
          </cell>
          <cell r="P2916">
            <v>55</v>
          </cell>
          <cell r="Q2916">
            <v>401</v>
          </cell>
          <cell r="R2916">
            <v>976</v>
          </cell>
          <cell r="T2916">
            <v>0</v>
          </cell>
          <cell r="U2916">
            <v>0</v>
          </cell>
          <cell r="V2916">
            <v>1377</v>
          </cell>
          <cell r="AA2916">
            <v>0</v>
          </cell>
          <cell r="AB2916">
            <v>0</v>
          </cell>
          <cell r="AC2916">
            <v>1377</v>
          </cell>
          <cell r="AE2916" t="str">
            <v>Nem</v>
          </cell>
          <cell r="AF2916">
            <v>40505</v>
          </cell>
          <cell r="AG2916">
            <v>233</v>
          </cell>
          <cell r="AH2916" t="str">
            <v>Berlin-Chemie/A. Menarini Magyarország Kereskedelmi Korlátolt Felelősségű Társaság</v>
          </cell>
          <cell r="AI2916" t="str">
            <v>Berlin-Chemie Aktiengesellschaft Menarini Group</v>
          </cell>
        </row>
        <row r="2917">
          <cell r="A2917">
            <v>210281244</v>
          </cell>
          <cell r="B2917" t="str">
            <v>OGYI-T-20447/03</v>
          </cell>
          <cell r="D2917" t="str">
            <v>NEBISPES 5 MG TABLETTA</v>
          </cell>
          <cell r="E2917" t="str">
            <v>28x buborékcsomagolásban</v>
          </cell>
          <cell r="F2917" t="str">
            <v>C07AB12</v>
          </cell>
          <cell r="G2917" t="str">
            <v>nebivolol</v>
          </cell>
          <cell r="H2917">
            <v>553</v>
          </cell>
          <cell r="J2917">
            <v>28</v>
          </cell>
          <cell r="K2917">
            <v>622</v>
          </cell>
          <cell r="L2917">
            <v>662.43</v>
          </cell>
          <cell r="M2917">
            <v>856</v>
          </cell>
          <cell r="N2917">
            <v>30.57</v>
          </cell>
          <cell r="O2917" t="str">
            <v>HFIX</v>
          </cell>
          <cell r="P2917">
            <v>55</v>
          </cell>
          <cell r="Q2917">
            <v>471</v>
          </cell>
          <cell r="R2917">
            <v>385</v>
          </cell>
          <cell r="T2917">
            <v>0</v>
          </cell>
          <cell r="U2917">
            <v>0</v>
          </cell>
          <cell r="V2917">
            <v>856</v>
          </cell>
          <cell r="AA2917">
            <v>0</v>
          </cell>
          <cell r="AB2917">
            <v>0</v>
          </cell>
          <cell r="AC2917">
            <v>856</v>
          </cell>
          <cell r="AE2917" t="str">
            <v>Igen</v>
          </cell>
          <cell r="AF2917">
            <v>20505</v>
          </cell>
          <cell r="AG2917">
            <v>133</v>
          </cell>
          <cell r="AH2917" t="str">
            <v>BAUSCH HEALTH Magyarország Korlátolt Felelősségű Társaság</v>
          </cell>
          <cell r="AI2917" t="str">
            <v>Bausch Health Ireland Limited</v>
          </cell>
        </row>
        <row r="2918">
          <cell r="A2918">
            <v>210387553</v>
          </cell>
          <cell r="B2918" t="str">
            <v>OGYI-T-21022/01</v>
          </cell>
          <cell r="D2918" t="str">
            <v>NEBIVEP 5 MG TABLETTA</v>
          </cell>
          <cell r="E2918" t="str">
            <v>30x buborékcsomagolásban</v>
          </cell>
          <cell r="F2918" t="str">
            <v>C07AB12</v>
          </cell>
          <cell r="G2918" t="str">
            <v>nebivolol</v>
          </cell>
          <cell r="H2918">
            <v>553</v>
          </cell>
          <cell r="J2918">
            <v>30</v>
          </cell>
          <cell r="K2918">
            <v>724</v>
          </cell>
          <cell r="L2918">
            <v>771.06</v>
          </cell>
          <cell r="M2918">
            <v>995</v>
          </cell>
          <cell r="N2918">
            <v>33.17</v>
          </cell>
          <cell r="O2918" t="str">
            <v>HFIX</v>
          </cell>
          <cell r="P2918">
            <v>55</v>
          </cell>
          <cell r="Q2918">
            <v>505</v>
          </cell>
          <cell r="R2918">
            <v>490</v>
          </cell>
          <cell r="T2918">
            <v>0</v>
          </cell>
          <cell r="U2918">
            <v>0</v>
          </cell>
          <cell r="V2918">
            <v>995</v>
          </cell>
          <cell r="AA2918">
            <v>0</v>
          </cell>
          <cell r="AB2918">
            <v>0</v>
          </cell>
          <cell r="AC2918">
            <v>995</v>
          </cell>
          <cell r="AE2918" t="str">
            <v>Igen</v>
          </cell>
          <cell r="AF2918">
            <v>20505</v>
          </cell>
          <cell r="AG2918">
            <v>133</v>
          </cell>
          <cell r="AH2918" t="str">
            <v>ExtractumPharma Gyógyszergyártó, Forgalmazó és Szaktanácsadó Zártkörűen működő részvénytársaság</v>
          </cell>
          <cell r="AI2918" t="str">
            <v>ExtractumPharma Gyógyszergyártó, Forgalmazó és Szaktanácsadó Zártkörűen működő részvénytársaság</v>
          </cell>
        </row>
        <row r="2919">
          <cell r="A2919">
            <v>210351976</v>
          </cell>
          <cell r="B2919" t="str">
            <v>OGYI-T-20644/01</v>
          </cell>
          <cell r="D2919" t="str">
            <v>NEBIVOLOL 1 A PHARMA 5 MG TABLETTA</v>
          </cell>
          <cell r="E2919" t="str">
            <v>28x buborékcsomagolásban</v>
          </cell>
          <cell r="F2919" t="str">
            <v>C07AB12</v>
          </cell>
          <cell r="G2919" t="str">
            <v>nebivolol</v>
          </cell>
          <cell r="H2919">
            <v>553</v>
          </cell>
          <cell r="J2919">
            <v>28</v>
          </cell>
          <cell r="K2919">
            <v>635</v>
          </cell>
          <cell r="L2919">
            <v>676.28</v>
          </cell>
          <cell r="M2919">
            <v>874</v>
          </cell>
          <cell r="N2919">
            <v>31.21</v>
          </cell>
          <cell r="O2919" t="str">
            <v>HFIX</v>
          </cell>
          <cell r="P2919">
            <v>55</v>
          </cell>
          <cell r="Q2919">
            <v>471</v>
          </cell>
          <cell r="R2919">
            <v>403</v>
          </cell>
          <cell r="T2919">
            <v>0</v>
          </cell>
          <cell r="U2919">
            <v>0</v>
          </cell>
          <cell r="V2919">
            <v>874</v>
          </cell>
          <cell r="AA2919">
            <v>0</v>
          </cell>
          <cell r="AB2919">
            <v>0</v>
          </cell>
          <cell r="AC2919">
            <v>874</v>
          </cell>
          <cell r="AE2919" t="str">
            <v>Igen</v>
          </cell>
          <cell r="AF2919">
            <v>20505</v>
          </cell>
          <cell r="AG2919">
            <v>133</v>
          </cell>
          <cell r="AH2919" t="str">
            <v>Sandoz Hungária Kereskedelmi Korlátolt Felelősségű Társaság</v>
          </cell>
          <cell r="AI2919" t="str">
            <v>1 A Pharma GmbH</v>
          </cell>
        </row>
        <row r="2920">
          <cell r="A2920">
            <v>210395661</v>
          </cell>
          <cell r="B2920" t="str">
            <v>OGYI-T-21069/03</v>
          </cell>
          <cell r="D2920" t="str">
            <v>NEBIVOLOL EGIS 5 MG TABLETTA</v>
          </cell>
          <cell r="E2920" t="str">
            <v>30x buborékcsomagolásban</v>
          </cell>
          <cell r="F2920" t="str">
            <v>C07AB12</v>
          </cell>
          <cell r="G2920" t="str">
            <v>nebivolol</v>
          </cell>
          <cell r="H2920">
            <v>553</v>
          </cell>
          <cell r="J2920">
            <v>30</v>
          </cell>
          <cell r="K2920">
            <v>664</v>
          </cell>
          <cell r="L2920">
            <v>707.16</v>
          </cell>
          <cell r="M2920">
            <v>914</v>
          </cell>
          <cell r="N2920">
            <v>30.47</v>
          </cell>
          <cell r="O2920" t="str">
            <v>HFIX</v>
          </cell>
          <cell r="P2920">
            <v>55</v>
          </cell>
          <cell r="Q2920">
            <v>503</v>
          </cell>
          <cell r="R2920">
            <v>411</v>
          </cell>
          <cell r="T2920">
            <v>0</v>
          </cell>
          <cell r="U2920">
            <v>0</v>
          </cell>
          <cell r="V2920">
            <v>914</v>
          </cell>
          <cell r="AA2920">
            <v>0</v>
          </cell>
          <cell r="AB2920">
            <v>0</v>
          </cell>
          <cell r="AC2920">
            <v>914</v>
          </cell>
          <cell r="AE2920" t="str">
            <v>Igen</v>
          </cell>
          <cell r="AF2920">
            <v>20505</v>
          </cell>
          <cell r="AG2920">
            <v>133</v>
          </cell>
          <cell r="AH2920" t="str">
            <v>Egis Gyógyszergyár Zártkörűen Működő Részvénytársaság</v>
          </cell>
          <cell r="AI2920" t="str">
            <v>Egis Gyógyszergyár Zártkörűen Működő Részvénytársaság</v>
          </cell>
        </row>
        <row r="2921">
          <cell r="A2921">
            <v>210351942</v>
          </cell>
          <cell r="B2921" t="str">
            <v>OGYI-T-20645/02</v>
          </cell>
          <cell r="D2921" t="str">
            <v>NEBIVOLOL SANDOZ 5 MG TABLETTA</v>
          </cell>
          <cell r="E2921" t="str">
            <v>30x buborékcsomagolásban</v>
          </cell>
          <cell r="F2921" t="str">
            <v>C07AB12</v>
          </cell>
          <cell r="G2921" t="str">
            <v>nebivolol</v>
          </cell>
          <cell r="H2921">
            <v>553</v>
          </cell>
          <cell r="J2921">
            <v>30</v>
          </cell>
          <cell r="K2921">
            <v>735</v>
          </cell>
          <cell r="L2921">
            <v>782.78</v>
          </cell>
          <cell r="M2921">
            <v>1011</v>
          </cell>
          <cell r="N2921">
            <v>33.700000000000003</v>
          </cell>
          <cell r="O2921" t="str">
            <v>HFIX</v>
          </cell>
          <cell r="P2921">
            <v>55</v>
          </cell>
          <cell r="Q2921">
            <v>505</v>
          </cell>
          <cell r="R2921">
            <v>506</v>
          </cell>
          <cell r="T2921">
            <v>0</v>
          </cell>
          <cell r="U2921">
            <v>0</v>
          </cell>
          <cell r="V2921">
            <v>1011</v>
          </cell>
          <cell r="AA2921">
            <v>0</v>
          </cell>
          <cell r="AB2921">
            <v>0</v>
          </cell>
          <cell r="AC2921">
            <v>1011</v>
          </cell>
          <cell r="AE2921" t="str">
            <v>Igen</v>
          </cell>
          <cell r="AF2921">
            <v>20505</v>
          </cell>
          <cell r="AG2921">
            <v>133</v>
          </cell>
          <cell r="AH2921" t="str">
            <v>Sandoz Hungária Kereskedelmi Korlátolt Felelősségű Társaság</v>
          </cell>
          <cell r="AI2921" t="str">
            <v>Sandoz Hungária Kereskedelmi Korlátolt Felelősségű Társaság</v>
          </cell>
        </row>
        <row r="2922">
          <cell r="A2922">
            <v>210410932</v>
          </cell>
          <cell r="B2922" t="str">
            <v>OGYI-T-21161/01</v>
          </cell>
          <cell r="D2922" t="str">
            <v>NEBIVOLOL-TEVA 5 MG TABLETTA</v>
          </cell>
          <cell r="E2922" t="str">
            <v>30x buborékcsomagolásban</v>
          </cell>
          <cell r="F2922" t="str">
            <v>C07AB12</v>
          </cell>
          <cell r="G2922" t="str">
            <v>nebivolol</v>
          </cell>
          <cell r="H2922">
            <v>553</v>
          </cell>
          <cell r="J2922">
            <v>30</v>
          </cell>
          <cell r="K2922">
            <v>667</v>
          </cell>
          <cell r="L2922">
            <v>710.36</v>
          </cell>
          <cell r="M2922">
            <v>918</v>
          </cell>
          <cell r="N2922">
            <v>30.6</v>
          </cell>
          <cell r="O2922" t="str">
            <v>HFIX</v>
          </cell>
          <cell r="P2922">
            <v>55</v>
          </cell>
          <cell r="Q2922">
            <v>505</v>
          </cell>
          <cell r="R2922">
            <v>413</v>
          </cell>
          <cell r="T2922">
            <v>0</v>
          </cell>
          <cell r="U2922">
            <v>0</v>
          </cell>
          <cell r="V2922">
            <v>918</v>
          </cell>
          <cell r="AA2922">
            <v>0</v>
          </cell>
          <cell r="AB2922">
            <v>0</v>
          </cell>
          <cell r="AC2922">
            <v>918</v>
          </cell>
          <cell r="AE2922" t="str">
            <v>Igen</v>
          </cell>
          <cell r="AF2922">
            <v>10505</v>
          </cell>
          <cell r="AG2922">
            <v>133</v>
          </cell>
          <cell r="AH2922" t="str">
            <v>Teva Gyógyszergyár Zártkörűen Működő Részvénytársaság</v>
          </cell>
          <cell r="AI2922" t="str">
            <v>Teva Gyógyszergyár Zártkörűen Működő Részvénytársaság</v>
          </cell>
        </row>
        <row r="2923">
          <cell r="A2923">
            <v>220158265</v>
          </cell>
          <cell r="B2923" t="str">
            <v>OGYI-T-08389/01</v>
          </cell>
          <cell r="D2923" t="str">
            <v>NEISVAC-C 0,5 ML SZUSZPENZIÓS INJEKCIÓ ELŐRETÖLTÖTT FECSKENDŐBEN</v>
          </cell>
          <cell r="E2923" t="str">
            <v>1x0,5ml előretöltött fecskendőben tű nélkül vagy két tűvel</v>
          </cell>
          <cell r="F2923" t="str">
            <v>J07AH07</v>
          </cell>
          <cell r="G2923" t="str">
            <v>meningococcus c, tisztított antigén konjugált poliszaccharid</v>
          </cell>
          <cell r="J2923">
            <v>1</v>
          </cell>
          <cell r="K2923">
            <v>5681</v>
          </cell>
          <cell r="L2923">
            <v>5930.96</v>
          </cell>
          <cell r="M2923">
            <v>7267</v>
          </cell>
          <cell r="N2923">
            <v>0</v>
          </cell>
          <cell r="O2923" t="str">
            <v>NOMIN</v>
          </cell>
          <cell r="P2923">
            <v>0</v>
          </cell>
          <cell r="Q2923">
            <v>0</v>
          </cell>
          <cell r="R2923">
            <v>7267</v>
          </cell>
          <cell r="T2923">
            <v>0</v>
          </cell>
          <cell r="U2923">
            <v>0</v>
          </cell>
          <cell r="V2923">
            <v>7267</v>
          </cell>
          <cell r="Z2923" t="str">
            <v>NOMIN</v>
          </cell>
          <cell r="AA2923">
            <v>100</v>
          </cell>
          <cell r="AB2923">
            <v>6967</v>
          </cell>
          <cell r="AC2923">
            <v>300</v>
          </cell>
          <cell r="AD2923">
            <v>64</v>
          </cell>
          <cell r="AE2923" t="str">
            <v>Igen</v>
          </cell>
          <cell r="AF2923">
            <v>50505</v>
          </cell>
          <cell r="AG2923">
            <v>333</v>
          </cell>
          <cell r="AH2923" t="str">
            <v>Pfizer Korlátolt Felelősségű Társaság</v>
          </cell>
          <cell r="AI2923" t="str">
            <v>Pfizer Korlátolt Felelősségű Társaság</v>
          </cell>
        </row>
        <row r="2924">
          <cell r="A2924">
            <v>210656936</v>
          </cell>
          <cell r="B2924" t="str">
            <v>EU/1/13/824/007</v>
          </cell>
          <cell r="D2924" t="str">
            <v>NEMDATINE 10 MG FILMTABLETTA</v>
          </cell>
          <cell r="E2924" t="str">
            <v>56x buborékcsomagolásban</v>
          </cell>
          <cell r="F2924" t="str">
            <v>N06DX01</v>
          </cell>
          <cell r="G2924" t="str">
            <v>memantine</v>
          </cell>
          <cell r="H2924">
            <v>1010</v>
          </cell>
          <cell r="J2924">
            <v>28</v>
          </cell>
          <cell r="K2924">
            <v>3780</v>
          </cell>
          <cell r="L2924">
            <v>3946.32</v>
          </cell>
          <cell r="M2924">
            <v>4890</v>
          </cell>
          <cell r="N2924">
            <v>174.64</v>
          </cell>
          <cell r="O2924" t="str">
            <v>NOMIN</v>
          </cell>
          <cell r="P2924">
            <v>0</v>
          </cell>
          <cell r="Q2924">
            <v>0</v>
          </cell>
          <cell r="R2924">
            <v>4890</v>
          </cell>
          <cell r="S2924" t="str">
            <v>HFIX</v>
          </cell>
          <cell r="T2924">
            <v>50</v>
          </cell>
          <cell r="U2924">
            <v>2286</v>
          </cell>
          <cell r="V2924">
            <v>2604</v>
          </cell>
          <cell r="W2924" t="str">
            <v>3/b</v>
          </cell>
          <cell r="AA2924">
            <v>0</v>
          </cell>
          <cell r="AB2924">
            <v>0</v>
          </cell>
          <cell r="AC2924">
            <v>4890</v>
          </cell>
          <cell r="AE2924" t="str">
            <v>Igen</v>
          </cell>
          <cell r="AF2924">
            <v>50205</v>
          </cell>
          <cell r="AG2924">
            <v>313</v>
          </cell>
          <cell r="AH2924" t="str">
            <v>Teva Gyógyszergyár Zártkörűen Működő Részvénytársaság</v>
          </cell>
          <cell r="AI2924" t="str">
            <v>Actavis Group PTC ehf.</v>
          </cell>
        </row>
        <row r="2925">
          <cell r="A2925">
            <v>230813079</v>
          </cell>
          <cell r="B2925" t="str">
            <v>T/2396/2018</v>
          </cell>
          <cell r="D2925" t="str">
            <v>NEOCATE JUNIOR ÍZESÍTETLEN SPEC. GYÓGY. ÉLELM.</v>
          </cell>
          <cell r="E2925" t="str">
            <v>400 g</v>
          </cell>
          <cell r="F2925" t="str">
            <v>V06D</v>
          </cell>
          <cell r="G2925" t="str">
            <v>speciális gyógyászati célra szánt élelmiszer</v>
          </cell>
          <cell r="J2925">
            <v>0.8</v>
          </cell>
          <cell r="K2925">
            <v>9999</v>
          </cell>
          <cell r="L2925">
            <v>10438.959999999999</v>
          </cell>
          <cell r="M2925">
            <v>12000</v>
          </cell>
          <cell r="N2925">
            <v>0</v>
          </cell>
          <cell r="O2925" t="str">
            <v>NOMIN</v>
          </cell>
          <cell r="P2925">
            <v>0</v>
          </cell>
          <cell r="Q2925">
            <v>0</v>
          </cell>
          <cell r="R2925">
            <v>12000</v>
          </cell>
          <cell r="S2925" t="str">
            <v>NOMIN</v>
          </cell>
          <cell r="T2925">
            <v>90</v>
          </cell>
          <cell r="U2925">
            <v>10800</v>
          </cell>
          <cell r="V2925">
            <v>1200</v>
          </cell>
          <cell r="Y2925" t="str">
            <v>24/a2</v>
          </cell>
          <cell r="AA2925">
            <v>0</v>
          </cell>
          <cell r="AB2925">
            <v>0</v>
          </cell>
          <cell r="AC2925">
            <v>12000</v>
          </cell>
          <cell r="AE2925" t="str">
            <v>Igen</v>
          </cell>
          <cell r="AF2925">
            <v>50505</v>
          </cell>
          <cell r="AG2925">
            <v>333</v>
          </cell>
          <cell r="AH2925" t="str">
            <v>Numil Hungary Tápszerkereskedelmi Korlátolt Felelősségű Társaság</v>
          </cell>
          <cell r="AI2925" t="str">
            <v>Numil Hungary Tápszerkereskedelmi Korlátolt Felelősségű Társaság</v>
          </cell>
        </row>
        <row r="2926">
          <cell r="A2926">
            <v>230103822</v>
          </cell>
          <cell r="B2926" t="str">
            <v>T/2833/2019</v>
          </cell>
          <cell r="D2926" t="str">
            <v>NEOCATE LCP SPEC. GYÓGY. ÉLELM.</v>
          </cell>
          <cell r="E2926" t="str">
            <v>400 g</v>
          </cell>
          <cell r="F2926" t="str">
            <v>V06D</v>
          </cell>
          <cell r="G2926" t="str">
            <v>speciális gyógyászati célra szánt élelmiszer</v>
          </cell>
          <cell r="J2926">
            <v>1.06</v>
          </cell>
          <cell r="K2926">
            <v>7500</v>
          </cell>
          <cell r="L2926">
            <v>7830</v>
          </cell>
          <cell r="M2926">
            <v>9261</v>
          </cell>
          <cell r="N2926">
            <v>0</v>
          </cell>
          <cell r="O2926" t="str">
            <v>NOMIN</v>
          </cell>
          <cell r="P2926">
            <v>0</v>
          </cell>
          <cell r="Q2926">
            <v>0</v>
          </cell>
          <cell r="R2926">
            <v>9261</v>
          </cell>
          <cell r="S2926" t="str">
            <v>NOMIN</v>
          </cell>
          <cell r="T2926">
            <v>90</v>
          </cell>
          <cell r="U2926">
            <v>8335</v>
          </cell>
          <cell r="V2926">
            <v>926</v>
          </cell>
          <cell r="Y2926">
            <v>15</v>
          </cell>
          <cell r="AA2926">
            <v>0</v>
          </cell>
          <cell r="AB2926">
            <v>0</v>
          </cell>
          <cell r="AC2926">
            <v>9261</v>
          </cell>
          <cell r="AE2926" t="str">
            <v>Igen</v>
          </cell>
          <cell r="AF2926">
            <v>50505</v>
          </cell>
          <cell r="AG2926">
            <v>333</v>
          </cell>
          <cell r="AH2926" t="str">
            <v>Numil Hungary Tápszerkereskedelmi Korlátolt Felelősségű Társaság</v>
          </cell>
          <cell r="AI2926" t="str">
            <v>Numil Hungary Tápszerkereskedelmi Korlátolt Felelősségű Társaság</v>
          </cell>
        </row>
        <row r="2927">
          <cell r="A2927">
            <v>210229608</v>
          </cell>
          <cell r="B2927" t="str">
            <v>OGYI-T-20273/03</v>
          </cell>
          <cell r="D2927" t="str">
            <v>NEO-FERRO-FOLGAMMA 114 MG/0,8 MG GYOMORNEDV-ELLENÁLLÓ TABLETTA</v>
          </cell>
          <cell r="E2927" t="str">
            <v>100x buborékcsomagolásban</v>
          </cell>
          <cell r="F2927" t="str">
            <v>B03AD03</v>
          </cell>
          <cell r="G2927" t="str">
            <v>vas(ii)-szulfát - folsav kombináció</v>
          </cell>
          <cell r="J2927">
            <v>18.5</v>
          </cell>
          <cell r="K2927">
            <v>1620</v>
          </cell>
          <cell r="L2927">
            <v>1701</v>
          </cell>
          <cell r="M2927">
            <v>2148</v>
          </cell>
          <cell r="N2927">
            <v>0</v>
          </cell>
          <cell r="O2927" t="str">
            <v>KOMBI</v>
          </cell>
          <cell r="P2927">
            <v>25</v>
          </cell>
          <cell r="Q2927">
            <v>137</v>
          </cell>
          <cell r="R2927">
            <v>2011</v>
          </cell>
          <cell r="T2927">
            <v>0</v>
          </cell>
          <cell r="U2927">
            <v>0</v>
          </cell>
          <cell r="V2927">
            <v>2148</v>
          </cell>
          <cell r="AA2927">
            <v>0</v>
          </cell>
          <cell r="AB2927">
            <v>0</v>
          </cell>
          <cell r="AC2927">
            <v>2148</v>
          </cell>
          <cell r="AE2927" t="str">
            <v>Igen</v>
          </cell>
          <cell r="AF2927">
            <v>50505</v>
          </cell>
          <cell r="AG2927">
            <v>233</v>
          </cell>
          <cell r="AH2927" t="str">
            <v>Wörwag Pharma Kft.</v>
          </cell>
          <cell r="AI2927" t="str">
            <v>Wörwag Pharma GmbH &amp; Co. KG</v>
          </cell>
        </row>
        <row r="2928">
          <cell r="A2928">
            <v>210230617</v>
          </cell>
          <cell r="B2928" t="str">
            <v>OGYI-T-20273/01</v>
          </cell>
          <cell r="D2928" t="str">
            <v>NEO-FERRO-FOLGAMMA 114 MG/0,8 MG GYOMORNEDV-ELLENÁLLÓ TABLETTA</v>
          </cell>
          <cell r="E2928" t="str">
            <v>20x buborékcsomagolásban</v>
          </cell>
          <cell r="F2928" t="str">
            <v>B03AD03</v>
          </cell>
          <cell r="G2928" t="str">
            <v>vas(ii)-szulfát - folsav kombináció</v>
          </cell>
          <cell r="J2928">
            <v>3.7</v>
          </cell>
          <cell r="K2928">
            <v>324</v>
          </cell>
          <cell r="L2928">
            <v>349.92</v>
          </cell>
          <cell r="M2928">
            <v>466</v>
          </cell>
          <cell r="N2928">
            <v>0</v>
          </cell>
          <cell r="O2928" t="str">
            <v>KOMBI</v>
          </cell>
          <cell r="P2928">
            <v>25</v>
          </cell>
          <cell r="Q2928">
            <v>27</v>
          </cell>
          <cell r="R2928">
            <v>439</v>
          </cell>
          <cell r="T2928">
            <v>0</v>
          </cell>
          <cell r="U2928">
            <v>0</v>
          </cell>
          <cell r="V2928">
            <v>466</v>
          </cell>
          <cell r="AA2928">
            <v>0</v>
          </cell>
          <cell r="AB2928">
            <v>0</v>
          </cell>
          <cell r="AC2928">
            <v>466</v>
          </cell>
          <cell r="AE2928" t="str">
            <v>Igen</v>
          </cell>
          <cell r="AF2928">
            <v>50505</v>
          </cell>
          <cell r="AG2928">
            <v>233</v>
          </cell>
          <cell r="AH2928" t="str">
            <v>Wörwag Pharma Kft.</v>
          </cell>
          <cell r="AI2928" t="str">
            <v>Wörwag Pharma GmbH &amp; Co. KG</v>
          </cell>
        </row>
        <row r="2929">
          <cell r="A2929">
            <v>210230609</v>
          </cell>
          <cell r="B2929" t="str">
            <v>OGYI-T-20273/02</v>
          </cell>
          <cell r="D2929" t="str">
            <v>NEO-FERRO-FOLGAMMA 114 MG/0,8 MG GYOMORNEDV-ELLENÁLLÓ TABLETTA</v>
          </cell>
          <cell r="E2929" t="str">
            <v>50x buborékcsomagolásban</v>
          </cell>
          <cell r="F2929" t="str">
            <v>B03AD03</v>
          </cell>
          <cell r="G2929" t="str">
            <v>vas(ii)-szulfát - folsav kombináció</v>
          </cell>
          <cell r="J2929">
            <v>9.25</v>
          </cell>
          <cell r="K2929">
            <v>810</v>
          </cell>
          <cell r="L2929">
            <v>862.65</v>
          </cell>
          <cell r="M2929">
            <v>1114</v>
          </cell>
          <cell r="N2929">
            <v>0</v>
          </cell>
          <cell r="O2929" t="str">
            <v>KOMBI</v>
          </cell>
          <cell r="P2929">
            <v>25</v>
          </cell>
          <cell r="Q2929">
            <v>68</v>
          </cell>
          <cell r="R2929">
            <v>1046</v>
          </cell>
          <cell r="T2929">
            <v>0</v>
          </cell>
          <cell r="U2929">
            <v>0</v>
          </cell>
          <cell r="V2929">
            <v>1114</v>
          </cell>
          <cell r="AA2929">
            <v>0</v>
          </cell>
          <cell r="AB2929">
            <v>0</v>
          </cell>
          <cell r="AC2929">
            <v>1114</v>
          </cell>
          <cell r="AE2929" t="str">
            <v>Igen</v>
          </cell>
          <cell r="AF2929">
            <v>50505</v>
          </cell>
          <cell r="AG2929">
            <v>233</v>
          </cell>
          <cell r="AH2929" t="str">
            <v>Wörwag Pharma Kft.</v>
          </cell>
          <cell r="AI2929" t="str">
            <v>Wörwag Pharma GmbH &amp; Co. KG</v>
          </cell>
        </row>
        <row r="2930">
          <cell r="A2930">
            <v>210669858</v>
          </cell>
          <cell r="B2930" t="str">
            <v>OGYI-T-22548/03</v>
          </cell>
          <cell r="D2930" t="str">
            <v>NEOGRAND 800 MG FILMTABLETTA</v>
          </cell>
          <cell r="E2930" t="str">
            <v>60x buborékcsomagolásban</v>
          </cell>
          <cell r="F2930" t="str">
            <v>M05BA02</v>
          </cell>
          <cell r="G2930" t="str">
            <v>acidum clodronicum</v>
          </cell>
          <cell r="H2930">
            <v>1049</v>
          </cell>
          <cell r="J2930">
            <v>30</v>
          </cell>
          <cell r="K2930">
            <v>24000</v>
          </cell>
          <cell r="L2930">
            <v>25056</v>
          </cell>
          <cell r="M2930">
            <v>27348</v>
          </cell>
          <cell r="N2930">
            <v>911.6</v>
          </cell>
          <cell r="O2930" t="str">
            <v>NOMIN</v>
          </cell>
          <cell r="P2930">
            <v>0</v>
          </cell>
          <cell r="Q2930">
            <v>0</v>
          </cell>
          <cell r="R2930">
            <v>27348</v>
          </cell>
          <cell r="T2930">
            <v>0</v>
          </cell>
          <cell r="U2930">
            <v>0</v>
          </cell>
          <cell r="V2930">
            <v>27348</v>
          </cell>
          <cell r="Z2930" t="str">
            <v>NOMIN</v>
          </cell>
          <cell r="AA2930">
            <v>100</v>
          </cell>
          <cell r="AB2930">
            <v>27048</v>
          </cell>
          <cell r="AC2930">
            <v>300</v>
          </cell>
          <cell r="AD2930" t="str">
            <v>8/f</v>
          </cell>
          <cell r="AE2930" t="str">
            <v>Igen</v>
          </cell>
          <cell r="AF2930">
            <v>50505</v>
          </cell>
          <cell r="AG2930">
            <v>333</v>
          </cell>
          <cell r="AH2930" t="str">
            <v>PHARMACENTER HUNGARY Korlátolt Felelősségű Társaság</v>
          </cell>
          <cell r="AI2930" t="str">
            <v>Pharmacenter Europe Korlátolt Felelősségű Társaság</v>
          </cell>
        </row>
        <row r="2931">
          <cell r="A2931">
            <v>210544901</v>
          </cell>
          <cell r="B2931" t="str">
            <v>OGYI-T-21938/02</v>
          </cell>
          <cell r="D2931" t="str">
            <v>NEOLAQUE 50 MG/ML GYÓGYSZERES KÖRÖMLAKK</v>
          </cell>
          <cell r="E2931" t="str">
            <v>1x2,5ml üvegben (i. típusú)+tisztító kendő, műanyag applikátor, körömreszelő</v>
          </cell>
          <cell r="F2931" t="str">
            <v>D01AE16</v>
          </cell>
          <cell r="G2931" t="str">
            <v>amorolfin</v>
          </cell>
          <cell r="H2931">
            <v>887</v>
          </cell>
          <cell r="J2931">
            <v>125</v>
          </cell>
          <cell r="K2931">
            <v>2176</v>
          </cell>
          <cell r="L2931">
            <v>2276</v>
          </cell>
          <cell r="M2931">
            <v>2868</v>
          </cell>
          <cell r="N2931">
            <v>0</v>
          </cell>
          <cell r="O2931" t="str">
            <v>NOMIN</v>
          </cell>
          <cell r="P2931">
            <v>25</v>
          </cell>
          <cell r="Q2931">
            <v>717</v>
          </cell>
          <cell r="R2931">
            <v>2151</v>
          </cell>
          <cell r="T2931">
            <v>0</v>
          </cell>
          <cell r="U2931">
            <v>0</v>
          </cell>
          <cell r="V2931">
            <v>2868</v>
          </cell>
          <cell r="AA2931">
            <v>0</v>
          </cell>
          <cell r="AB2931">
            <v>0</v>
          </cell>
          <cell r="AC2931">
            <v>2868</v>
          </cell>
          <cell r="AE2931" t="str">
            <v>Igen</v>
          </cell>
          <cell r="AF2931">
            <v>50505</v>
          </cell>
          <cell r="AG2931">
            <v>333</v>
          </cell>
          <cell r="AH2931" t="str">
            <v>PharmaSwiss Česká Republika S.r.o.</v>
          </cell>
          <cell r="AI2931" t="str">
            <v>PharmaSwiss Česká Republika S.r.o.</v>
          </cell>
        </row>
        <row r="2932">
          <cell r="A2932">
            <v>210544888</v>
          </cell>
          <cell r="B2932" t="str">
            <v>OGYI-T-21938/04</v>
          </cell>
          <cell r="D2932" t="str">
            <v>NEOLAQUE 50 MG/ML GYÓGYSZERES KÖRÖMLAKK</v>
          </cell>
          <cell r="E2932" t="str">
            <v>1x2,5ml üvegben (iii. típusú)+tisztító kendő, műanyag applikátor, körömreszelő</v>
          </cell>
          <cell r="F2932" t="str">
            <v>D01AE16</v>
          </cell>
          <cell r="G2932" t="str">
            <v>amorolfin</v>
          </cell>
          <cell r="H2932">
            <v>887</v>
          </cell>
          <cell r="J2932">
            <v>125</v>
          </cell>
          <cell r="K2932">
            <v>2176</v>
          </cell>
          <cell r="L2932">
            <v>2276</v>
          </cell>
          <cell r="M2932">
            <v>2868</v>
          </cell>
          <cell r="N2932">
            <v>0</v>
          </cell>
          <cell r="O2932" t="str">
            <v>NOMIN</v>
          </cell>
          <cell r="P2932">
            <v>25</v>
          </cell>
          <cell r="Q2932">
            <v>717</v>
          </cell>
          <cell r="R2932">
            <v>2151</v>
          </cell>
          <cell r="T2932">
            <v>0</v>
          </cell>
          <cell r="U2932">
            <v>0</v>
          </cell>
          <cell r="V2932">
            <v>2868</v>
          </cell>
          <cell r="AA2932">
            <v>0</v>
          </cell>
          <cell r="AB2932">
            <v>0</v>
          </cell>
          <cell r="AC2932">
            <v>2868</v>
          </cell>
          <cell r="AE2932" t="str">
            <v>Igen</v>
          </cell>
          <cell r="AF2932">
            <v>50505</v>
          </cell>
          <cell r="AG2932">
            <v>333</v>
          </cell>
          <cell r="AH2932" t="str">
            <v>PharmaSwiss Česká Republika S.r.o.</v>
          </cell>
          <cell r="AI2932" t="str">
            <v>PharmaSwiss Česká Republika S.r.o.</v>
          </cell>
        </row>
        <row r="2933">
          <cell r="A2933">
            <v>110006732</v>
          </cell>
          <cell r="B2933" t="str">
            <v>Ph. Hg. VIII.</v>
          </cell>
          <cell r="D2933" t="str">
            <v>NEOMYCINI SULFAS</v>
          </cell>
          <cell r="E2933" t="str">
            <v>1000 g</v>
          </cell>
          <cell r="F2933" t="str">
            <v>ISMTLEN</v>
          </cell>
          <cell r="G2933" t="str">
            <v>ismeretlen</v>
          </cell>
          <cell r="J2933">
            <v>0</v>
          </cell>
          <cell r="K2933">
            <v>83000</v>
          </cell>
          <cell r="L2933">
            <v>99600</v>
          </cell>
          <cell r="M2933">
            <v>146412</v>
          </cell>
          <cell r="N2933">
            <v>0</v>
          </cell>
          <cell r="O2933" t="str">
            <v>NOMIN</v>
          </cell>
          <cell r="P2933">
            <v>50</v>
          </cell>
          <cell r="Q2933">
            <v>73206</v>
          </cell>
          <cell r="R2933">
            <v>73206</v>
          </cell>
          <cell r="T2933">
            <v>0</v>
          </cell>
          <cell r="U2933">
            <v>0</v>
          </cell>
          <cell r="V2933">
            <v>146412</v>
          </cell>
          <cell r="AA2933">
            <v>0</v>
          </cell>
          <cell r="AB2933">
            <v>0</v>
          </cell>
          <cell r="AC2933">
            <v>146412</v>
          </cell>
          <cell r="AE2933" t="str">
            <v>Igen</v>
          </cell>
          <cell r="AF2933">
            <v>50505</v>
          </cell>
          <cell r="AG2933">
            <v>333</v>
          </cell>
          <cell r="AH2933" t="str">
            <v>Ismeretlen</v>
          </cell>
          <cell r="AI2933" t="str">
            <v>Ismeretlen</v>
          </cell>
        </row>
        <row r="2934">
          <cell r="A2934">
            <v>210182717</v>
          </cell>
          <cell r="B2934" t="str">
            <v>EU/1/97/031/030</v>
          </cell>
          <cell r="D2934" t="str">
            <v>NEORECORMON 2000 NE OLDATOS INJEKCIÓ ELŐRETÖLTÖTT FECSKENDŐBEN</v>
          </cell>
          <cell r="E2934" t="str">
            <v>6x</v>
          </cell>
          <cell r="F2934" t="str">
            <v>B03XA01</v>
          </cell>
          <cell r="G2934" t="str">
            <v>eritropoietin (epo)</v>
          </cell>
          <cell r="J2934">
            <v>12</v>
          </cell>
          <cell r="K2934">
            <v>33340</v>
          </cell>
          <cell r="L2934">
            <v>34806.959999999999</v>
          </cell>
          <cell r="M2934">
            <v>37587</v>
          </cell>
          <cell r="N2934">
            <v>3132.25</v>
          </cell>
          <cell r="O2934" t="str">
            <v>NOMIN</v>
          </cell>
          <cell r="P2934">
            <v>0</v>
          </cell>
          <cell r="Q2934">
            <v>0</v>
          </cell>
          <cell r="R2934">
            <v>37587</v>
          </cell>
          <cell r="T2934">
            <v>0</v>
          </cell>
          <cell r="U2934">
            <v>0</v>
          </cell>
          <cell r="V2934">
            <v>37587</v>
          </cell>
          <cell r="AA2934">
            <v>0</v>
          </cell>
          <cell r="AB2934">
            <v>0</v>
          </cell>
          <cell r="AC2934">
            <v>37587</v>
          </cell>
          <cell r="AE2934" t="str">
            <v>Igen</v>
          </cell>
          <cell r="AF2934">
            <v>50505</v>
          </cell>
          <cell r="AG2934">
            <v>333</v>
          </cell>
          <cell r="AH2934" t="str">
            <v>Roche (Magyarország) Gyógyszer- és Vegyianyagkereskedelmi Korlátolt Felelősségű Társaság</v>
          </cell>
          <cell r="AI2934" t="str">
            <v>Roche Registration GmbH</v>
          </cell>
        </row>
        <row r="2935">
          <cell r="A2935">
            <v>210182725</v>
          </cell>
          <cell r="B2935" t="str">
            <v>EU/1/97/031/034</v>
          </cell>
          <cell r="D2935" t="str">
            <v>NEORECORMON 5000 NE OLDATOS INJEKCIÓ ELŐRETÖLTÖTT FECSKENDŐBEN</v>
          </cell>
          <cell r="E2935" t="str">
            <v>6x</v>
          </cell>
          <cell r="F2935" t="str">
            <v>B03XA01</v>
          </cell>
          <cell r="G2935" t="str">
            <v>eritropoietin (epo)</v>
          </cell>
          <cell r="J2935">
            <v>30</v>
          </cell>
          <cell r="K2935">
            <v>83146</v>
          </cell>
          <cell r="L2935">
            <v>86804.42</v>
          </cell>
          <cell r="M2935">
            <v>92184</v>
          </cell>
          <cell r="N2935">
            <v>3072.8</v>
          </cell>
          <cell r="O2935" t="str">
            <v>NOMIN</v>
          </cell>
          <cell r="P2935">
            <v>0</v>
          </cell>
          <cell r="Q2935">
            <v>0</v>
          </cell>
          <cell r="R2935">
            <v>92184</v>
          </cell>
          <cell r="T2935">
            <v>0</v>
          </cell>
          <cell r="U2935">
            <v>0</v>
          </cell>
          <cell r="V2935">
            <v>92184</v>
          </cell>
          <cell r="AA2935">
            <v>0</v>
          </cell>
          <cell r="AB2935">
            <v>0</v>
          </cell>
          <cell r="AC2935">
            <v>92184</v>
          </cell>
          <cell r="AE2935" t="str">
            <v>Igen</v>
          </cell>
          <cell r="AF2935">
            <v>50505</v>
          </cell>
          <cell r="AG2935">
            <v>333</v>
          </cell>
          <cell r="AH2935" t="str">
            <v>Roche (Magyarország) Gyógyszer- és Vegyianyagkereskedelmi Korlátolt Felelősségű Társaság</v>
          </cell>
          <cell r="AI2935" t="str">
            <v>Roche Registration GmbH</v>
          </cell>
        </row>
        <row r="2936">
          <cell r="A2936">
            <v>210182733</v>
          </cell>
          <cell r="B2936" t="str">
            <v>EU/1/97/031/043</v>
          </cell>
          <cell r="D2936" t="str">
            <v>NEORECORMON 6000 NE OLDATOS INJEKCIÓ ELŐRETÖLTÖTT FECSKENDŐBEN</v>
          </cell>
          <cell r="E2936" t="str">
            <v>1x</v>
          </cell>
          <cell r="F2936" t="str">
            <v>B03XA01</v>
          </cell>
          <cell r="G2936" t="str">
            <v>eritropoietin (epo)</v>
          </cell>
          <cell r="J2936">
            <v>6</v>
          </cell>
          <cell r="K2936">
            <v>16629</v>
          </cell>
          <cell r="L2936">
            <v>17360.68</v>
          </cell>
          <cell r="M2936">
            <v>19269</v>
          </cell>
          <cell r="N2936">
            <v>3211.5</v>
          </cell>
          <cell r="O2936" t="str">
            <v>NOMIN</v>
          </cell>
          <cell r="P2936">
            <v>0</v>
          </cell>
          <cell r="Q2936">
            <v>0</v>
          </cell>
          <cell r="R2936">
            <v>19269</v>
          </cell>
          <cell r="T2936">
            <v>0</v>
          </cell>
          <cell r="U2936">
            <v>0</v>
          </cell>
          <cell r="V2936">
            <v>19269</v>
          </cell>
          <cell r="AA2936">
            <v>0</v>
          </cell>
          <cell r="AB2936">
            <v>0</v>
          </cell>
          <cell r="AC2936">
            <v>19269</v>
          </cell>
          <cell r="AE2936" t="str">
            <v>Igen</v>
          </cell>
          <cell r="AF2936">
            <v>50505</v>
          </cell>
          <cell r="AG2936">
            <v>333</v>
          </cell>
          <cell r="AH2936" t="str">
            <v>Roche (Magyarország) Gyógyszer- és Vegyianyagkereskedelmi Korlátolt Felelősségű Társaság</v>
          </cell>
          <cell r="AI2936" t="str">
            <v>Roche Registration GmbH</v>
          </cell>
        </row>
        <row r="2937">
          <cell r="A2937">
            <v>210293940</v>
          </cell>
          <cell r="B2937" t="str">
            <v>EU/1/97/031/044</v>
          </cell>
          <cell r="D2937" t="str">
            <v>NEORECORMON 6000 NE OLDATOS INJEKCIÓ ELŐRETÖLTÖTT FECSKENDŐBEN</v>
          </cell>
          <cell r="E2937" t="str">
            <v>6x</v>
          </cell>
          <cell r="F2937" t="str">
            <v>B03XA01</v>
          </cell>
          <cell r="G2937" t="str">
            <v>eritropoietin (epo)</v>
          </cell>
          <cell r="J2937">
            <v>36</v>
          </cell>
          <cell r="K2937">
            <v>90000</v>
          </cell>
          <cell r="L2937">
            <v>93960</v>
          </cell>
          <cell r="M2937">
            <v>99698</v>
          </cell>
          <cell r="N2937">
            <v>2769.39</v>
          </cell>
          <cell r="O2937" t="str">
            <v>NOMIN</v>
          </cell>
          <cell r="P2937">
            <v>0</v>
          </cell>
          <cell r="Q2937">
            <v>0</v>
          </cell>
          <cell r="R2937">
            <v>99698</v>
          </cell>
          <cell r="T2937">
            <v>0</v>
          </cell>
          <cell r="U2937">
            <v>0</v>
          </cell>
          <cell r="V2937">
            <v>99698</v>
          </cell>
          <cell r="AA2937">
            <v>0</v>
          </cell>
          <cell r="AB2937">
            <v>0</v>
          </cell>
          <cell r="AC2937">
            <v>99698</v>
          </cell>
          <cell r="AE2937" t="str">
            <v>Igen</v>
          </cell>
          <cell r="AF2937">
            <v>50505</v>
          </cell>
          <cell r="AG2937">
            <v>333</v>
          </cell>
          <cell r="AH2937" t="str">
            <v>Roche (Magyarország) Gyógyszer- és Vegyianyagkereskedelmi Korlátolt Felelősségű Társaság</v>
          </cell>
          <cell r="AI2937" t="str">
            <v>Roche Registration GmbH</v>
          </cell>
        </row>
        <row r="2938">
          <cell r="A2938">
            <v>210021767</v>
          </cell>
          <cell r="B2938" t="str">
            <v>OGYI-T-04469/01</v>
          </cell>
          <cell r="D2938" t="str">
            <v>NEOTIGASON 10 MG KEMÉNY KAPSZULA</v>
          </cell>
          <cell r="E2938" t="str">
            <v>30x buborékcsomagolásban</v>
          </cell>
          <cell r="F2938" t="str">
            <v>D05BB02</v>
          </cell>
          <cell r="G2938" t="str">
            <v>acitretin</v>
          </cell>
          <cell r="J2938">
            <v>8.57</v>
          </cell>
          <cell r="K2938">
            <v>4012</v>
          </cell>
          <cell r="L2938">
            <v>4188.53</v>
          </cell>
          <cell r="M2938">
            <v>5189</v>
          </cell>
          <cell r="N2938">
            <v>605.38</v>
          </cell>
          <cell r="O2938" t="str">
            <v>NOMIN</v>
          </cell>
          <cell r="P2938">
            <v>80</v>
          </cell>
          <cell r="Q2938">
            <v>4151</v>
          </cell>
          <cell r="R2938">
            <v>1038</v>
          </cell>
          <cell r="S2938" t="str">
            <v>NOMIN</v>
          </cell>
          <cell r="T2938">
            <v>90</v>
          </cell>
          <cell r="U2938">
            <v>4670</v>
          </cell>
          <cell r="V2938">
            <v>519</v>
          </cell>
          <cell r="Y2938" t="str">
            <v>14/a</v>
          </cell>
          <cell r="AA2938">
            <v>0</v>
          </cell>
          <cell r="AB2938">
            <v>0</v>
          </cell>
          <cell r="AC2938">
            <v>5189</v>
          </cell>
          <cell r="AE2938" t="str">
            <v>Igen</v>
          </cell>
          <cell r="AF2938">
            <v>50505</v>
          </cell>
          <cell r="AG2938">
            <v>333</v>
          </cell>
          <cell r="AH2938" t="str">
            <v>Teva Gyógyszergyár Zártkörűen Működő Részvénytársaság</v>
          </cell>
          <cell r="AI2938" t="str">
            <v>Actavis Group PTC ehf.</v>
          </cell>
        </row>
        <row r="2939">
          <cell r="A2939">
            <v>210021775</v>
          </cell>
          <cell r="B2939" t="str">
            <v>OGYI-T-04469/02</v>
          </cell>
          <cell r="D2939" t="str">
            <v>NEOTIGASON 25 MG KEMÉNY KAPSZULA</v>
          </cell>
          <cell r="E2939" t="str">
            <v>30x buborékcsomagolásban</v>
          </cell>
          <cell r="F2939" t="str">
            <v>D05BB02</v>
          </cell>
          <cell r="G2939" t="str">
            <v>acitretin</v>
          </cell>
          <cell r="J2939">
            <v>21.43</v>
          </cell>
          <cell r="K2939">
            <v>8739</v>
          </cell>
          <cell r="L2939">
            <v>9123.52</v>
          </cell>
          <cell r="M2939">
            <v>10620</v>
          </cell>
          <cell r="N2939">
            <v>495.6</v>
          </cell>
          <cell r="O2939" t="str">
            <v>NOMIN</v>
          </cell>
          <cell r="P2939">
            <v>80</v>
          </cell>
          <cell r="Q2939">
            <v>8496</v>
          </cell>
          <cell r="R2939">
            <v>2124</v>
          </cell>
          <cell r="S2939" t="str">
            <v>NOMIN</v>
          </cell>
          <cell r="T2939">
            <v>90</v>
          </cell>
          <cell r="U2939">
            <v>9558</v>
          </cell>
          <cell r="V2939">
            <v>1062</v>
          </cell>
          <cell r="Y2939" t="str">
            <v>14/a</v>
          </cell>
          <cell r="AA2939">
            <v>0</v>
          </cell>
          <cell r="AB2939">
            <v>0</v>
          </cell>
          <cell r="AC2939">
            <v>10620</v>
          </cell>
          <cell r="AE2939" t="str">
            <v>Igen</v>
          </cell>
          <cell r="AF2939">
            <v>50505</v>
          </cell>
          <cell r="AG2939">
            <v>333</v>
          </cell>
          <cell r="AH2939" t="str">
            <v>Teva Gyógyszergyár Zártkörűen Működő Részvénytársaság</v>
          </cell>
          <cell r="AI2939" t="str">
            <v>Actavis Group PTC ehf.</v>
          </cell>
        </row>
        <row r="2940">
          <cell r="A2940">
            <v>230948531</v>
          </cell>
          <cell r="B2940" t="str">
            <v>T/3170/2022</v>
          </cell>
          <cell r="D2940" t="str">
            <v>NEPHROXON SPEC. GYÓGY. ÉLELM.</v>
          </cell>
          <cell r="E2940" t="str">
            <v>60x</v>
          </cell>
          <cell r="F2940" t="str">
            <v>V06D</v>
          </cell>
          <cell r="G2940" t="str">
            <v>speciális gyógyászati célra szánt élelmiszer</v>
          </cell>
          <cell r="J2940">
            <v>30</v>
          </cell>
          <cell r="K2940">
            <v>3148</v>
          </cell>
          <cell r="L2940">
            <v>3286.51</v>
          </cell>
          <cell r="M2940">
            <v>4141</v>
          </cell>
          <cell r="N2940">
            <v>0</v>
          </cell>
          <cell r="O2940" t="str">
            <v>NOMIN</v>
          </cell>
          <cell r="P2940">
            <v>0</v>
          </cell>
          <cell r="Q2940">
            <v>0</v>
          </cell>
          <cell r="R2940">
            <v>4141</v>
          </cell>
          <cell r="T2940">
            <v>0</v>
          </cell>
          <cell r="U2940">
            <v>0</v>
          </cell>
          <cell r="V2940">
            <v>4141</v>
          </cell>
          <cell r="AA2940">
            <v>0</v>
          </cell>
          <cell r="AB2940">
            <v>0</v>
          </cell>
          <cell r="AC2940">
            <v>4141</v>
          </cell>
          <cell r="AE2940" t="str">
            <v>Igen</v>
          </cell>
          <cell r="AF2940">
            <v>50505</v>
          </cell>
          <cell r="AG2940">
            <v>333</v>
          </cell>
          <cell r="AH2940" t="str">
            <v>Goodwill Pharma Orvos-, és Gyógyszertudományi Nyilvánosan Működő Részvénytársaság</v>
          </cell>
          <cell r="AI2940" t="str">
            <v>Goodwill Pharma Orvos-, és Gyógyszertudományi Nyilvánosan Működő Részvénytársaság</v>
          </cell>
        </row>
        <row r="2941">
          <cell r="A2941">
            <v>210282648</v>
          </cell>
          <cell r="B2941" t="str">
            <v>EU/1/05/331/002</v>
          </cell>
          <cell r="D2941" t="str">
            <v>NEUPRO 2 MG/24 H TRANSZDERMÁLIS TAPASZ</v>
          </cell>
          <cell r="E2941" t="str">
            <v>28x tasakban</v>
          </cell>
          <cell r="F2941" t="str">
            <v>N04BC09</v>
          </cell>
          <cell r="G2941" t="str">
            <v>rotigotine</v>
          </cell>
          <cell r="J2941">
            <v>9.33</v>
          </cell>
          <cell r="K2941">
            <v>11794</v>
          </cell>
          <cell r="L2941">
            <v>12312.94</v>
          </cell>
          <cell r="M2941">
            <v>13968</v>
          </cell>
          <cell r="N2941">
            <v>1496.57</v>
          </cell>
          <cell r="O2941" t="str">
            <v>NOMIN</v>
          </cell>
          <cell r="P2941">
            <v>0</v>
          </cell>
          <cell r="Q2941">
            <v>0</v>
          </cell>
          <cell r="R2941">
            <v>13968</v>
          </cell>
          <cell r="S2941" t="str">
            <v>NOMIN</v>
          </cell>
          <cell r="T2941">
            <v>90</v>
          </cell>
          <cell r="U2941">
            <v>12571</v>
          </cell>
          <cell r="V2941">
            <v>1397</v>
          </cell>
          <cell r="Y2941" t="str">
            <v>6/b</v>
          </cell>
          <cell r="AA2941">
            <v>0</v>
          </cell>
          <cell r="AB2941">
            <v>0</v>
          </cell>
          <cell r="AC2941">
            <v>13968</v>
          </cell>
          <cell r="AE2941" t="str">
            <v>Igen</v>
          </cell>
          <cell r="AF2941">
            <v>50505</v>
          </cell>
          <cell r="AG2941">
            <v>333</v>
          </cell>
          <cell r="AH2941" t="str">
            <v>UCB S.A.</v>
          </cell>
          <cell r="AI2941" t="str">
            <v>UCB S.A.</v>
          </cell>
        </row>
        <row r="2942">
          <cell r="A2942">
            <v>210282672</v>
          </cell>
          <cell r="B2942" t="str">
            <v>EU/1/05/331/005</v>
          </cell>
          <cell r="D2942" t="str">
            <v>NEUPRO 4 MG/24 H TRANSZDERMÁLIS TAPASZ</v>
          </cell>
          <cell r="E2942" t="str">
            <v>28x tasakban</v>
          </cell>
          <cell r="F2942" t="str">
            <v>N04BC09</v>
          </cell>
          <cell r="G2942" t="str">
            <v>rotigotine</v>
          </cell>
          <cell r="J2942">
            <v>18.670000000000002</v>
          </cell>
          <cell r="K2942">
            <v>16904</v>
          </cell>
          <cell r="L2942">
            <v>17647.78</v>
          </cell>
          <cell r="M2942">
            <v>19570</v>
          </cell>
          <cell r="N2942">
            <v>1048.3900000000001</v>
          </cell>
          <cell r="O2942" t="str">
            <v>NOMIN</v>
          </cell>
          <cell r="P2942">
            <v>0</v>
          </cell>
          <cell r="Q2942">
            <v>0</v>
          </cell>
          <cell r="R2942">
            <v>19570</v>
          </cell>
          <cell r="S2942" t="str">
            <v>NOMIN</v>
          </cell>
          <cell r="T2942">
            <v>90</v>
          </cell>
          <cell r="U2942">
            <v>17613</v>
          </cell>
          <cell r="V2942">
            <v>1957</v>
          </cell>
          <cell r="Y2942" t="str">
            <v>6/b</v>
          </cell>
          <cell r="AA2942">
            <v>0</v>
          </cell>
          <cell r="AB2942">
            <v>0</v>
          </cell>
          <cell r="AC2942">
            <v>19570</v>
          </cell>
          <cell r="AE2942" t="str">
            <v>Igen</v>
          </cell>
          <cell r="AF2942">
            <v>50505</v>
          </cell>
          <cell r="AG2942">
            <v>333</v>
          </cell>
          <cell r="AH2942" t="str">
            <v>UCB S.A.</v>
          </cell>
          <cell r="AI2942" t="str">
            <v>UCB S.A.</v>
          </cell>
        </row>
        <row r="2943">
          <cell r="A2943">
            <v>210282703</v>
          </cell>
          <cell r="B2943" t="str">
            <v>EU/1/05/331/008</v>
          </cell>
          <cell r="D2943" t="str">
            <v>NEUPRO 6 MG/24 H TRANSZDERMÁLIS TAPASZ</v>
          </cell>
          <cell r="E2943" t="str">
            <v>28x tasakban</v>
          </cell>
          <cell r="F2943" t="str">
            <v>N04BC09</v>
          </cell>
          <cell r="G2943" t="str">
            <v>rotigotine</v>
          </cell>
          <cell r="J2943">
            <v>28</v>
          </cell>
          <cell r="K2943">
            <v>22015</v>
          </cell>
          <cell r="L2943">
            <v>22983.66</v>
          </cell>
          <cell r="M2943">
            <v>25173</v>
          </cell>
          <cell r="N2943">
            <v>899.04</v>
          </cell>
          <cell r="O2943" t="str">
            <v>NOMIN</v>
          </cell>
          <cell r="P2943">
            <v>0</v>
          </cell>
          <cell r="Q2943">
            <v>0</v>
          </cell>
          <cell r="R2943">
            <v>25173</v>
          </cell>
          <cell r="S2943" t="str">
            <v>NOMIN</v>
          </cell>
          <cell r="T2943">
            <v>90</v>
          </cell>
          <cell r="U2943">
            <v>22656</v>
          </cell>
          <cell r="V2943">
            <v>2517</v>
          </cell>
          <cell r="Y2943" t="str">
            <v>6/b</v>
          </cell>
          <cell r="AA2943">
            <v>0</v>
          </cell>
          <cell r="AB2943">
            <v>0</v>
          </cell>
          <cell r="AC2943">
            <v>25173</v>
          </cell>
          <cell r="AE2943" t="str">
            <v>Igen</v>
          </cell>
          <cell r="AF2943">
            <v>50505</v>
          </cell>
          <cell r="AG2943">
            <v>333</v>
          </cell>
          <cell r="AH2943" t="str">
            <v>UCB S.A.</v>
          </cell>
          <cell r="AI2943" t="str">
            <v>UCB S.A.</v>
          </cell>
        </row>
        <row r="2944">
          <cell r="A2944">
            <v>210282737</v>
          </cell>
          <cell r="B2944" t="str">
            <v>EU/1/05/331/011</v>
          </cell>
          <cell r="D2944" t="str">
            <v>NEUPRO 8 MG/24 H TRANSZDERMÁLIS TAPASZ</v>
          </cell>
          <cell r="E2944" t="str">
            <v>28x tasakban</v>
          </cell>
          <cell r="F2944" t="str">
            <v>N04BC09</v>
          </cell>
          <cell r="G2944" t="str">
            <v>rotigotine</v>
          </cell>
          <cell r="J2944">
            <v>37.33</v>
          </cell>
          <cell r="K2944">
            <v>27047</v>
          </cell>
          <cell r="L2944">
            <v>28237.07</v>
          </cell>
          <cell r="M2944">
            <v>30688</v>
          </cell>
          <cell r="N2944">
            <v>822</v>
          </cell>
          <cell r="O2944" t="str">
            <v>NOMIN</v>
          </cell>
          <cell r="P2944">
            <v>0</v>
          </cell>
          <cell r="Q2944">
            <v>0</v>
          </cell>
          <cell r="R2944">
            <v>30688</v>
          </cell>
          <cell r="S2944" t="str">
            <v>NOMIN</v>
          </cell>
          <cell r="T2944">
            <v>90</v>
          </cell>
          <cell r="U2944">
            <v>27619</v>
          </cell>
          <cell r="V2944">
            <v>3069</v>
          </cell>
          <cell r="Y2944" t="str">
            <v>6/b</v>
          </cell>
          <cell r="AA2944">
            <v>0</v>
          </cell>
          <cell r="AB2944">
            <v>0</v>
          </cell>
          <cell r="AC2944">
            <v>30688</v>
          </cell>
          <cell r="AE2944" t="str">
            <v>Igen</v>
          </cell>
          <cell r="AF2944">
            <v>50505</v>
          </cell>
          <cell r="AG2944">
            <v>333</v>
          </cell>
          <cell r="AH2944" t="str">
            <v>UCB S.A.</v>
          </cell>
          <cell r="AI2944" t="str">
            <v>UCB S.A.</v>
          </cell>
        </row>
        <row r="2945">
          <cell r="A2945">
            <v>210044707</v>
          </cell>
          <cell r="B2945" t="str">
            <v>OGYI-T-04966/02</v>
          </cell>
          <cell r="D2945" t="str">
            <v>NEURONTIN 100 MG KEMÉNY KAPSZULA</v>
          </cell>
          <cell r="E2945" t="str">
            <v>100x buborékcsomagolásban</v>
          </cell>
          <cell r="F2945" t="str">
            <v>N02BF01</v>
          </cell>
          <cell r="G2945" t="str">
            <v>gabapentin</v>
          </cell>
          <cell r="H2945">
            <v>237</v>
          </cell>
          <cell r="J2945">
            <v>5.56</v>
          </cell>
          <cell r="K2945">
            <v>3839</v>
          </cell>
          <cell r="L2945">
            <v>4007.92</v>
          </cell>
          <cell r="M2945">
            <v>4965</v>
          </cell>
          <cell r="N2945">
            <v>893.7</v>
          </cell>
          <cell r="O2945" t="str">
            <v>NOMIN</v>
          </cell>
          <cell r="P2945">
            <v>0</v>
          </cell>
          <cell r="Q2945">
            <v>0</v>
          </cell>
          <cell r="R2945">
            <v>4965</v>
          </cell>
          <cell r="S2945" t="str">
            <v>NOMIN</v>
          </cell>
          <cell r="T2945">
            <v>90</v>
          </cell>
          <cell r="U2945">
            <v>4469</v>
          </cell>
          <cell r="V2945">
            <v>496</v>
          </cell>
          <cell r="Y2945" t="str">
            <v>5/a2</v>
          </cell>
          <cell r="AA2945">
            <v>0</v>
          </cell>
          <cell r="AB2945">
            <v>0</v>
          </cell>
          <cell r="AC2945">
            <v>4965</v>
          </cell>
          <cell r="AE2945" t="str">
            <v>Igen</v>
          </cell>
          <cell r="AF2945">
            <v>50505</v>
          </cell>
          <cell r="AG2945">
            <v>333</v>
          </cell>
          <cell r="AH2945" t="str">
            <v>Mylan EPD Korlátolt Felelősségű Társaság</v>
          </cell>
          <cell r="AI2945" t="str">
            <v>Upjohn Export B.V.</v>
          </cell>
        </row>
        <row r="2946">
          <cell r="A2946">
            <v>210044715</v>
          </cell>
          <cell r="B2946" t="str">
            <v>OGYI-T-04966/03</v>
          </cell>
          <cell r="D2946" t="str">
            <v>NEURONTIN 300 MG KEMÉNY KAPSZULA</v>
          </cell>
          <cell r="E2946" t="str">
            <v>50x buborékcsomagolásban</v>
          </cell>
          <cell r="F2946" t="str">
            <v>N02BF01</v>
          </cell>
          <cell r="G2946" t="str">
            <v>gabapentin</v>
          </cell>
          <cell r="H2946">
            <v>238</v>
          </cell>
          <cell r="J2946">
            <v>8.33</v>
          </cell>
          <cell r="K2946">
            <v>2485</v>
          </cell>
          <cell r="L2946">
            <v>2594.34</v>
          </cell>
          <cell r="M2946">
            <v>3269</v>
          </cell>
          <cell r="N2946">
            <v>392.28</v>
          </cell>
          <cell r="O2946" t="str">
            <v>NOMIN</v>
          </cell>
          <cell r="P2946">
            <v>0</v>
          </cell>
          <cell r="Q2946">
            <v>0</v>
          </cell>
          <cell r="R2946">
            <v>3269</v>
          </cell>
          <cell r="S2946" t="str">
            <v>HFIX</v>
          </cell>
          <cell r="T2946">
            <v>90</v>
          </cell>
          <cell r="U2946">
            <v>2839</v>
          </cell>
          <cell r="V2946">
            <v>430</v>
          </cell>
          <cell r="Y2946" t="str">
            <v>5/a2</v>
          </cell>
          <cell r="AA2946">
            <v>0</v>
          </cell>
          <cell r="AB2946">
            <v>0</v>
          </cell>
          <cell r="AC2946">
            <v>3269</v>
          </cell>
          <cell r="AE2946" t="str">
            <v>Igen</v>
          </cell>
          <cell r="AF2946">
            <v>50205</v>
          </cell>
          <cell r="AG2946">
            <v>313</v>
          </cell>
          <cell r="AH2946" t="str">
            <v>Mylan EPD Korlátolt Felelősségű Társaság</v>
          </cell>
          <cell r="AI2946" t="str">
            <v>Upjohn Export B.V.</v>
          </cell>
        </row>
        <row r="2947">
          <cell r="A2947">
            <v>210044749</v>
          </cell>
          <cell r="B2947" t="str">
            <v>OGYI-T-04966/06</v>
          </cell>
          <cell r="D2947" t="str">
            <v>NEURONTIN 400 MG KEMÉNY KAPSZULA</v>
          </cell>
          <cell r="E2947" t="str">
            <v>100x buborékcsomagolásban</v>
          </cell>
          <cell r="F2947" t="str">
            <v>N02BF01</v>
          </cell>
          <cell r="G2947" t="str">
            <v>gabapentin</v>
          </cell>
          <cell r="H2947">
            <v>239</v>
          </cell>
          <cell r="J2947">
            <v>22.22</v>
          </cell>
          <cell r="K2947">
            <v>7025</v>
          </cell>
          <cell r="L2947">
            <v>7334.1</v>
          </cell>
          <cell r="M2947">
            <v>8740</v>
          </cell>
          <cell r="N2947">
            <v>393.3</v>
          </cell>
          <cell r="O2947" t="str">
            <v>NOMIN</v>
          </cell>
          <cell r="P2947">
            <v>0</v>
          </cell>
          <cell r="Q2947">
            <v>0</v>
          </cell>
          <cell r="R2947">
            <v>8740</v>
          </cell>
          <cell r="S2947" t="str">
            <v>HFIX</v>
          </cell>
          <cell r="T2947">
            <v>90</v>
          </cell>
          <cell r="U2947">
            <v>6874</v>
          </cell>
          <cell r="V2947">
            <v>1866</v>
          </cell>
          <cell r="Y2947" t="str">
            <v>5/a2</v>
          </cell>
          <cell r="AA2947">
            <v>0</v>
          </cell>
          <cell r="AB2947">
            <v>0</v>
          </cell>
          <cell r="AC2947">
            <v>8740</v>
          </cell>
          <cell r="AE2947" t="str">
            <v>Igen</v>
          </cell>
          <cell r="AF2947">
            <v>50205</v>
          </cell>
          <cell r="AG2947">
            <v>313</v>
          </cell>
          <cell r="AH2947" t="str">
            <v>Mylan EPD Korlátolt Felelősségű Társaság</v>
          </cell>
          <cell r="AI2947" t="str">
            <v>Upjohn Export B.V.</v>
          </cell>
        </row>
        <row r="2948">
          <cell r="A2948">
            <v>210021903</v>
          </cell>
          <cell r="B2948" t="str">
            <v>OGYI-T-01863/01</v>
          </cell>
          <cell r="D2948" t="str">
            <v>NEUROTOP 200 MG TABLETTA</v>
          </cell>
          <cell r="E2948" t="str">
            <v>50x buborékcsomagolásban</v>
          </cell>
          <cell r="F2948" t="str">
            <v>N03AF01</v>
          </cell>
          <cell r="G2948" t="str">
            <v>karbamazepin</v>
          </cell>
          <cell r="H2948">
            <v>95</v>
          </cell>
          <cell r="J2948">
            <v>10</v>
          </cell>
          <cell r="K2948">
            <v>769</v>
          </cell>
          <cell r="L2948">
            <v>818.99</v>
          </cell>
          <cell r="M2948">
            <v>1057</v>
          </cell>
          <cell r="N2948">
            <v>105.7</v>
          </cell>
          <cell r="O2948" t="str">
            <v>NOMIN</v>
          </cell>
          <cell r="P2948">
            <v>25</v>
          </cell>
          <cell r="Q2948">
            <v>264</v>
          </cell>
          <cell r="R2948">
            <v>793</v>
          </cell>
          <cell r="S2948" t="str">
            <v>NOMIN</v>
          </cell>
          <cell r="T2948">
            <v>90</v>
          </cell>
          <cell r="U2948">
            <v>951</v>
          </cell>
          <cell r="V2948">
            <v>106</v>
          </cell>
          <cell r="Y2948" t="str">
            <v>7/b2, 8</v>
          </cell>
          <cell r="Z2948" t="str">
            <v>NOMIN</v>
          </cell>
          <cell r="AA2948">
            <v>100</v>
          </cell>
          <cell r="AB2948">
            <v>757</v>
          </cell>
          <cell r="AC2948">
            <v>300</v>
          </cell>
          <cell r="AD2948">
            <v>11</v>
          </cell>
          <cell r="AE2948" t="str">
            <v>Igen</v>
          </cell>
          <cell r="AF2948">
            <v>50505</v>
          </cell>
          <cell r="AG2948">
            <v>333</v>
          </cell>
          <cell r="AH2948" t="str">
            <v>G.L. Pharma Magyarország Korlátolt Felelősségű Társaság</v>
          </cell>
          <cell r="AI2948" t="str">
            <v>G.L. Pharma GmbH</v>
          </cell>
        </row>
        <row r="2949">
          <cell r="A2949">
            <v>210021911</v>
          </cell>
          <cell r="B2949" t="str">
            <v>OGYI-T-01479/01</v>
          </cell>
          <cell r="D2949" t="str">
            <v>NEUROTOP 300 MG RETARD TABLETTA</v>
          </cell>
          <cell r="E2949" t="str">
            <v>50x buborékcsomagolásban</v>
          </cell>
          <cell r="F2949" t="str">
            <v>N03AF01</v>
          </cell>
          <cell r="G2949" t="str">
            <v>karbamazepin</v>
          </cell>
          <cell r="J2949">
            <v>15</v>
          </cell>
          <cell r="K2949">
            <v>1260</v>
          </cell>
          <cell r="L2949">
            <v>1325</v>
          </cell>
          <cell r="M2949">
            <v>1712</v>
          </cell>
          <cell r="N2949">
            <v>114.13</v>
          </cell>
          <cell r="O2949" t="str">
            <v>NOMIN</v>
          </cell>
          <cell r="P2949">
            <v>25</v>
          </cell>
          <cell r="Q2949">
            <v>428</v>
          </cell>
          <cell r="R2949">
            <v>1284</v>
          </cell>
          <cell r="S2949" t="str">
            <v>NOMIN</v>
          </cell>
          <cell r="T2949">
            <v>90</v>
          </cell>
          <cell r="U2949">
            <v>1541</v>
          </cell>
          <cell r="V2949">
            <v>171</v>
          </cell>
          <cell r="Y2949" t="str">
            <v>5/a1, 7/b2, 8</v>
          </cell>
          <cell r="AA2949">
            <v>0</v>
          </cell>
          <cell r="AB2949">
            <v>0</v>
          </cell>
          <cell r="AC2949">
            <v>1712</v>
          </cell>
          <cell r="AE2949" t="str">
            <v>Igen</v>
          </cell>
          <cell r="AF2949">
            <v>50505</v>
          </cell>
          <cell r="AG2949">
            <v>333</v>
          </cell>
          <cell r="AH2949" t="str">
            <v>G.L. Pharma Magyarország Korlátolt Felelősségű Társaság</v>
          </cell>
          <cell r="AI2949" t="str">
            <v>G.L. Pharma GmbH</v>
          </cell>
        </row>
        <row r="2950">
          <cell r="A2950">
            <v>210021929</v>
          </cell>
          <cell r="B2950" t="str">
            <v>OGYI-T-01479/02</v>
          </cell>
          <cell r="D2950" t="str">
            <v>NEUROTOP 600 MG RETARD TABLETTA</v>
          </cell>
          <cell r="E2950" t="str">
            <v>50x buborékcsomagolásban</v>
          </cell>
          <cell r="F2950" t="str">
            <v>N03AF01</v>
          </cell>
          <cell r="G2950" t="str">
            <v>karbamazepin</v>
          </cell>
          <cell r="J2950">
            <v>30</v>
          </cell>
          <cell r="K2950">
            <v>2312</v>
          </cell>
          <cell r="L2950">
            <v>2413.73</v>
          </cell>
          <cell r="M2950">
            <v>3041</v>
          </cell>
          <cell r="N2950">
            <v>101.37</v>
          </cell>
          <cell r="O2950" t="str">
            <v>NOMIN</v>
          </cell>
          <cell r="P2950">
            <v>25</v>
          </cell>
          <cell r="Q2950">
            <v>760</v>
          </cell>
          <cell r="R2950">
            <v>2281</v>
          </cell>
          <cell r="S2950" t="str">
            <v>NOMIN</v>
          </cell>
          <cell r="T2950">
            <v>90</v>
          </cell>
          <cell r="U2950">
            <v>2737</v>
          </cell>
          <cell r="V2950">
            <v>304</v>
          </cell>
          <cell r="Y2950" t="str">
            <v>7/b2, 8</v>
          </cell>
          <cell r="Z2950" t="str">
            <v>NOMIN</v>
          </cell>
          <cell r="AA2950">
            <v>100</v>
          </cell>
          <cell r="AB2950">
            <v>2741</v>
          </cell>
          <cell r="AC2950">
            <v>300</v>
          </cell>
          <cell r="AD2950">
            <v>11</v>
          </cell>
          <cell r="AE2950" t="str">
            <v>Igen</v>
          </cell>
          <cell r="AF2950">
            <v>50505</v>
          </cell>
          <cell r="AG2950">
            <v>333</v>
          </cell>
          <cell r="AH2950" t="str">
            <v>G.L. Pharma Magyarország Korlátolt Felelősségű Társaság</v>
          </cell>
          <cell r="AI2950" t="str">
            <v>G.L. Pharma GmbH</v>
          </cell>
        </row>
        <row r="2951">
          <cell r="A2951">
            <v>210604303</v>
          </cell>
          <cell r="B2951" t="str">
            <v>EU/1/09/598/001</v>
          </cell>
          <cell r="D2951" t="str">
            <v>NEVIRAPINE TEVA 200 MG TABLETTA</v>
          </cell>
          <cell r="E2951" t="str">
            <v>60x buborékcsomagolásban (pvc/pe/pvdc/al)</v>
          </cell>
          <cell r="F2951" t="str">
            <v>J05AG01</v>
          </cell>
          <cell r="G2951" t="str">
            <v>nevirapine</v>
          </cell>
          <cell r="H2951">
            <v>957</v>
          </cell>
          <cell r="J2951">
            <v>30</v>
          </cell>
          <cell r="K2951">
            <v>37149</v>
          </cell>
          <cell r="L2951">
            <v>38783.56</v>
          </cell>
          <cell r="M2951">
            <v>41763</v>
          </cell>
          <cell r="N2951">
            <v>1392.1</v>
          </cell>
          <cell r="O2951" t="str">
            <v>NOMIN</v>
          </cell>
          <cell r="P2951">
            <v>0</v>
          </cell>
          <cell r="Q2951">
            <v>0</v>
          </cell>
          <cell r="R2951">
            <v>41763</v>
          </cell>
          <cell r="T2951">
            <v>0</v>
          </cell>
          <cell r="U2951">
            <v>0</v>
          </cell>
          <cell r="V2951">
            <v>41763</v>
          </cell>
          <cell r="Z2951" t="str">
            <v>NOMIN</v>
          </cell>
          <cell r="AA2951">
            <v>100</v>
          </cell>
          <cell r="AB2951">
            <v>41463</v>
          </cell>
          <cell r="AC2951">
            <v>300</v>
          </cell>
          <cell r="AD2951">
            <v>50</v>
          </cell>
          <cell r="AE2951" t="str">
            <v>Igen</v>
          </cell>
          <cell r="AF2951">
            <v>50505</v>
          </cell>
          <cell r="AG2951">
            <v>333</v>
          </cell>
          <cell r="AH2951" t="str">
            <v>Teva Nederland B.V.</v>
          </cell>
          <cell r="AI2951" t="str">
            <v>Teva Nederland B.V.</v>
          </cell>
        </row>
        <row r="2952">
          <cell r="A2952">
            <v>210657487</v>
          </cell>
          <cell r="B2952" t="str">
            <v>OGYI-T-22533/02</v>
          </cell>
          <cell r="D2952" t="str">
            <v>NEVITA 200 MG TABLETTA</v>
          </cell>
          <cell r="E2952" t="str">
            <v>60x buborékcsomagolásban</v>
          </cell>
          <cell r="F2952" t="str">
            <v>J05AG01</v>
          </cell>
          <cell r="G2952" t="str">
            <v>nevirapine</v>
          </cell>
          <cell r="H2952">
            <v>957</v>
          </cell>
          <cell r="J2952">
            <v>30</v>
          </cell>
          <cell r="K2952">
            <v>26747</v>
          </cell>
          <cell r="L2952">
            <v>27923.87</v>
          </cell>
          <cell r="M2952">
            <v>30360</v>
          </cell>
          <cell r="N2952">
            <v>1012</v>
          </cell>
          <cell r="O2952" t="str">
            <v>NOMIN</v>
          </cell>
          <cell r="P2952">
            <v>0</v>
          </cell>
          <cell r="Q2952">
            <v>0</v>
          </cell>
          <cell r="R2952">
            <v>30360</v>
          </cell>
          <cell r="T2952">
            <v>0</v>
          </cell>
          <cell r="U2952">
            <v>0</v>
          </cell>
          <cell r="V2952">
            <v>30360</v>
          </cell>
          <cell r="Z2952" t="str">
            <v>NOMIN</v>
          </cell>
          <cell r="AA2952">
            <v>100</v>
          </cell>
          <cell r="AB2952">
            <v>30060</v>
          </cell>
          <cell r="AC2952">
            <v>300</v>
          </cell>
          <cell r="AD2952">
            <v>50</v>
          </cell>
          <cell r="AE2952" t="str">
            <v>Igen</v>
          </cell>
          <cell r="AF2952">
            <v>50505</v>
          </cell>
          <cell r="AG2952">
            <v>333</v>
          </cell>
          <cell r="AH2952" t="str">
            <v>ONCOPHARMA Kereskedelmi és Szolgáltató Korlátolt Felelősségű Társaság</v>
          </cell>
          <cell r="AI2952" t="str">
            <v>Mensana Pharma Limited</v>
          </cell>
        </row>
        <row r="2953">
          <cell r="A2953">
            <v>210384115</v>
          </cell>
          <cell r="B2953" t="str">
            <v>OGYI-T-20994/04</v>
          </cell>
          <cell r="D2953" t="str">
            <v>NEVOTENS 5 MG TABLETTA</v>
          </cell>
          <cell r="E2953" t="str">
            <v>30x buborékcsomagolásban</v>
          </cell>
          <cell r="F2953" t="str">
            <v>C07AB12</v>
          </cell>
          <cell r="G2953" t="str">
            <v>nebivolol</v>
          </cell>
          <cell r="H2953">
            <v>553</v>
          </cell>
          <cell r="J2953">
            <v>30</v>
          </cell>
          <cell r="K2953">
            <v>760</v>
          </cell>
          <cell r="L2953">
            <v>809.4</v>
          </cell>
          <cell r="M2953">
            <v>1046</v>
          </cell>
          <cell r="N2953">
            <v>34.869999999999997</v>
          </cell>
          <cell r="O2953" t="str">
            <v>HFIX</v>
          </cell>
          <cell r="P2953">
            <v>55</v>
          </cell>
          <cell r="Q2953">
            <v>505</v>
          </cell>
          <cell r="R2953">
            <v>541</v>
          </cell>
          <cell r="T2953">
            <v>0</v>
          </cell>
          <cell r="U2953">
            <v>0</v>
          </cell>
          <cell r="V2953">
            <v>1046</v>
          </cell>
          <cell r="AA2953">
            <v>0</v>
          </cell>
          <cell r="AB2953">
            <v>0</v>
          </cell>
          <cell r="AC2953">
            <v>1046</v>
          </cell>
          <cell r="AE2953" t="str">
            <v>Igen</v>
          </cell>
          <cell r="AF2953">
            <v>20505</v>
          </cell>
          <cell r="AG2953">
            <v>133</v>
          </cell>
          <cell r="AH2953" t="str">
            <v>ZENTIVA PHARMA Gyógyszermarketing Kereskedelmi és Szolgáltató Korlátolt Felelősségű Társaság</v>
          </cell>
          <cell r="AI2953" t="str">
            <v>Zentiva, k.s.</v>
          </cell>
        </row>
        <row r="2954">
          <cell r="A2954">
            <v>210231184</v>
          </cell>
          <cell r="B2954" t="str">
            <v>EU/1/06/342/001</v>
          </cell>
          <cell r="D2954" t="str">
            <v>NEXAVAR 200 MG FILMTABLETTA</v>
          </cell>
          <cell r="E2954" t="str">
            <v>112x</v>
          </cell>
          <cell r="F2954" t="str">
            <v>L01EX02</v>
          </cell>
          <cell r="G2954" t="str">
            <v>szorafenib</v>
          </cell>
          <cell r="H2954">
            <v>2905</v>
          </cell>
          <cell r="J2954">
            <v>28</v>
          </cell>
          <cell r="K2954">
            <v>911746</v>
          </cell>
          <cell r="L2954">
            <v>951862.82</v>
          </cell>
          <cell r="M2954">
            <v>1000496</v>
          </cell>
          <cell r="N2954">
            <v>0</v>
          </cell>
          <cell r="O2954" t="str">
            <v>NOMIN</v>
          </cell>
          <cell r="P2954">
            <v>0</v>
          </cell>
          <cell r="Q2954">
            <v>0</v>
          </cell>
          <cell r="R2954">
            <v>1000496</v>
          </cell>
          <cell r="T2954">
            <v>0</v>
          </cell>
          <cell r="U2954">
            <v>0</v>
          </cell>
          <cell r="V2954">
            <v>1000496</v>
          </cell>
          <cell r="Z2954" t="str">
            <v>NOMIN</v>
          </cell>
          <cell r="AA2954">
            <v>100</v>
          </cell>
          <cell r="AB2954">
            <v>1000196</v>
          </cell>
          <cell r="AC2954">
            <v>300</v>
          </cell>
          <cell r="AD2954">
            <v>59</v>
          </cell>
          <cell r="AE2954" t="str">
            <v>Igen</v>
          </cell>
          <cell r="AF2954">
            <v>50505</v>
          </cell>
          <cell r="AG2954">
            <v>333</v>
          </cell>
          <cell r="AH2954" t="str">
            <v>Bayer Hungária Kereskedelmi és Szolgáltató Korlátolt Felelösségű Társaság</v>
          </cell>
          <cell r="AI2954" t="str">
            <v>Bayer Aktiengesellschaft</v>
          </cell>
        </row>
        <row r="2955">
          <cell r="A2955">
            <v>210710497</v>
          </cell>
          <cell r="B2955" t="str">
            <v>OGYI-T-22801/04</v>
          </cell>
          <cell r="D2955" t="str">
            <v>NIBIX 100 MG KEMÉNY KAPSZULA</v>
          </cell>
          <cell r="E2955" t="str">
            <v>120x buborékcsomagolásban</v>
          </cell>
          <cell r="F2955" t="str">
            <v>L01EA01</v>
          </cell>
          <cell r="G2955" t="str">
            <v>imatinib</v>
          </cell>
          <cell r="H2955">
            <v>981</v>
          </cell>
          <cell r="J2955">
            <v>20</v>
          </cell>
          <cell r="K2955">
            <v>56299</v>
          </cell>
          <cell r="L2955">
            <v>58776.160000000003</v>
          </cell>
          <cell r="M2955">
            <v>62754</v>
          </cell>
          <cell r="N2955">
            <v>0</v>
          </cell>
          <cell r="O2955" t="str">
            <v>NOMIN</v>
          </cell>
          <cell r="P2955">
            <v>0</v>
          </cell>
          <cell r="Q2955">
            <v>0</v>
          </cell>
          <cell r="R2955">
            <v>62754</v>
          </cell>
          <cell r="T2955">
            <v>0</v>
          </cell>
          <cell r="U2955">
            <v>0</v>
          </cell>
          <cell r="V2955">
            <v>62754</v>
          </cell>
          <cell r="Z2955" t="str">
            <v>TFX</v>
          </cell>
          <cell r="AA2955">
            <v>100</v>
          </cell>
          <cell r="AB2955">
            <v>62454</v>
          </cell>
          <cell r="AC2955">
            <v>300</v>
          </cell>
          <cell r="AD2955" t="str">
            <v>8/t,36/a,36/c</v>
          </cell>
          <cell r="AE2955" t="str">
            <v>Igen</v>
          </cell>
          <cell r="AF2955">
            <v>50505</v>
          </cell>
          <cell r="AG2955">
            <v>333</v>
          </cell>
          <cell r="AH2955" t="str">
            <v>Richter Gedeon Vegyészeti Gyár NyRt.</v>
          </cell>
          <cell r="AI2955" t="str">
            <v>Richter Gedeon Vegyészeti Gyár NyRt.</v>
          </cell>
        </row>
        <row r="2956">
          <cell r="A2956">
            <v>210710528</v>
          </cell>
          <cell r="B2956" t="str">
            <v>OGYI-T-22801/07</v>
          </cell>
          <cell r="D2956" t="str">
            <v>NIBIX 400 MG KEMÉNY KAPSZULA</v>
          </cell>
          <cell r="E2956" t="str">
            <v>30x buborékcsomagolásban</v>
          </cell>
          <cell r="F2956" t="str">
            <v>L01EA01</v>
          </cell>
          <cell r="G2956" t="str">
            <v>imatinib</v>
          </cell>
          <cell r="H2956">
            <v>982</v>
          </cell>
          <cell r="J2956">
            <v>20</v>
          </cell>
          <cell r="K2956">
            <v>56299</v>
          </cell>
          <cell r="L2956">
            <v>58776.160000000003</v>
          </cell>
          <cell r="M2956">
            <v>62754</v>
          </cell>
          <cell r="N2956">
            <v>0</v>
          </cell>
          <cell r="O2956" t="str">
            <v>NOMIN</v>
          </cell>
          <cell r="P2956">
            <v>0</v>
          </cell>
          <cell r="Q2956">
            <v>0</v>
          </cell>
          <cell r="R2956">
            <v>62754</v>
          </cell>
          <cell r="T2956">
            <v>0</v>
          </cell>
          <cell r="U2956">
            <v>0</v>
          </cell>
          <cell r="V2956">
            <v>62754</v>
          </cell>
          <cell r="Z2956" t="str">
            <v>HFIX</v>
          </cell>
          <cell r="AA2956">
            <v>100</v>
          </cell>
          <cell r="AB2956">
            <v>62454</v>
          </cell>
          <cell r="AC2956">
            <v>300</v>
          </cell>
          <cell r="AD2956" t="str">
            <v>8/t,36/a,36/c</v>
          </cell>
          <cell r="AE2956" t="str">
            <v>Igen</v>
          </cell>
          <cell r="AF2956">
            <v>50501</v>
          </cell>
          <cell r="AG2956">
            <v>331</v>
          </cell>
          <cell r="AH2956" t="str">
            <v>Richter Gedeon Vegyészeti Gyár NyRt.</v>
          </cell>
          <cell r="AI2956" t="str">
            <v>Richter Gedeon Vegyészeti Gyár NyRt.</v>
          </cell>
        </row>
        <row r="2957">
          <cell r="A2957">
            <v>210149125</v>
          </cell>
          <cell r="B2957" t="str">
            <v>OGYI-T-08265/02</v>
          </cell>
          <cell r="D2957" t="str">
            <v>NIDOL 100 MG TABLETTA</v>
          </cell>
          <cell r="E2957" t="str">
            <v>30x buborékcsomagolásban</v>
          </cell>
          <cell r="F2957" t="str">
            <v>M01AX17</v>
          </cell>
          <cell r="G2957" t="str">
            <v>nimesulide</v>
          </cell>
          <cell r="H2957">
            <v>358</v>
          </cell>
          <cell r="J2957">
            <v>15</v>
          </cell>
          <cell r="K2957">
            <v>925</v>
          </cell>
          <cell r="L2957">
            <v>985.13</v>
          </cell>
          <cell r="M2957">
            <v>1273</v>
          </cell>
          <cell r="N2957">
            <v>84.87</v>
          </cell>
          <cell r="O2957" t="str">
            <v>HFIX</v>
          </cell>
          <cell r="P2957">
            <v>25</v>
          </cell>
          <cell r="Q2957">
            <v>318</v>
          </cell>
          <cell r="R2957">
            <v>955</v>
          </cell>
          <cell r="S2957" t="str">
            <v>HFIX</v>
          </cell>
          <cell r="T2957">
            <v>70</v>
          </cell>
          <cell r="U2957">
            <v>891</v>
          </cell>
          <cell r="V2957">
            <v>382</v>
          </cell>
          <cell r="X2957" t="str">
            <v>8/a, 8/b</v>
          </cell>
          <cell r="AA2957">
            <v>0</v>
          </cell>
          <cell r="AB2957">
            <v>0</v>
          </cell>
          <cell r="AC2957">
            <v>1273</v>
          </cell>
          <cell r="AE2957" t="str">
            <v>Igen</v>
          </cell>
          <cell r="AF2957">
            <v>10105</v>
          </cell>
          <cell r="AG2957">
            <v>113</v>
          </cell>
          <cell r="AH2957" t="str">
            <v>PannonPharma Gyógyszergyártó Korlátolt Felelősségű Társaság</v>
          </cell>
          <cell r="AI2957" t="str">
            <v>PannonPharma Gyógyszergyártó Korlátolt Felelősségű Társaság</v>
          </cell>
        </row>
        <row r="2958">
          <cell r="A2958">
            <v>210154756</v>
          </cell>
          <cell r="B2958" t="str">
            <v>OGYI-T-08580/01</v>
          </cell>
          <cell r="D2958" t="str">
            <v>NIMBEX 2 MG/ML OLDATOS INJEKCIÓ</v>
          </cell>
          <cell r="E2958" t="str">
            <v>5x5ml ampulla</v>
          </cell>
          <cell r="F2958" t="str">
            <v>M03AC11</v>
          </cell>
          <cell r="G2958" t="str">
            <v>cisatracurium</v>
          </cell>
          <cell r="H2958">
            <v>803</v>
          </cell>
          <cell r="J2958">
            <v>5</v>
          </cell>
          <cell r="K2958">
            <v>5333</v>
          </cell>
          <cell r="L2958">
            <v>5567.65</v>
          </cell>
          <cell r="M2958">
            <v>6886</v>
          </cell>
          <cell r="N2958">
            <v>0</v>
          </cell>
          <cell r="O2958" t="str">
            <v>NOMIN</v>
          </cell>
          <cell r="P2958">
            <v>0</v>
          </cell>
          <cell r="Q2958">
            <v>0</v>
          </cell>
          <cell r="R2958">
            <v>6886</v>
          </cell>
          <cell r="T2958">
            <v>0</v>
          </cell>
          <cell r="U2958">
            <v>0</v>
          </cell>
          <cell r="V2958">
            <v>6886</v>
          </cell>
          <cell r="AA2958">
            <v>0</v>
          </cell>
          <cell r="AB2958">
            <v>0</v>
          </cell>
          <cell r="AC2958">
            <v>6886</v>
          </cell>
          <cell r="AE2958" t="str">
            <v>Nem</v>
          </cell>
          <cell r="AF2958">
            <v>50505</v>
          </cell>
          <cell r="AG2958">
            <v>333</v>
          </cell>
          <cell r="AH2958" t="str">
            <v>Aspen Pharma Trading Limited</v>
          </cell>
          <cell r="AI2958" t="str">
            <v>Aspen Pharma Trading Limited</v>
          </cell>
        </row>
        <row r="2959">
          <cell r="A2959">
            <v>210803672</v>
          </cell>
          <cell r="B2959" t="str">
            <v>EU/1/16/1094/001</v>
          </cell>
          <cell r="D2959" t="str">
            <v>NINLARO 2,3 MG KEMÉNY KAPSZULA</v>
          </cell>
          <cell r="E2959" t="str">
            <v>3x1 buborékcsomagolásban</v>
          </cell>
          <cell r="F2959" t="str">
            <v>L01XG03</v>
          </cell>
          <cell r="G2959" t="str">
            <v>ixazomib</v>
          </cell>
          <cell r="J2959">
            <v>16.05</v>
          </cell>
          <cell r="K2959">
            <v>1254152</v>
          </cell>
          <cell r="L2959">
            <v>1309334.69</v>
          </cell>
          <cell r="M2959">
            <v>1375841</v>
          </cell>
          <cell r="N2959">
            <v>0</v>
          </cell>
          <cell r="O2959" t="str">
            <v>NOMIN</v>
          </cell>
          <cell r="P2959">
            <v>0</v>
          </cell>
          <cell r="Q2959">
            <v>0</v>
          </cell>
          <cell r="R2959">
            <v>1375841</v>
          </cell>
          <cell r="T2959">
            <v>0</v>
          </cell>
          <cell r="U2959">
            <v>0</v>
          </cell>
          <cell r="V2959">
            <v>1375841</v>
          </cell>
          <cell r="AA2959">
            <v>0</v>
          </cell>
          <cell r="AB2959">
            <v>0</v>
          </cell>
          <cell r="AC2959">
            <v>1375841</v>
          </cell>
          <cell r="AE2959" t="str">
            <v>Nem</v>
          </cell>
          <cell r="AF2959">
            <v>50505</v>
          </cell>
          <cell r="AG2959">
            <v>333</v>
          </cell>
          <cell r="AH2959" t="str">
            <v>Takeda Pharma Korlátolt Felelősségű Társaság</v>
          </cell>
          <cell r="AI2959" t="str">
            <v>Takeda Pharma A/S</v>
          </cell>
        </row>
        <row r="2960">
          <cell r="A2960">
            <v>210803680</v>
          </cell>
          <cell r="B2960" t="str">
            <v>EU/1/16/1094/002</v>
          </cell>
          <cell r="D2960" t="str">
            <v>NINLARO 3 MG KEMÉNY KAPSZULA</v>
          </cell>
          <cell r="E2960" t="str">
            <v>3x1 buborékcsomagolásban</v>
          </cell>
          <cell r="F2960" t="str">
            <v>L01XG03</v>
          </cell>
          <cell r="G2960" t="str">
            <v>ixazomib</v>
          </cell>
          <cell r="J2960">
            <v>20.93</v>
          </cell>
          <cell r="K2960">
            <v>1254152</v>
          </cell>
          <cell r="L2960">
            <v>1309334.69</v>
          </cell>
          <cell r="M2960">
            <v>1375841</v>
          </cell>
          <cell r="N2960">
            <v>0</v>
          </cell>
          <cell r="O2960" t="str">
            <v>NOMIN</v>
          </cell>
          <cell r="P2960">
            <v>0</v>
          </cell>
          <cell r="Q2960">
            <v>0</v>
          </cell>
          <cell r="R2960">
            <v>1375841</v>
          </cell>
          <cell r="T2960">
            <v>0</v>
          </cell>
          <cell r="U2960">
            <v>0</v>
          </cell>
          <cell r="V2960">
            <v>1375841</v>
          </cell>
          <cell r="AA2960">
            <v>0</v>
          </cell>
          <cell r="AB2960">
            <v>0</v>
          </cell>
          <cell r="AC2960">
            <v>1375841</v>
          </cell>
          <cell r="AE2960" t="str">
            <v>Nem</v>
          </cell>
          <cell r="AF2960">
            <v>50505</v>
          </cell>
          <cell r="AG2960">
            <v>333</v>
          </cell>
          <cell r="AH2960" t="str">
            <v>Takeda Pharma Korlátolt Felelősségű Társaság</v>
          </cell>
          <cell r="AI2960" t="str">
            <v>Takeda Pharma A/S</v>
          </cell>
        </row>
        <row r="2961">
          <cell r="A2961">
            <v>210803698</v>
          </cell>
          <cell r="B2961" t="str">
            <v>EU/1/16/1094/003</v>
          </cell>
          <cell r="D2961" t="str">
            <v>NINLARO 4 MG KEMÉNY KAPSZULA</v>
          </cell>
          <cell r="E2961" t="str">
            <v>3x1 buborékcsomagolásban</v>
          </cell>
          <cell r="F2961" t="str">
            <v>L01XG03</v>
          </cell>
          <cell r="G2961" t="str">
            <v>ixazomib</v>
          </cell>
          <cell r="J2961">
            <v>27.91</v>
          </cell>
          <cell r="K2961">
            <v>1254152</v>
          </cell>
          <cell r="L2961">
            <v>1309334.69</v>
          </cell>
          <cell r="M2961">
            <v>1375841</v>
          </cell>
          <cell r="N2961">
            <v>0</v>
          </cell>
          <cell r="O2961" t="str">
            <v>NOMIN</v>
          </cell>
          <cell r="P2961">
            <v>0</v>
          </cell>
          <cell r="Q2961">
            <v>0</v>
          </cell>
          <cell r="R2961">
            <v>1375841</v>
          </cell>
          <cell r="T2961">
            <v>0</v>
          </cell>
          <cell r="U2961">
            <v>0</v>
          </cell>
          <cell r="V2961">
            <v>1375841</v>
          </cell>
          <cell r="AA2961">
            <v>0</v>
          </cell>
          <cell r="AB2961">
            <v>0</v>
          </cell>
          <cell r="AC2961">
            <v>1375841</v>
          </cell>
          <cell r="AE2961" t="str">
            <v>Nem</v>
          </cell>
          <cell r="AF2961">
            <v>50505</v>
          </cell>
          <cell r="AG2961">
            <v>333</v>
          </cell>
          <cell r="AH2961" t="str">
            <v>Takeda Pharma Korlátolt Felelősségű Társaság</v>
          </cell>
          <cell r="AI2961" t="str">
            <v>Takeda Pharma A/S</v>
          </cell>
        </row>
        <row r="2962">
          <cell r="A2962">
            <v>210106517</v>
          </cell>
          <cell r="B2962" t="str">
            <v>OGYI-T-10967/07</v>
          </cell>
          <cell r="D2962" t="str">
            <v>NITROMINT 10 MG/24 ÓRA TRANSZDERMÁLIS TAPASZ</v>
          </cell>
          <cell r="E2962" t="str">
            <v>30x tasakban</v>
          </cell>
          <cell r="F2962" t="str">
            <v>C01DA02</v>
          </cell>
          <cell r="G2962" t="str">
            <v>glicerin-trinitrát</v>
          </cell>
          <cell r="H2962">
            <v>363</v>
          </cell>
          <cell r="J2962">
            <v>60</v>
          </cell>
          <cell r="K2962">
            <v>3402</v>
          </cell>
          <cell r="L2962">
            <v>3551.69</v>
          </cell>
          <cell r="M2962">
            <v>4465</v>
          </cell>
          <cell r="N2962">
            <v>74.42</v>
          </cell>
          <cell r="O2962" t="str">
            <v>NOMIN</v>
          </cell>
          <cell r="P2962">
            <v>80</v>
          </cell>
          <cell r="Q2962">
            <v>3572</v>
          </cell>
          <cell r="R2962">
            <v>893</v>
          </cell>
          <cell r="T2962">
            <v>0</v>
          </cell>
          <cell r="U2962">
            <v>0</v>
          </cell>
          <cell r="V2962">
            <v>4465</v>
          </cell>
          <cell r="AA2962">
            <v>0</v>
          </cell>
          <cell r="AB2962">
            <v>0</v>
          </cell>
          <cell r="AC2962">
            <v>4465</v>
          </cell>
          <cell r="AE2962" t="str">
            <v>Igen</v>
          </cell>
          <cell r="AF2962">
            <v>50505</v>
          </cell>
          <cell r="AG2962">
            <v>333</v>
          </cell>
          <cell r="AH2962" t="str">
            <v>Egis Gyógyszergyár Zártkörűen Működő Részvénytársaság</v>
          </cell>
          <cell r="AI2962" t="str">
            <v>Egis Gyógyszergyár Zártkörűen Működő Részvénytársaság</v>
          </cell>
        </row>
        <row r="2963">
          <cell r="A2963">
            <v>210022218</v>
          </cell>
          <cell r="B2963" t="str">
            <v>OGYI-T-10967/02</v>
          </cell>
          <cell r="D2963" t="str">
            <v>NITROMINT 2,6 MG RETARD TABLETTA</v>
          </cell>
          <cell r="E2963" t="str">
            <v>60x üvegben</v>
          </cell>
          <cell r="F2963" t="str">
            <v>C01DA02</v>
          </cell>
          <cell r="G2963" t="str">
            <v>glicerin-trinitrát</v>
          </cell>
          <cell r="J2963">
            <v>31.2</v>
          </cell>
          <cell r="K2963">
            <v>630</v>
          </cell>
          <cell r="L2963">
            <v>670.95</v>
          </cell>
          <cell r="M2963">
            <v>866</v>
          </cell>
          <cell r="N2963">
            <v>27.76</v>
          </cell>
          <cell r="O2963" t="str">
            <v>NOMIN</v>
          </cell>
          <cell r="P2963">
            <v>80</v>
          </cell>
          <cell r="Q2963">
            <v>693</v>
          </cell>
          <cell r="R2963">
            <v>173</v>
          </cell>
          <cell r="T2963">
            <v>0</v>
          </cell>
          <cell r="U2963">
            <v>0</v>
          </cell>
          <cell r="V2963">
            <v>866</v>
          </cell>
          <cell r="AA2963">
            <v>0</v>
          </cell>
          <cell r="AB2963">
            <v>0</v>
          </cell>
          <cell r="AC2963">
            <v>866</v>
          </cell>
          <cell r="AE2963" t="str">
            <v>Igen</v>
          </cell>
          <cell r="AF2963">
            <v>50505</v>
          </cell>
          <cell r="AG2963">
            <v>333</v>
          </cell>
          <cell r="AH2963" t="str">
            <v>Egis Gyógyszergyár Zártkörűen Működő Részvénytársaság</v>
          </cell>
          <cell r="AI2963" t="str">
            <v>Egis Gyógyszergyár Zártkörűen Működő Részvénytársaság</v>
          </cell>
        </row>
        <row r="2964">
          <cell r="A2964">
            <v>210106509</v>
          </cell>
          <cell r="B2964" t="str">
            <v>OGYI-T-10967/06</v>
          </cell>
          <cell r="D2964" t="str">
            <v>NITROMINT 5 MG/24 ÓRA TRANSZDERMÁLIS TAPASZ</v>
          </cell>
          <cell r="E2964" t="str">
            <v>30x tasakban</v>
          </cell>
          <cell r="F2964" t="str">
            <v>C01DA02</v>
          </cell>
          <cell r="G2964" t="str">
            <v>glicerin-trinitrát</v>
          </cell>
          <cell r="H2964">
            <v>362</v>
          </cell>
          <cell r="J2964">
            <v>30</v>
          </cell>
          <cell r="K2964">
            <v>2516</v>
          </cell>
          <cell r="L2964">
            <v>2626.7</v>
          </cell>
          <cell r="M2964">
            <v>3310</v>
          </cell>
          <cell r="N2964">
            <v>110.33</v>
          </cell>
          <cell r="O2964" t="str">
            <v>NOMIN</v>
          </cell>
          <cell r="P2964">
            <v>80</v>
          </cell>
          <cell r="Q2964">
            <v>2648</v>
          </cell>
          <cell r="R2964">
            <v>662</v>
          </cell>
          <cell r="T2964">
            <v>0</v>
          </cell>
          <cell r="U2964">
            <v>0</v>
          </cell>
          <cell r="V2964">
            <v>3310</v>
          </cell>
          <cell r="AA2964">
            <v>0</v>
          </cell>
          <cell r="AB2964">
            <v>0</v>
          </cell>
          <cell r="AC2964">
            <v>3310</v>
          </cell>
          <cell r="AE2964" t="str">
            <v>Igen</v>
          </cell>
          <cell r="AF2964">
            <v>50505</v>
          </cell>
          <cell r="AG2964">
            <v>333</v>
          </cell>
          <cell r="AH2964" t="str">
            <v>Egis Gyógyszergyár Zártkörűen Működő Részvénytársaság</v>
          </cell>
          <cell r="AI2964" t="str">
            <v>Egis Gyógyszergyár Zártkörűen Működő Részvénytársaság</v>
          </cell>
        </row>
        <row r="2965">
          <cell r="A2965">
            <v>210621664</v>
          </cell>
          <cell r="B2965" t="str">
            <v>OGYI-T-10967/05</v>
          </cell>
          <cell r="D2965" t="str">
            <v>NITROMINT 8 MG/G SZÁJNYÁLKAHÁRTYÁN ALKALMAZOTT SPRAY</v>
          </cell>
          <cell r="E2965" t="str">
            <v>1x10g al tartályban</v>
          </cell>
          <cell r="F2965" t="str">
            <v>C01DA02</v>
          </cell>
          <cell r="G2965" t="str">
            <v>glicerin-trinitrát</v>
          </cell>
          <cell r="H2965">
            <v>361</v>
          </cell>
          <cell r="J2965">
            <v>28.8</v>
          </cell>
          <cell r="K2965">
            <v>586</v>
          </cell>
          <cell r="L2965">
            <v>626</v>
          </cell>
          <cell r="M2965">
            <v>809</v>
          </cell>
          <cell r="N2965">
            <v>28.09</v>
          </cell>
          <cell r="O2965" t="str">
            <v>NOMIN</v>
          </cell>
          <cell r="P2965">
            <v>80</v>
          </cell>
          <cell r="Q2965">
            <v>647</v>
          </cell>
          <cell r="R2965">
            <v>162</v>
          </cell>
          <cell r="T2965">
            <v>0</v>
          </cell>
          <cell r="U2965">
            <v>0</v>
          </cell>
          <cell r="V2965">
            <v>809</v>
          </cell>
          <cell r="AA2965">
            <v>0</v>
          </cell>
          <cell r="AB2965">
            <v>0</v>
          </cell>
          <cell r="AC2965">
            <v>809</v>
          </cell>
          <cell r="AE2965" t="str">
            <v>Igen</v>
          </cell>
          <cell r="AF2965">
            <v>50505</v>
          </cell>
          <cell r="AG2965">
            <v>333</v>
          </cell>
          <cell r="AH2965" t="str">
            <v>Egis Gyógyszergyár Zártkörűen Működő Részvénytársaság</v>
          </cell>
          <cell r="AI2965" t="str">
            <v>Egis Gyógyszergyár Zártkörűen Működő Részvénytársaság</v>
          </cell>
        </row>
        <row r="2966">
          <cell r="A2966">
            <v>210022226</v>
          </cell>
          <cell r="B2966" t="str">
            <v>OGYI-T-10967/04</v>
          </cell>
          <cell r="C2966" t="str">
            <v>TT</v>
          </cell>
          <cell r="D2966" t="str">
            <v>NITROMINT 8 MG/G SZÁJNYÁLKAHÁRTYÁN ALKALMAZOTT SPRAY</v>
          </cell>
          <cell r="E2966" t="str">
            <v>1x10g tartályban (coc)</v>
          </cell>
          <cell r="F2966" t="str">
            <v>C01DA02</v>
          </cell>
          <cell r="G2966" t="str">
            <v>glicerin-trinitrát</v>
          </cell>
          <cell r="H2966">
            <v>361</v>
          </cell>
          <cell r="J2966">
            <v>28.8</v>
          </cell>
          <cell r="K2966">
            <v>586</v>
          </cell>
          <cell r="L2966">
            <v>626</v>
          </cell>
          <cell r="M2966">
            <v>809</v>
          </cell>
          <cell r="N2966">
            <v>28.09</v>
          </cell>
          <cell r="O2966" t="str">
            <v>NOMIN</v>
          </cell>
          <cell r="P2966">
            <v>80</v>
          </cell>
          <cell r="Q2966">
            <v>647</v>
          </cell>
          <cell r="R2966">
            <v>162</v>
          </cell>
          <cell r="T2966">
            <v>0</v>
          </cell>
          <cell r="U2966">
            <v>0</v>
          </cell>
          <cell r="V2966">
            <v>809</v>
          </cell>
          <cell r="AA2966">
            <v>0</v>
          </cell>
          <cell r="AB2966">
            <v>0</v>
          </cell>
          <cell r="AC2966">
            <v>809</v>
          </cell>
          <cell r="AE2966" t="str">
            <v>Nem</v>
          </cell>
          <cell r="AF2966">
            <v>60606</v>
          </cell>
          <cell r="AG2966">
            <v>333</v>
          </cell>
          <cell r="AH2966" t="str">
            <v>Egis Gyógyszergyár Zártkörűen Működő Részvénytársaság</v>
          </cell>
          <cell r="AI2966" t="str">
            <v>Egis Gyógyszergyár Zártkörűen Működő Részvénytársaság</v>
          </cell>
        </row>
        <row r="2967">
          <cell r="A2967">
            <v>210510855</v>
          </cell>
          <cell r="B2967" t="str">
            <v>EU/1/10/631/005</v>
          </cell>
          <cell r="D2967" t="str">
            <v>NIVESTIM 30 MILLIÓ EGYSÉG (300 MIKROGRAMM/0,5 ML) OLDATOS INJEKCIÓ/INFÚZIÓ</v>
          </cell>
          <cell r="E2967" t="str">
            <v>5x0,5ml előretöltött fecskendőben</v>
          </cell>
          <cell r="F2967" t="str">
            <v>L03AA02</v>
          </cell>
          <cell r="G2967" t="str">
            <v>filgastrim</v>
          </cell>
          <cell r="J2967">
            <v>4.29</v>
          </cell>
          <cell r="K2967">
            <v>12886</v>
          </cell>
          <cell r="L2967">
            <v>13452.98</v>
          </cell>
          <cell r="M2967">
            <v>15165</v>
          </cell>
          <cell r="N2967">
            <v>3538.5</v>
          </cell>
          <cell r="O2967" t="str">
            <v>NOMIN</v>
          </cell>
          <cell r="P2967">
            <v>0</v>
          </cell>
          <cell r="Q2967">
            <v>0</v>
          </cell>
          <cell r="R2967">
            <v>15165</v>
          </cell>
          <cell r="T2967">
            <v>0</v>
          </cell>
          <cell r="U2967">
            <v>0</v>
          </cell>
          <cell r="V2967">
            <v>15165</v>
          </cell>
          <cell r="Z2967" t="str">
            <v>BIOL</v>
          </cell>
          <cell r="AA2967">
            <v>100</v>
          </cell>
          <cell r="AB2967">
            <v>14865</v>
          </cell>
          <cell r="AC2967">
            <v>300</v>
          </cell>
          <cell r="AD2967" t="str">
            <v>8/a1</v>
          </cell>
          <cell r="AE2967" t="str">
            <v>Igen</v>
          </cell>
          <cell r="AF2967">
            <v>50502</v>
          </cell>
          <cell r="AG2967">
            <v>333</v>
          </cell>
          <cell r="AH2967" t="str">
            <v>Pfizer Korlátolt Felelősségű Társaság</v>
          </cell>
          <cell r="AI2967" t="str">
            <v>Pfizer Europe MA EEIG</v>
          </cell>
        </row>
        <row r="2968">
          <cell r="A2968">
            <v>210510863</v>
          </cell>
          <cell r="B2968" t="str">
            <v>EU/1/10/631/008</v>
          </cell>
          <cell r="D2968" t="str">
            <v>NIVESTIM 48 MILLIÓ EGYSÉG (480 MIKROGRAMM/0,5 ML) OLDATOS INJEKCIÓ/INFÚZIÓ</v>
          </cell>
          <cell r="E2968" t="str">
            <v>5x0,5ml előretöltött fecskendőben</v>
          </cell>
          <cell r="F2968" t="str">
            <v>L03AA02</v>
          </cell>
          <cell r="G2968" t="str">
            <v>filgastrim</v>
          </cell>
          <cell r="H2968">
            <v>1164</v>
          </cell>
          <cell r="J2968">
            <v>6.86</v>
          </cell>
          <cell r="K2968">
            <v>20896</v>
          </cell>
          <cell r="L2968">
            <v>21815.42</v>
          </cell>
          <cell r="M2968">
            <v>23945</v>
          </cell>
          <cell r="N2968">
            <v>3491.98</v>
          </cell>
          <cell r="O2968" t="str">
            <v>NOMIN</v>
          </cell>
          <cell r="P2968">
            <v>0</v>
          </cell>
          <cell r="Q2968">
            <v>0</v>
          </cell>
          <cell r="R2968">
            <v>23945</v>
          </cell>
          <cell r="T2968">
            <v>0</v>
          </cell>
          <cell r="U2968">
            <v>0</v>
          </cell>
          <cell r="V2968">
            <v>23945</v>
          </cell>
          <cell r="Z2968" t="str">
            <v>BIOL</v>
          </cell>
          <cell r="AA2968">
            <v>100</v>
          </cell>
          <cell r="AB2968">
            <v>23645</v>
          </cell>
          <cell r="AC2968">
            <v>300</v>
          </cell>
          <cell r="AD2968" t="str">
            <v>8/a1</v>
          </cell>
          <cell r="AE2968" t="str">
            <v>Igen</v>
          </cell>
          <cell r="AF2968">
            <v>50502</v>
          </cell>
          <cell r="AG2968">
            <v>333</v>
          </cell>
          <cell r="AH2968" t="str">
            <v>Pfizer Korlátolt Felelősségű Társaság</v>
          </cell>
          <cell r="AI2968" t="str">
            <v>Pfizer Europe MA EEIG</v>
          </cell>
        </row>
        <row r="2969">
          <cell r="A2969">
            <v>210071893</v>
          </cell>
          <cell r="B2969" t="str">
            <v>OGYI-T-02224/01</v>
          </cell>
          <cell r="D2969" t="str">
            <v>NIZORAL 20 MG/G KRÉM</v>
          </cell>
          <cell r="E2969" t="str">
            <v>1x15g tubusban</v>
          </cell>
          <cell r="F2969" t="str">
            <v>D01AC08</v>
          </cell>
          <cell r="G2969" t="str">
            <v>ketoconazol</v>
          </cell>
          <cell r="J2969">
            <v>15</v>
          </cell>
          <cell r="K2969">
            <v>406</v>
          </cell>
          <cell r="L2969">
            <v>438.48</v>
          </cell>
          <cell r="M2969">
            <v>585</v>
          </cell>
          <cell r="N2969">
            <v>0</v>
          </cell>
          <cell r="O2969" t="str">
            <v>NOMIN</v>
          </cell>
          <cell r="P2969">
            <v>25</v>
          </cell>
          <cell r="Q2969">
            <v>146</v>
          </cell>
          <cell r="R2969">
            <v>439</v>
          </cell>
          <cell r="T2969">
            <v>0</v>
          </cell>
          <cell r="U2969">
            <v>0</v>
          </cell>
          <cell r="V2969">
            <v>585</v>
          </cell>
          <cell r="AA2969">
            <v>0</v>
          </cell>
          <cell r="AB2969">
            <v>0</v>
          </cell>
          <cell r="AC2969">
            <v>585</v>
          </cell>
          <cell r="AE2969" t="str">
            <v>Igen</v>
          </cell>
          <cell r="AF2969">
            <v>50505</v>
          </cell>
          <cell r="AG2969">
            <v>333</v>
          </cell>
          <cell r="AH2969" t="str">
            <v>Stada Arzneimittel Aktiengesellschaft</v>
          </cell>
          <cell r="AI2969" t="str">
            <v>Stada Arzneimittel Aktiengesellschaft</v>
          </cell>
        </row>
        <row r="2970">
          <cell r="A2970">
            <v>210230942</v>
          </cell>
          <cell r="B2970" t="str">
            <v>OGYI-T-20500/03</v>
          </cell>
          <cell r="D2970" t="str">
            <v>NOACID 20 MG GYOMORNEDV-ELLENÁLLÓ TABLETTA</v>
          </cell>
          <cell r="E2970" t="str">
            <v>28x buborékcsomagolásban</v>
          </cell>
          <cell r="F2970" t="str">
            <v>A02BC02</v>
          </cell>
          <cell r="G2970" t="str">
            <v>pantoprazol</v>
          </cell>
          <cell r="H2970">
            <v>384</v>
          </cell>
          <cell r="J2970">
            <v>14</v>
          </cell>
          <cell r="K2970">
            <v>398</v>
          </cell>
          <cell r="L2970">
            <v>429.84</v>
          </cell>
          <cell r="M2970">
            <v>573</v>
          </cell>
          <cell r="N2970">
            <v>40.93</v>
          </cell>
          <cell r="O2970" t="str">
            <v>TFX</v>
          </cell>
          <cell r="P2970">
            <v>55</v>
          </cell>
          <cell r="Q2970">
            <v>196</v>
          </cell>
          <cell r="R2970">
            <v>377</v>
          </cell>
          <cell r="T2970">
            <v>0</v>
          </cell>
          <cell r="U2970">
            <v>0</v>
          </cell>
          <cell r="V2970">
            <v>573</v>
          </cell>
          <cell r="AA2970">
            <v>0</v>
          </cell>
          <cell r="AB2970">
            <v>0</v>
          </cell>
          <cell r="AC2970">
            <v>573</v>
          </cell>
          <cell r="AE2970" t="str">
            <v>Igen</v>
          </cell>
          <cell r="AF2970">
            <v>50505</v>
          </cell>
          <cell r="AG2970">
            <v>233</v>
          </cell>
          <cell r="AH2970" t="str">
            <v>Egis Gyógyszergyár Zártkörűen Működő Részvénytársaság</v>
          </cell>
          <cell r="AI2970" t="str">
            <v>Egis Gyógyszergyár Zártkörűen Működő Részvénytársaság</v>
          </cell>
        </row>
        <row r="2971">
          <cell r="A2971">
            <v>210230926</v>
          </cell>
          <cell r="B2971" t="str">
            <v>OGYI-T-20500/06</v>
          </cell>
          <cell r="D2971" t="str">
            <v>NOACID 40 MG GYOMORNEDV-ELLENÁLLÓ TABLETTA</v>
          </cell>
          <cell r="E2971" t="str">
            <v>28x buborékcsomagolásban</v>
          </cell>
          <cell r="F2971" t="str">
            <v>A02BC02</v>
          </cell>
          <cell r="G2971" t="str">
            <v>pantoprazol</v>
          </cell>
          <cell r="H2971">
            <v>385</v>
          </cell>
          <cell r="J2971">
            <v>28</v>
          </cell>
          <cell r="K2971">
            <v>796</v>
          </cell>
          <cell r="L2971">
            <v>847.74</v>
          </cell>
          <cell r="M2971">
            <v>1095</v>
          </cell>
          <cell r="N2971">
            <v>39.11</v>
          </cell>
          <cell r="O2971" t="str">
            <v>TFX</v>
          </cell>
          <cell r="P2971">
            <v>55</v>
          </cell>
          <cell r="Q2971">
            <v>392</v>
          </cell>
          <cell r="R2971">
            <v>703</v>
          </cell>
          <cell r="T2971">
            <v>0</v>
          </cell>
          <cell r="U2971">
            <v>0</v>
          </cell>
          <cell r="V2971">
            <v>1095</v>
          </cell>
          <cell r="AA2971">
            <v>0</v>
          </cell>
          <cell r="AB2971">
            <v>0</v>
          </cell>
          <cell r="AC2971">
            <v>1095</v>
          </cell>
          <cell r="AE2971" t="str">
            <v>Igen</v>
          </cell>
          <cell r="AF2971">
            <v>50505</v>
          </cell>
          <cell r="AG2971">
            <v>233</v>
          </cell>
          <cell r="AH2971" t="str">
            <v>Egis Gyógyszergyár Zártkörűen Működő Részvénytársaság</v>
          </cell>
          <cell r="AI2971" t="str">
            <v>Egis Gyógyszergyár Zártkörűen Működő Részvénytársaság</v>
          </cell>
        </row>
        <row r="2972">
          <cell r="A2972">
            <v>210674170</v>
          </cell>
          <cell r="B2972" t="str">
            <v>OGYI-T-22586/04</v>
          </cell>
          <cell r="D2972" t="str">
            <v>NOCLAUD 100 MG TABLETTA</v>
          </cell>
          <cell r="E2972" t="str">
            <v>56x buborékcsomagolásban</v>
          </cell>
          <cell r="F2972" t="str">
            <v>B01AC23</v>
          </cell>
          <cell r="G2972" t="str">
            <v>cilostazol</v>
          </cell>
          <cell r="H2972">
            <v>1104</v>
          </cell>
          <cell r="J2972">
            <v>28</v>
          </cell>
          <cell r="K2972">
            <v>2053</v>
          </cell>
          <cell r="L2972">
            <v>2153</v>
          </cell>
          <cell r="M2972">
            <v>2713</v>
          </cell>
          <cell r="N2972">
            <v>96.89</v>
          </cell>
          <cell r="O2972" t="str">
            <v>HFIX</v>
          </cell>
          <cell r="P2972">
            <v>55</v>
          </cell>
          <cell r="Q2972">
            <v>1492</v>
          </cell>
          <cell r="R2972">
            <v>1221</v>
          </cell>
          <cell r="T2972">
            <v>0</v>
          </cell>
          <cell r="U2972">
            <v>0</v>
          </cell>
          <cell r="V2972">
            <v>2713</v>
          </cell>
          <cell r="AA2972">
            <v>0</v>
          </cell>
          <cell r="AB2972">
            <v>0</v>
          </cell>
          <cell r="AC2972">
            <v>2713</v>
          </cell>
          <cell r="AE2972" t="str">
            <v>Igen</v>
          </cell>
          <cell r="AF2972">
            <v>10505</v>
          </cell>
          <cell r="AG2972">
            <v>133</v>
          </cell>
          <cell r="AH2972" t="str">
            <v>Egis Gyógyszergyár Zártkörűen Működő Részvénytársaság</v>
          </cell>
          <cell r="AI2972" t="str">
            <v>Egis Gyógyszergyár Zártkörűen Működő Részvénytársaság</v>
          </cell>
        </row>
        <row r="2973">
          <cell r="A2973">
            <v>210674154</v>
          </cell>
          <cell r="B2973" t="str">
            <v>OGYI-T-22586/02</v>
          </cell>
          <cell r="D2973" t="str">
            <v>NOCLAUD 50 MG TABLETTA</v>
          </cell>
          <cell r="E2973" t="str">
            <v>56x buborékcsomagolásban</v>
          </cell>
          <cell r="F2973" t="str">
            <v>B01AC23</v>
          </cell>
          <cell r="G2973" t="str">
            <v>cilostazol</v>
          </cell>
          <cell r="H2973">
            <v>1103</v>
          </cell>
          <cell r="J2973">
            <v>14</v>
          </cell>
          <cell r="K2973">
            <v>3369</v>
          </cell>
          <cell r="L2973">
            <v>3517.24</v>
          </cell>
          <cell r="M2973">
            <v>4428</v>
          </cell>
          <cell r="N2973">
            <v>316.29000000000002</v>
          </cell>
          <cell r="O2973" t="str">
            <v>NOMIN</v>
          </cell>
          <cell r="P2973">
            <v>55</v>
          </cell>
          <cell r="Q2973">
            <v>2435</v>
          </cell>
          <cell r="R2973">
            <v>1993</v>
          </cell>
          <cell r="T2973">
            <v>0</v>
          </cell>
          <cell r="U2973">
            <v>0</v>
          </cell>
          <cell r="V2973">
            <v>4428</v>
          </cell>
          <cell r="AA2973">
            <v>0</v>
          </cell>
          <cell r="AB2973">
            <v>0</v>
          </cell>
          <cell r="AC2973">
            <v>4428</v>
          </cell>
          <cell r="AE2973" t="str">
            <v>Igen</v>
          </cell>
          <cell r="AF2973">
            <v>50505</v>
          </cell>
          <cell r="AG2973">
            <v>333</v>
          </cell>
          <cell r="AH2973" t="str">
            <v>Egis Gyógyszergyár Zártkörűen Működő Részvénytársaság</v>
          </cell>
          <cell r="AI2973" t="str">
            <v>Egis Gyógyszergyár Zártkörűen Működő Részvénytársaság</v>
          </cell>
        </row>
        <row r="2974">
          <cell r="A2974">
            <v>210223238</v>
          </cell>
          <cell r="B2974" t="str">
            <v>OGYI-T-20088/01</v>
          </cell>
          <cell r="D2974" t="str">
            <v>NOCUTIL 0,1 MG TABLETTA</v>
          </cell>
          <cell r="E2974" t="str">
            <v>30x hdpe tartályban</v>
          </cell>
          <cell r="F2974" t="str">
            <v>H01BA02</v>
          </cell>
          <cell r="G2974" t="str">
            <v>desmopressin</v>
          </cell>
          <cell r="H2974">
            <v>153</v>
          </cell>
          <cell r="J2974">
            <v>7.5</v>
          </cell>
          <cell r="K2974">
            <v>3610</v>
          </cell>
          <cell r="L2974">
            <v>3768.84</v>
          </cell>
          <cell r="M2974">
            <v>4692</v>
          </cell>
          <cell r="N2974">
            <v>625.6</v>
          </cell>
          <cell r="O2974" t="str">
            <v>NOMIN</v>
          </cell>
          <cell r="P2974">
            <v>0</v>
          </cell>
          <cell r="Q2974">
            <v>0</v>
          </cell>
          <cell r="R2974">
            <v>4692</v>
          </cell>
          <cell r="T2974">
            <v>0</v>
          </cell>
          <cell r="U2974">
            <v>0</v>
          </cell>
          <cell r="V2974">
            <v>4692</v>
          </cell>
          <cell r="Z2974" t="str">
            <v>NOMIN</v>
          </cell>
          <cell r="AA2974">
            <v>100</v>
          </cell>
          <cell r="AB2974">
            <v>4392</v>
          </cell>
          <cell r="AC2974">
            <v>300</v>
          </cell>
          <cell r="AD2974" t="str">
            <v>13/a2</v>
          </cell>
          <cell r="AE2974" t="str">
            <v>Igen</v>
          </cell>
          <cell r="AF2974">
            <v>50505</v>
          </cell>
          <cell r="AG2974">
            <v>333</v>
          </cell>
          <cell r="AH2974" t="str">
            <v>Sager Pharma Szolgáltató Korlátolt Felelősségű Társaság</v>
          </cell>
          <cell r="AI2974" t="str">
            <v>Gebro Holding GmbH</v>
          </cell>
        </row>
        <row r="2975">
          <cell r="A2975">
            <v>210106533</v>
          </cell>
          <cell r="B2975" t="str">
            <v>OGYI-T-06796/02</v>
          </cell>
          <cell r="D2975" t="str">
            <v>NOCUTIL 0,1 MG/ML OLDATOS ORRSPRAY</v>
          </cell>
          <cell r="E2975" t="str">
            <v>1x5ml üvegben</v>
          </cell>
          <cell r="F2975" t="str">
            <v>H01BA02</v>
          </cell>
          <cell r="G2975" t="str">
            <v>desmopressin</v>
          </cell>
          <cell r="H2975">
            <v>614</v>
          </cell>
          <cell r="J2975">
            <v>20</v>
          </cell>
          <cell r="K2975">
            <v>6650</v>
          </cell>
          <cell r="L2975">
            <v>6942.6</v>
          </cell>
          <cell r="M2975">
            <v>8330</v>
          </cell>
          <cell r="N2975">
            <v>416.5</v>
          </cell>
          <cell r="O2975" t="str">
            <v>NOMIN</v>
          </cell>
          <cell r="P2975">
            <v>80</v>
          </cell>
          <cell r="Q2975">
            <v>6664</v>
          </cell>
          <cell r="R2975">
            <v>1666</v>
          </cell>
          <cell r="T2975">
            <v>0</v>
          </cell>
          <cell r="U2975">
            <v>0</v>
          </cell>
          <cell r="V2975">
            <v>8330</v>
          </cell>
          <cell r="Z2975" t="str">
            <v>NOMIN</v>
          </cell>
          <cell r="AA2975">
            <v>100</v>
          </cell>
          <cell r="AB2975">
            <v>8030</v>
          </cell>
          <cell r="AC2975">
            <v>300</v>
          </cell>
          <cell r="AD2975" t="str">
            <v>13/a1</v>
          </cell>
          <cell r="AE2975" t="str">
            <v>Igen</v>
          </cell>
          <cell r="AF2975">
            <v>50505</v>
          </cell>
          <cell r="AG2975">
            <v>333</v>
          </cell>
          <cell r="AH2975" t="str">
            <v>Sager Pharma Szolgáltató Korlátolt Felelősségű Társaság</v>
          </cell>
          <cell r="AI2975" t="str">
            <v>Gebro Holding GmbH</v>
          </cell>
        </row>
        <row r="2976">
          <cell r="A2976">
            <v>210222622</v>
          </cell>
          <cell r="B2976" t="str">
            <v>OGYI-T-20088/02</v>
          </cell>
          <cell r="D2976" t="str">
            <v>NOCUTIL 0,2 MG TABLETTA</v>
          </cell>
          <cell r="E2976" t="str">
            <v>30x hdpe tartályban</v>
          </cell>
          <cell r="F2976" t="str">
            <v>H01BA02</v>
          </cell>
          <cell r="G2976" t="str">
            <v>desmopressin</v>
          </cell>
          <cell r="H2976">
            <v>154</v>
          </cell>
          <cell r="J2976">
            <v>15</v>
          </cell>
          <cell r="K2976">
            <v>7200</v>
          </cell>
          <cell r="L2976">
            <v>7516.8</v>
          </cell>
          <cell r="M2976">
            <v>8932</v>
          </cell>
          <cell r="N2976">
            <v>595.47</v>
          </cell>
          <cell r="O2976" t="str">
            <v>NOMIN</v>
          </cell>
          <cell r="P2976">
            <v>0</v>
          </cell>
          <cell r="Q2976">
            <v>0</v>
          </cell>
          <cell r="R2976">
            <v>8932</v>
          </cell>
          <cell r="T2976">
            <v>0</v>
          </cell>
          <cell r="U2976">
            <v>0</v>
          </cell>
          <cell r="V2976">
            <v>8932</v>
          </cell>
          <cell r="Z2976" t="str">
            <v>NOMIN</v>
          </cell>
          <cell r="AA2976">
            <v>100</v>
          </cell>
          <cell r="AB2976">
            <v>8632</v>
          </cell>
          <cell r="AC2976">
            <v>300</v>
          </cell>
          <cell r="AD2976" t="str">
            <v>13/a2</v>
          </cell>
          <cell r="AE2976" t="str">
            <v>Igen</v>
          </cell>
          <cell r="AF2976">
            <v>50505</v>
          </cell>
          <cell r="AG2976">
            <v>333</v>
          </cell>
          <cell r="AH2976" t="str">
            <v>Sager Pharma Szolgáltató Korlátolt Felelősségű Társaság</v>
          </cell>
          <cell r="AI2976" t="str">
            <v>Gebro Holding GmbH</v>
          </cell>
        </row>
        <row r="2977">
          <cell r="A2977">
            <v>210211859</v>
          </cell>
          <cell r="B2977" t="str">
            <v>OGYI-T-09923/01</v>
          </cell>
          <cell r="D2977" t="str">
            <v>NODIL VÉGBÉLKÚP</v>
          </cell>
          <cell r="E2977" t="str">
            <v>10x szalagcsomagolásban</v>
          </cell>
          <cell r="F2977" t="str">
            <v>C05AD</v>
          </cell>
          <cell r="H2977">
            <v>21896</v>
          </cell>
          <cell r="J2977">
            <v>10</v>
          </cell>
          <cell r="K2977">
            <v>492</v>
          </cell>
          <cell r="L2977">
            <v>531.36</v>
          </cell>
          <cell r="M2977">
            <v>700</v>
          </cell>
          <cell r="N2977">
            <v>0</v>
          </cell>
          <cell r="O2977" t="str">
            <v>NOMIN</v>
          </cell>
          <cell r="P2977">
            <v>55</v>
          </cell>
          <cell r="Q2977">
            <v>385</v>
          </cell>
          <cell r="R2977">
            <v>315</v>
          </cell>
          <cell r="T2977">
            <v>0</v>
          </cell>
          <cell r="U2977">
            <v>0</v>
          </cell>
          <cell r="V2977">
            <v>700</v>
          </cell>
          <cell r="AA2977">
            <v>0</v>
          </cell>
          <cell r="AB2977">
            <v>0</v>
          </cell>
          <cell r="AC2977">
            <v>700</v>
          </cell>
          <cell r="AE2977" t="str">
            <v>Igen</v>
          </cell>
          <cell r="AF2977">
            <v>50505</v>
          </cell>
          <cell r="AG2977">
            <v>333</v>
          </cell>
          <cell r="AH2977" t="str">
            <v>Parma Produkt Gyógyszergyártó Korlátolt Felelősségű Társaság</v>
          </cell>
          <cell r="AI2977" t="str">
            <v>Parma Produkt Gyógyszergyártó Korlátolt Felelősségű Társaság</v>
          </cell>
        </row>
        <row r="2978">
          <cell r="A2978">
            <v>210166185</v>
          </cell>
          <cell r="B2978" t="str">
            <v>OGYI-T-01455/01</v>
          </cell>
          <cell r="D2978" t="str">
            <v>NOLICIN 400 MG FILMTABLETTA</v>
          </cell>
          <cell r="E2978" t="str">
            <v>20x átlátszó buborékcsomagolásban</v>
          </cell>
          <cell r="F2978" t="str">
            <v>J01MA06</v>
          </cell>
          <cell r="G2978" t="str">
            <v>norfloxacin</v>
          </cell>
          <cell r="H2978">
            <v>368</v>
          </cell>
          <cell r="J2978">
            <v>10</v>
          </cell>
          <cell r="K2978">
            <v>1630</v>
          </cell>
          <cell r="L2978">
            <v>1711.5</v>
          </cell>
          <cell r="M2978">
            <v>2160</v>
          </cell>
          <cell r="N2978">
            <v>216</v>
          </cell>
          <cell r="O2978" t="str">
            <v>NOMIN</v>
          </cell>
          <cell r="P2978">
            <v>25</v>
          </cell>
          <cell r="Q2978">
            <v>540</v>
          </cell>
          <cell r="R2978">
            <v>1620</v>
          </cell>
          <cell r="T2978">
            <v>0</v>
          </cell>
          <cell r="U2978">
            <v>0</v>
          </cell>
          <cell r="V2978">
            <v>2160</v>
          </cell>
          <cell r="AA2978">
            <v>0</v>
          </cell>
          <cell r="AB2978">
            <v>0</v>
          </cell>
          <cell r="AC2978">
            <v>2160</v>
          </cell>
          <cell r="AE2978" t="str">
            <v>Igen</v>
          </cell>
          <cell r="AF2978">
            <v>50505</v>
          </cell>
          <cell r="AG2978">
            <v>333</v>
          </cell>
          <cell r="AH2978" t="str">
            <v>KRKA Magyarország Kereskedelmi Korlátolt Felelősségű Társaság</v>
          </cell>
          <cell r="AI2978" t="str">
            <v>KRKA TOVARNA ZDRAVIL, D.D.</v>
          </cell>
        </row>
        <row r="2979">
          <cell r="A2979">
            <v>210106541</v>
          </cell>
          <cell r="B2979" t="str">
            <v>OGYI-T-01455/03</v>
          </cell>
          <cell r="D2979" t="str">
            <v>NOLICIN-S 400 MG FILMTABLETTA</v>
          </cell>
          <cell r="E2979" t="str">
            <v>10x átlátszó buborékcsomagolásban</v>
          </cell>
          <cell r="F2979" t="str">
            <v>J01MA06</v>
          </cell>
          <cell r="G2979" t="str">
            <v>norfloxacin</v>
          </cell>
          <cell r="J2979">
            <v>5</v>
          </cell>
          <cell r="K2979">
            <v>790</v>
          </cell>
          <cell r="L2979">
            <v>841.35</v>
          </cell>
          <cell r="M2979">
            <v>1087</v>
          </cell>
          <cell r="N2979">
            <v>217.4</v>
          </cell>
          <cell r="O2979" t="str">
            <v>NOMIN</v>
          </cell>
          <cell r="P2979">
            <v>25</v>
          </cell>
          <cell r="Q2979">
            <v>272</v>
          </cell>
          <cell r="R2979">
            <v>815</v>
          </cell>
          <cell r="T2979">
            <v>0</v>
          </cell>
          <cell r="U2979">
            <v>0</v>
          </cell>
          <cell r="V2979">
            <v>1087</v>
          </cell>
          <cell r="AA2979">
            <v>0</v>
          </cell>
          <cell r="AB2979">
            <v>0</v>
          </cell>
          <cell r="AC2979">
            <v>1087</v>
          </cell>
          <cell r="AE2979" t="str">
            <v>Igen</v>
          </cell>
          <cell r="AF2979">
            <v>50505</v>
          </cell>
          <cell r="AG2979">
            <v>333</v>
          </cell>
          <cell r="AH2979" t="str">
            <v>KRKA Magyarország Kereskedelmi Korlátolt Felelősségű Társaság</v>
          </cell>
          <cell r="AI2979" t="str">
            <v>KRKA TOVARNA ZDRAVIL, D.D.</v>
          </cell>
        </row>
        <row r="2980">
          <cell r="A2980">
            <v>210228709</v>
          </cell>
          <cell r="B2980" t="str">
            <v>OGYI-T-20384/02</v>
          </cell>
          <cell r="D2980" t="str">
            <v>NOLPAZA 20 MG GYOMORNEDV-ELLENÁLLÓ TABLETTA</v>
          </cell>
          <cell r="E2980" t="str">
            <v>28x buborékcsomagolásban</v>
          </cell>
          <cell r="F2980" t="str">
            <v>A02BC02</v>
          </cell>
          <cell r="G2980" t="str">
            <v>pantoprazol</v>
          </cell>
          <cell r="H2980">
            <v>384</v>
          </cell>
          <cell r="J2980">
            <v>14</v>
          </cell>
          <cell r="K2980">
            <v>398</v>
          </cell>
          <cell r="L2980">
            <v>429.84</v>
          </cell>
          <cell r="M2980">
            <v>573</v>
          </cell>
          <cell r="N2980">
            <v>40.93</v>
          </cell>
          <cell r="O2980" t="str">
            <v>TFX</v>
          </cell>
          <cell r="P2980">
            <v>55</v>
          </cell>
          <cell r="Q2980">
            <v>196</v>
          </cell>
          <cell r="R2980">
            <v>377</v>
          </cell>
          <cell r="T2980">
            <v>0</v>
          </cell>
          <cell r="U2980">
            <v>0</v>
          </cell>
          <cell r="V2980">
            <v>573</v>
          </cell>
          <cell r="AA2980">
            <v>0</v>
          </cell>
          <cell r="AB2980">
            <v>0</v>
          </cell>
          <cell r="AC2980">
            <v>573</v>
          </cell>
          <cell r="AE2980" t="str">
            <v>Igen</v>
          </cell>
          <cell r="AF2980">
            <v>50505</v>
          </cell>
          <cell r="AG2980">
            <v>233</v>
          </cell>
          <cell r="AH2980" t="str">
            <v>KRKA Magyarország Kereskedelmi Korlátolt Felelősségű Társaság</v>
          </cell>
          <cell r="AI2980" t="str">
            <v>KRKA TOVARNA ZDRAVIL, D.D.</v>
          </cell>
        </row>
        <row r="2981">
          <cell r="A2981">
            <v>210228717</v>
          </cell>
          <cell r="B2981" t="str">
            <v>OGYI-T-20384/04</v>
          </cell>
          <cell r="D2981" t="str">
            <v>NOLPAZA 40 MG GYOMORNEDV-ELLENÁLLÓ TABLETTA</v>
          </cell>
          <cell r="E2981" t="str">
            <v>28x buborékcsomagolásban</v>
          </cell>
          <cell r="F2981" t="str">
            <v>A02BC02</v>
          </cell>
          <cell r="G2981" t="str">
            <v>pantoprazol</v>
          </cell>
          <cell r="H2981">
            <v>385</v>
          </cell>
          <cell r="J2981">
            <v>28</v>
          </cell>
          <cell r="K2981">
            <v>796</v>
          </cell>
          <cell r="L2981">
            <v>847.74</v>
          </cell>
          <cell r="M2981">
            <v>1095</v>
          </cell>
          <cell r="N2981">
            <v>39.11</v>
          </cell>
          <cell r="O2981" t="str">
            <v>TFX</v>
          </cell>
          <cell r="P2981">
            <v>55</v>
          </cell>
          <cell r="Q2981">
            <v>392</v>
          </cell>
          <cell r="R2981">
            <v>703</v>
          </cell>
          <cell r="T2981">
            <v>0</v>
          </cell>
          <cell r="U2981">
            <v>0</v>
          </cell>
          <cell r="V2981">
            <v>1095</v>
          </cell>
          <cell r="AA2981">
            <v>0</v>
          </cell>
          <cell r="AB2981">
            <v>0</v>
          </cell>
          <cell r="AC2981">
            <v>1095</v>
          </cell>
          <cell r="AE2981" t="str">
            <v>Igen</v>
          </cell>
          <cell r="AF2981">
            <v>50505</v>
          </cell>
          <cell r="AG2981">
            <v>233</v>
          </cell>
          <cell r="AH2981" t="str">
            <v>KRKA Magyarország Kereskedelmi Korlátolt Felelősségű Társaság</v>
          </cell>
          <cell r="AI2981" t="str">
            <v>KRKA TOVARNA ZDRAVIL, D.D.</v>
          </cell>
        </row>
        <row r="2982">
          <cell r="A2982">
            <v>210417081</v>
          </cell>
          <cell r="B2982" t="str">
            <v>OGYI-T-20384/05</v>
          </cell>
          <cell r="D2982" t="str">
            <v>NOLPAZA 40 MG POR OLDATOS INJEKCIÓHOZ</v>
          </cell>
          <cell r="E2982" t="str">
            <v>1x injekciós üvegben</v>
          </cell>
          <cell r="F2982" t="str">
            <v>A02BC02</v>
          </cell>
          <cell r="G2982" t="str">
            <v>pantoprazol</v>
          </cell>
          <cell r="H2982">
            <v>850</v>
          </cell>
          <cell r="J2982">
            <v>1</v>
          </cell>
          <cell r="K2982">
            <v>994</v>
          </cell>
          <cell r="L2982">
            <v>1058.6099999999999</v>
          </cell>
          <cell r="M2982">
            <v>1367</v>
          </cell>
          <cell r="N2982">
            <v>1367</v>
          </cell>
          <cell r="O2982" t="str">
            <v>NOMIN</v>
          </cell>
          <cell r="P2982">
            <v>0</v>
          </cell>
          <cell r="Q2982">
            <v>0</v>
          </cell>
          <cell r="R2982">
            <v>1367</v>
          </cell>
          <cell r="T2982">
            <v>0</v>
          </cell>
          <cell r="U2982">
            <v>0</v>
          </cell>
          <cell r="V2982">
            <v>1367</v>
          </cell>
          <cell r="AA2982">
            <v>0</v>
          </cell>
          <cell r="AB2982">
            <v>0</v>
          </cell>
          <cell r="AC2982">
            <v>1367</v>
          </cell>
          <cell r="AE2982" t="str">
            <v>Nem</v>
          </cell>
          <cell r="AF2982">
            <v>50505</v>
          </cell>
          <cell r="AG2982">
            <v>333</v>
          </cell>
          <cell r="AH2982" t="str">
            <v>KRKA Magyarország Kereskedelmi Korlátolt Felelősségű Társaság</v>
          </cell>
          <cell r="AI2982" t="str">
            <v>KRKA TOVARNA ZDRAVIL, D.D.</v>
          </cell>
        </row>
        <row r="2983">
          <cell r="A2983">
            <v>210938100</v>
          </cell>
          <cell r="B2983" t="str">
            <v>OGYI-T-24078/02</v>
          </cell>
          <cell r="D2983" t="str">
            <v>NOMIGRIN 85 MG/500 MG FILMTABLETTA</v>
          </cell>
          <cell r="E2983" t="str">
            <v>9x buborékcsomagolásban pvc/al/opa//al</v>
          </cell>
          <cell r="F2983" t="str">
            <v>N02CC</v>
          </cell>
          <cell r="J2983">
            <v>15.3</v>
          </cell>
          <cell r="K2983">
            <v>4517</v>
          </cell>
          <cell r="L2983">
            <v>4715.75</v>
          </cell>
          <cell r="M2983">
            <v>5843</v>
          </cell>
          <cell r="N2983">
            <v>381.9</v>
          </cell>
          <cell r="O2983" t="str">
            <v>KOMBI</v>
          </cell>
          <cell r="P2983">
            <v>55</v>
          </cell>
          <cell r="Q2983">
            <v>1470</v>
          </cell>
          <cell r="R2983">
            <v>4373</v>
          </cell>
          <cell r="T2983">
            <v>0</v>
          </cell>
          <cell r="U2983">
            <v>0</v>
          </cell>
          <cell r="V2983">
            <v>5843</v>
          </cell>
          <cell r="AA2983">
            <v>0</v>
          </cell>
          <cell r="AB2983">
            <v>0</v>
          </cell>
          <cell r="AC2983">
            <v>5843</v>
          </cell>
          <cell r="AE2983" t="str">
            <v>Igen</v>
          </cell>
          <cell r="AF2983">
            <v>50505</v>
          </cell>
          <cell r="AG2983">
            <v>333</v>
          </cell>
          <cell r="AH2983" t="str">
            <v>ORION PHARMA Kereskedelmi és Gyógyszer Marketing Korlátolt Felelősségű Társaság</v>
          </cell>
          <cell r="AI2983" t="str">
            <v>Orion Corporation</v>
          </cell>
        </row>
        <row r="2984">
          <cell r="A2984">
            <v>210933697</v>
          </cell>
          <cell r="B2984" t="str">
            <v>OGYI-T-24078/01</v>
          </cell>
          <cell r="D2984" t="str">
            <v>NOMIGRIN 85 MG/500 MG FILMTABLETTA</v>
          </cell>
          <cell r="E2984" t="str">
            <v>9x hdpe tartályban</v>
          </cell>
          <cell r="F2984" t="str">
            <v>N02CC</v>
          </cell>
          <cell r="J2984">
            <v>15.3</v>
          </cell>
          <cell r="K2984">
            <v>4517</v>
          </cell>
          <cell r="L2984">
            <v>4715.75</v>
          </cell>
          <cell r="M2984">
            <v>5843</v>
          </cell>
          <cell r="N2984">
            <v>381.9</v>
          </cell>
          <cell r="O2984" t="str">
            <v>KOMBI</v>
          </cell>
          <cell r="P2984">
            <v>55</v>
          </cell>
          <cell r="Q2984">
            <v>1470</v>
          </cell>
          <cell r="R2984">
            <v>4373</v>
          </cell>
          <cell r="T2984">
            <v>0</v>
          </cell>
          <cell r="U2984">
            <v>0</v>
          </cell>
          <cell r="V2984">
            <v>5843</v>
          </cell>
          <cell r="AA2984">
            <v>0</v>
          </cell>
          <cell r="AB2984">
            <v>0</v>
          </cell>
          <cell r="AC2984">
            <v>5843</v>
          </cell>
          <cell r="AE2984" t="str">
            <v>Igen</v>
          </cell>
          <cell r="AF2984">
            <v>50505</v>
          </cell>
          <cell r="AG2984">
            <v>333</v>
          </cell>
          <cell r="AH2984" t="str">
            <v>ORION PHARMA Kereskedelmi és Gyógyszer Marketing Korlátolt Felelősségű Társaság</v>
          </cell>
          <cell r="AI2984" t="str">
            <v>Orion Corporation</v>
          </cell>
        </row>
        <row r="2985">
          <cell r="A2985">
            <v>210601096</v>
          </cell>
          <cell r="B2985" t="str">
            <v>OGYI-T-01752/10</v>
          </cell>
          <cell r="D2985" t="str">
            <v>NOOTROPIL 200 MG/ML OLDATOS INJEKCIÓ</v>
          </cell>
          <cell r="E2985" t="str">
            <v>12x15ml ampulla</v>
          </cell>
          <cell r="F2985" t="str">
            <v>N06BX03</v>
          </cell>
          <cell r="G2985" t="str">
            <v>piracetam</v>
          </cell>
          <cell r="J2985">
            <v>6</v>
          </cell>
          <cell r="K2985">
            <v>1638</v>
          </cell>
          <cell r="L2985">
            <v>1719.9</v>
          </cell>
          <cell r="M2985">
            <v>2168</v>
          </cell>
          <cell r="N2985">
            <v>361.33</v>
          </cell>
          <cell r="O2985" t="str">
            <v>NOMIN</v>
          </cell>
          <cell r="P2985">
            <v>25</v>
          </cell>
          <cell r="Q2985">
            <v>542</v>
          </cell>
          <cell r="R2985">
            <v>1626</v>
          </cell>
          <cell r="T2985">
            <v>0</v>
          </cell>
          <cell r="U2985">
            <v>0</v>
          </cell>
          <cell r="V2985">
            <v>2168</v>
          </cell>
          <cell r="AA2985">
            <v>0</v>
          </cell>
          <cell r="AB2985">
            <v>0</v>
          </cell>
          <cell r="AC2985">
            <v>2168</v>
          </cell>
          <cell r="AE2985" t="str">
            <v>Igen</v>
          </cell>
          <cell r="AF2985">
            <v>50505</v>
          </cell>
          <cell r="AG2985">
            <v>333</v>
          </cell>
          <cell r="AH2985" t="str">
            <v>UCB Magyarország Kereskedelmi Korlátolt Felelősségü Társaság</v>
          </cell>
          <cell r="AI2985" t="str">
            <v>UCB Magyarország Kereskedelmi Korlátolt Felelősségü Társaság</v>
          </cell>
        </row>
        <row r="2986">
          <cell r="A2986">
            <v>210022412</v>
          </cell>
          <cell r="B2986" t="str">
            <v>OGYI-T-03453/01</v>
          </cell>
          <cell r="D2986" t="str">
            <v>NORCOLUT 5 MG TABLETTA</v>
          </cell>
          <cell r="E2986" t="str">
            <v>20x buborékcsomagolásban</v>
          </cell>
          <cell r="F2986" t="str">
            <v>G03DC02</v>
          </cell>
          <cell r="G2986" t="str">
            <v>noretisteron</v>
          </cell>
          <cell r="J2986">
            <v>20</v>
          </cell>
          <cell r="K2986">
            <v>785</v>
          </cell>
          <cell r="L2986">
            <v>836.03</v>
          </cell>
          <cell r="M2986">
            <v>1079</v>
          </cell>
          <cell r="N2986">
            <v>53.95</v>
          </cell>
          <cell r="O2986" t="str">
            <v>NOMIN</v>
          </cell>
          <cell r="P2986">
            <v>25</v>
          </cell>
          <cell r="Q2986">
            <v>270</v>
          </cell>
          <cell r="R2986">
            <v>809</v>
          </cell>
          <cell r="T2986">
            <v>0</v>
          </cell>
          <cell r="U2986">
            <v>0</v>
          </cell>
          <cell r="V2986">
            <v>1079</v>
          </cell>
          <cell r="Z2986" t="str">
            <v>NOMIN</v>
          </cell>
          <cell r="AA2986">
            <v>100</v>
          </cell>
          <cell r="AB2986">
            <v>779</v>
          </cell>
          <cell r="AC2986">
            <v>300</v>
          </cell>
          <cell r="AD2986">
            <v>71</v>
          </cell>
          <cell r="AE2986" t="str">
            <v>Igen</v>
          </cell>
          <cell r="AF2986">
            <v>50505</v>
          </cell>
          <cell r="AG2986">
            <v>333</v>
          </cell>
          <cell r="AH2986" t="str">
            <v>Richter Gedeon Vegyészeti Gyár NyRt.</v>
          </cell>
          <cell r="AI2986" t="str">
            <v>Richter Gedeon Vegyészeti Gyár NyRt.</v>
          </cell>
        </row>
        <row r="2987">
          <cell r="A2987">
            <v>210864254</v>
          </cell>
          <cell r="B2987" t="str">
            <v>OGYI-T-07700/14</v>
          </cell>
          <cell r="D2987" t="str">
            <v>NORDITROPIN NORDIFLEX 10 MG/1,5 ML OLDATOS INJEKCIÓ ELŐRETÖLTÖTT INJEKCIÓS TOLLBAN</v>
          </cell>
          <cell r="E2987" t="str">
            <v>1x1,5ml előretöltött injekciós tollban</v>
          </cell>
          <cell r="F2987" t="str">
            <v>H01AC01</v>
          </cell>
          <cell r="G2987" t="str">
            <v>somatropin</v>
          </cell>
          <cell r="J2987">
            <v>15</v>
          </cell>
          <cell r="K2987">
            <v>70210</v>
          </cell>
          <cell r="L2987">
            <v>73299.240000000005</v>
          </cell>
          <cell r="M2987">
            <v>78003</v>
          </cell>
          <cell r="N2987">
            <v>5200.2</v>
          </cell>
          <cell r="O2987" t="str">
            <v>NOMIN</v>
          </cell>
          <cell r="P2987">
            <v>0</v>
          </cell>
          <cell r="Q2987">
            <v>0</v>
          </cell>
          <cell r="R2987">
            <v>78003</v>
          </cell>
          <cell r="T2987">
            <v>0</v>
          </cell>
          <cell r="U2987">
            <v>0</v>
          </cell>
          <cell r="V2987">
            <v>78003</v>
          </cell>
          <cell r="Z2987" t="str">
            <v>NOMIN</v>
          </cell>
          <cell r="AA2987">
            <v>100</v>
          </cell>
          <cell r="AB2987">
            <v>77703</v>
          </cell>
          <cell r="AC2987">
            <v>300</v>
          </cell>
          <cell r="AD2987">
            <v>35</v>
          </cell>
          <cell r="AE2987" t="str">
            <v>Igen</v>
          </cell>
          <cell r="AF2987">
            <v>50505</v>
          </cell>
          <cell r="AG2987">
            <v>333</v>
          </cell>
          <cell r="AH2987" t="str">
            <v>Novo Nordisk Hungária Gyógyszer Kereskedelmi és Szolgáltató Korlátolt Felelősségű Társaság</v>
          </cell>
          <cell r="AI2987" t="str">
            <v>Novo Nordisk A/S</v>
          </cell>
        </row>
        <row r="2988">
          <cell r="A2988">
            <v>210864408</v>
          </cell>
          <cell r="B2988" t="str">
            <v>OGYI-T-07700/15</v>
          </cell>
          <cell r="D2988" t="str">
            <v>NORDITROPIN NORDIFLEX 15 MG/1,5 ML OLDATOS INJEKCIÓ ELŐRETÖLTÖTT INJEKCIÓS TOLLBAN</v>
          </cell>
          <cell r="E2988" t="str">
            <v>1x1,5ml előretöltött injekciós tollban</v>
          </cell>
          <cell r="F2988" t="str">
            <v>H01AC01</v>
          </cell>
          <cell r="G2988" t="str">
            <v>somatropin</v>
          </cell>
          <cell r="J2988">
            <v>22.5</v>
          </cell>
          <cell r="K2988">
            <v>105721</v>
          </cell>
          <cell r="L2988">
            <v>110372.72</v>
          </cell>
          <cell r="M2988">
            <v>116931</v>
          </cell>
          <cell r="N2988">
            <v>5196.93</v>
          </cell>
          <cell r="O2988" t="str">
            <v>NOMIN</v>
          </cell>
          <cell r="P2988">
            <v>0</v>
          </cell>
          <cell r="Q2988">
            <v>0</v>
          </cell>
          <cell r="R2988">
            <v>116931</v>
          </cell>
          <cell r="T2988">
            <v>0</v>
          </cell>
          <cell r="U2988">
            <v>0</v>
          </cell>
          <cell r="V2988">
            <v>116931</v>
          </cell>
          <cell r="Z2988" t="str">
            <v>NOMIN</v>
          </cell>
          <cell r="AA2988">
            <v>100</v>
          </cell>
          <cell r="AB2988">
            <v>116631</v>
          </cell>
          <cell r="AC2988">
            <v>300</v>
          </cell>
          <cell r="AD2988">
            <v>35</v>
          </cell>
          <cell r="AE2988" t="str">
            <v>Igen</v>
          </cell>
          <cell r="AF2988">
            <v>50505</v>
          </cell>
          <cell r="AG2988">
            <v>333</v>
          </cell>
          <cell r="AH2988" t="str">
            <v>Novo Nordisk Hungária Gyógyszer Kereskedelmi és Szolgáltató Korlátolt Felelősségű Társaság</v>
          </cell>
          <cell r="AI2988" t="str">
            <v>Novo Nordisk A/S</v>
          </cell>
        </row>
        <row r="2989">
          <cell r="A2989">
            <v>210864246</v>
          </cell>
          <cell r="B2989" t="str">
            <v>OGYI-T-07700/13</v>
          </cell>
          <cell r="D2989" t="str">
            <v>NORDITROPIN NORDIFLEX 5 MG/1,5 ML OLDATOS INJEKCIÓ ELŐRETÖLTÖTT INJEKCIÓS TOLLBAN</v>
          </cell>
          <cell r="E2989" t="str">
            <v>1x1,5ml előretöltött fecskendőben</v>
          </cell>
          <cell r="F2989" t="str">
            <v>H01AC01</v>
          </cell>
          <cell r="G2989" t="str">
            <v>somatropin</v>
          </cell>
          <cell r="J2989">
            <v>7.5</v>
          </cell>
          <cell r="K2989">
            <v>34701</v>
          </cell>
          <cell r="L2989">
            <v>36227.839999999997</v>
          </cell>
          <cell r="M2989">
            <v>39079</v>
          </cell>
          <cell r="N2989">
            <v>5210.53</v>
          </cell>
          <cell r="O2989" t="str">
            <v>NOMIN</v>
          </cell>
          <cell r="P2989">
            <v>0</v>
          </cell>
          <cell r="Q2989">
            <v>0</v>
          </cell>
          <cell r="R2989">
            <v>39079</v>
          </cell>
          <cell r="T2989">
            <v>0</v>
          </cell>
          <cell r="U2989">
            <v>0</v>
          </cell>
          <cell r="V2989">
            <v>39079</v>
          </cell>
          <cell r="Z2989" t="str">
            <v>NOMIN</v>
          </cell>
          <cell r="AA2989">
            <v>100</v>
          </cell>
          <cell r="AB2989">
            <v>38779</v>
          </cell>
          <cell r="AC2989">
            <v>300</v>
          </cell>
          <cell r="AD2989">
            <v>35</v>
          </cell>
          <cell r="AE2989" t="str">
            <v>Igen</v>
          </cell>
          <cell r="AF2989">
            <v>50505</v>
          </cell>
          <cell r="AG2989">
            <v>333</v>
          </cell>
          <cell r="AH2989" t="str">
            <v>Novo Nordisk Hungária Gyógyszer Kereskedelmi és Szolgáltató Korlátolt Felelősségű Társaság</v>
          </cell>
          <cell r="AI2989" t="str">
            <v>Novo Nordisk A/S</v>
          </cell>
        </row>
        <row r="2990">
          <cell r="A2990">
            <v>210128014</v>
          </cell>
          <cell r="B2990" t="str">
            <v>OGYI-T-07700/05</v>
          </cell>
          <cell r="D2990" t="str">
            <v>NORDITROPIN SIMPLEXX 15 MG/1,5 ML OLDATOS INJEKCIÓ</v>
          </cell>
          <cell r="E2990" t="str">
            <v>1x1,5ml patronban</v>
          </cell>
          <cell r="F2990" t="str">
            <v>H01AC01</v>
          </cell>
          <cell r="G2990" t="str">
            <v>somatropin</v>
          </cell>
          <cell r="J2990">
            <v>22.5</v>
          </cell>
          <cell r="K2990">
            <v>105721</v>
          </cell>
          <cell r="L2990">
            <v>110372.72</v>
          </cell>
          <cell r="M2990">
            <v>116931</v>
          </cell>
          <cell r="N2990">
            <v>5196.93</v>
          </cell>
          <cell r="O2990" t="str">
            <v>NOMIN</v>
          </cell>
          <cell r="P2990">
            <v>0</v>
          </cell>
          <cell r="Q2990">
            <v>0</v>
          </cell>
          <cell r="R2990">
            <v>116931</v>
          </cell>
          <cell r="T2990">
            <v>0</v>
          </cell>
          <cell r="U2990">
            <v>0</v>
          </cell>
          <cell r="V2990">
            <v>116931</v>
          </cell>
          <cell r="Z2990" t="str">
            <v>NOMIN</v>
          </cell>
          <cell r="AA2990">
            <v>100</v>
          </cell>
          <cell r="AB2990">
            <v>116631</v>
          </cell>
          <cell r="AC2990">
            <v>300</v>
          </cell>
          <cell r="AD2990">
            <v>35</v>
          </cell>
          <cell r="AE2990" t="str">
            <v>Igen</v>
          </cell>
          <cell r="AF2990">
            <v>50505</v>
          </cell>
          <cell r="AG2990">
            <v>333</v>
          </cell>
          <cell r="AH2990" t="str">
            <v>Novo Nordisk Hungária Gyógyszer Kereskedelmi és Szolgáltató Korlátolt Felelősségű Társaság</v>
          </cell>
          <cell r="AI2990" t="str">
            <v>Novo Nordisk A/S</v>
          </cell>
        </row>
        <row r="2991">
          <cell r="A2991">
            <v>210363143</v>
          </cell>
          <cell r="B2991" t="str">
            <v>OGYI-T-20757/01</v>
          </cell>
          <cell r="D2991" t="str">
            <v>NORIFAZ 35 MG FILMTABLETTA</v>
          </cell>
          <cell r="E2991" t="str">
            <v>4x buborékcsomagolásban</v>
          </cell>
          <cell r="F2991" t="str">
            <v>M05BA07</v>
          </cell>
          <cell r="G2991" t="str">
            <v>risedronic acid</v>
          </cell>
          <cell r="H2991">
            <v>434</v>
          </cell>
          <cell r="J2991">
            <v>28</v>
          </cell>
          <cell r="K2991">
            <v>3051</v>
          </cell>
          <cell r="L2991">
            <v>3185.24</v>
          </cell>
          <cell r="M2991">
            <v>4013</v>
          </cell>
          <cell r="N2991">
            <v>143.32</v>
          </cell>
          <cell r="O2991" t="str">
            <v>NOMIN</v>
          </cell>
          <cell r="P2991">
            <v>0</v>
          </cell>
          <cell r="Q2991">
            <v>0</v>
          </cell>
          <cell r="R2991">
            <v>4013</v>
          </cell>
          <cell r="S2991" t="str">
            <v>HFIX</v>
          </cell>
          <cell r="T2991">
            <v>70</v>
          </cell>
          <cell r="U2991">
            <v>2809</v>
          </cell>
          <cell r="V2991">
            <v>1204</v>
          </cell>
          <cell r="X2991" t="str">
            <v>9/a2, 9/b1</v>
          </cell>
          <cell r="AA2991">
            <v>0</v>
          </cell>
          <cell r="AB2991">
            <v>0</v>
          </cell>
          <cell r="AC2991">
            <v>4013</v>
          </cell>
          <cell r="AE2991" t="str">
            <v>Igen</v>
          </cell>
          <cell r="AF2991">
            <v>50105</v>
          </cell>
          <cell r="AG2991">
            <v>313</v>
          </cell>
          <cell r="AH2991" t="str">
            <v>ZENTIVA PHARMA Gyógyszermarketing Kereskedelmi és Szolgáltató Korlátolt Felelősségű Társaság</v>
          </cell>
          <cell r="AI2991" t="str">
            <v>Zentiva, k.s.</v>
          </cell>
        </row>
        <row r="2992">
          <cell r="A2992">
            <v>210407549</v>
          </cell>
          <cell r="B2992" t="str">
            <v>OGYI-T-21247/01</v>
          </cell>
          <cell r="D2992" t="str">
            <v>NORIFAZ TRIO 35 MG FILM- ÉS RÁGÓTABLETTA</v>
          </cell>
          <cell r="E2992" t="str">
            <v>4x(filmtabletta) buborékcsomagolásban +56x(rágótabletta) hdpe tartályban</v>
          </cell>
          <cell r="F2992" t="str">
            <v>M05BB04</v>
          </cell>
          <cell r="G2992" t="str">
            <v>risedronic acid, calcium and colecalciferol, sequential</v>
          </cell>
          <cell r="J2992">
            <v>28</v>
          </cell>
          <cell r="K2992">
            <v>3406</v>
          </cell>
          <cell r="L2992">
            <v>3555.86</v>
          </cell>
          <cell r="M2992">
            <v>4469</v>
          </cell>
          <cell r="N2992">
            <v>159.61000000000001</v>
          </cell>
          <cell r="O2992" t="str">
            <v>NOMIN</v>
          </cell>
          <cell r="P2992">
            <v>0</v>
          </cell>
          <cell r="Q2992">
            <v>0</v>
          </cell>
          <cell r="R2992">
            <v>4469</v>
          </cell>
          <cell r="S2992" t="str">
            <v>TFX</v>
          </cell>
          <cell r="T2992">
            <v>70</v>
          </cell>
          <cell r="U2992">
            <v>3043</v>
          </cell>
          <cell r="V2992">
            <v>1426</v>
          </cell>
          <cell r="X2992" t="str">
            <v>9/a2, 9/b1</v>
          </cell>
          <cell r="AA2992">
            <v>0</v>
          </cell>
          <cell r="AB2992">
            <v>0</v>
          </cell>
          <cell r="AC2992">
            <v>4469</v>
          </cell>
          <cell r="AE2992" t="str">
            <v>Igen</v>
          </cell>
          <cell r="AF2992">
            <v>50505</v>
          </cell>
          <cell r="AG2992">
            <v>333</v>
          </cell>
          <cell r="AH2992" t="str">
            <v>ZENTIVA PHARMA Gyógyszermarketing Kereskedelmi és Szolgáltató Korlátolt Felelősségű Társaság</v>
          </cell>
          <cell r="AI2992" t="str">
            <v>Zentiva, k.s.</v>
          </cell>
        </row>
        <row r="2993">
          <cell r="A2993">
            <v>210078057</v>
          </cell>
          <cell r="B2993" t="str">
            <v>OGYI-T-06878/01</v>
          </cell>
          <cell r="D2993" t="str">
            <v>NORMODIPINE 5 MG TABLETTA</v>
          </cell>
          <cell r="E2993" t="str">
            <v>30x buborékcsomagolásban</v>
          </cell>
          <cell r="F2993" t="str">
            <v>C08CA01</v>
          </cell>
          <cell r="G2993" t="str">
            <v>amlodipin</v>
          </cell>
          <cell r="H2993">
            <v>36</v>
          </cell>
          <cell r="J2993">
            <v>30</v>
          </cell>
          <cell r="K2993">
            <v>298</v>
          </cell>
          <cell r="L2993">
            <v>321.83999999999997</v>
          </cell>
          <cell r="M2993">
            <v>429</v>
          </cell>
          <cell r="N2993">
            <v>14.3</v>
          </cell>
          <cell r="O2993" t="str">
            <v>HFIX</v>
          </cell>
          <cell r="P2993">
            <v>80</v>
          </cell>
          <cell r="Q2993">
            <v>186</v>
          </cell>
          <cell r="R2993">
            <v>243</v>
          </cell>
          <cell r="T2993">
            <v>0</v>
          </cell>
          <cell r="U2993">
            <v>0</v>
          </cell>
          <cell r="V2993">
            <v>429</v>
          </cell>
          <cell r="AA2993">
            <v>0</v>
          </cell>
          <cell r="AB2993">
            <v>0</v>
          </cell>
          <cell r="AC2993">
            <v>429</v>
          </cell>
          <cell r="AE2993" t="str">
            <v>Nem</v>
          </cell>
          <cell r="AF2993">
            <v>40505</v>
          </cell>
          <cell r="AG2993">
            <v>233</v>
          </cell>
          <cell r="AH2993" t="str">
            <v>Richter Gedeon Vegyészeti Gyár NyRt.</v>
          </cell>
          <cell r="AI2993" t="str">
            <v>Richter Gedeon Vegyészeti Gyár NyRt.</v>
          </cell>
        </row>
        <row r="2994">
          <cell r="A2994">
            <v>210042569</v>
          </cell>
          <cell r="B2994" t="str">
            <v>OGYI-T-04871/03</v>
          </cell>
          <cell r="D2994" t="str">
            <v>NORPROLAC 150 MIKROGRAMM TABLETTA</v>
          </cell>
          <cell r="E2994" t="str">
            <v>30x buborékcsomagolásban</v>
          </cell>
          <cell r="F2994" t="str">
            <v>G02CB04</v>
          </cell>
          <cell r="G2994" t="str">
            <v>guinagolid</v>
          </cell>
          <cell r="J2994">
            <v>60</v>
          </cell>
          <cell r="K2994">
            <v>11126</v>
          </cell>
          <cell r="L2994">
            <v>11615.54</v>
          </cell>
          <cell r="M2994">
            <v>13236</v>
          </cell>
          <cell r="N2994">
            <v>220.6</v>
          </cell>
          <cell r="O2994" t="str">
            <v>NOMIN</v>
          </cell>
          <cell r="P2994">
            <v>0</v>
          </cell>
          <cell r="Q2994">
            <v>0</v>
          </cell>
          <cell r="R2994">
            <v>13236</v>
          </cell>
          <cell r="T2994">
            <v>0</v>
          </cell>
          <cell r="U2994">
            <v>0</v>
          </cell>
          <cell r="V2994">
            <v>13236</v>
          </cell>
          <cell r="Z2994" t="str">
            <v>NOMIN</v>
          </cell>
          <cell r="AA2994">
            <v>100</v>
          </cell>
          <cell r="AB2994">
            <v>12936</v>
          </cell>
          <cell r="AC2994">
            <v>300</v>
          </cell>
          <cell r="AD2994" t="str">
            <v>8/g2</v>
          </cell>
          <cell r="AE2994" t="str">
            <v>Igen</v>
          </cell>
          <cell r="AF2994">
            <v>50505</v>
          </cell>
          <cell r="AG2994">
            <v>333</v>
          </cell>
          <cell r="AH2994" t="str">
            <v>Ferring Magyarország Gyógyszerkereskedelmi Korlátolt Felelősségű Társaság</v>
          </cell>
          <cell r="AI2994" t="str">
            <v>Ferring Magyarország Gyógyszerkereskedelmi Korlátolt Felelősségű Társaság</v>
          </cell>
        </row>
        <row r="2995">
          <cell r="A2995">
            <v>210042543</v>
          </cell>
          <cell r="B2995" t="str">
            <v>OGYI-T-04871/01</v>
          </cell>
          <cell r="D2995" t="str">
            <v>NORPROLAC 25 MIKROGRAMM TABLETTA ÉS 50 MIKROGRAMM TABLETTA</v>
          </cell>
          <cell r="E2995" t="str">
            <v>3x buborékcsomagolásban (25 mcg + 50 mcg)</v>
          </cell>
          <cell r="F2995" t="str">
            <v>G02CB04</v>
          </cell>
          <cell r="G2995" t="str">
            <v>guinagolid</v>
          </cell>
          <cell r="J2995">
            <v>2.96</v>
          </cell>
          <cell r="K2995">
            <v>1011</v>
          </cell>
          <cell r="L2995">
            <v>1076</v>
          </cell>
          <cell r="M2995">
            <v>1389</v>
          </cell>
          <cell r="N2995">
            <v>469.26</v>
          </cell>
          <cell r="O2995" t="str">
            <v>NOMIN</v>
          </cell>
          <cell r="P2995">
            <v>0</v>
          </cell>
          <cell r="Q2995">
            <v>0</v>
          </cell>
          <cell r="R2995">
            <v>1389</v>
          </cell>
          <cell r="T2995">
            <v>0</v>
          </cell>
          <cell r="U2995">
            <v>0</v>
          </cell>
          <cell r="V2995">
            <v>1389</v>
          </cell>
          <cell r="Z2995" t="str">
            <v>NOMIN</v>
          </cell>
          <cell r="AA2995">
            <v>100</v>
          </cell>
          <cell r="AB2995">
            <v>1089</v>
          </cell>
          <cell r="AC2995">
            <v>300</v>
          </cell>
          <cell r="AD2995" t="str">
            <v>8/g2</v>
          </cell>
          <cell r="AE2995" t="str">
            <v>Igen</v>
          </cell>
          <cell r="AF2995">
            <v>50505</v>
          </cell>
          <cell r="AG2995">
            <v>333</v>
          </cell>
          <cell r="AH2995" t="str">
            <v>Ferring Magyarország Gyógyszerkereskedelmi Korlátolt Felelősségű Társaság</v>
          </cell>
          <cell r="AI2995" t="str">
            <v>Ferring Magyarország Gyógyszerkereskedelmi Korlátolt Felelősségű Társaság</v>
          </cell>
        </row>
        <row r="2996">
          <cell r="A2996">
            <v>210042551</v>
          </cell>
          <cell r="B2996" t="str">
            <v>OGYI-T-04871/02</v>
          </cell>
          <cell r="D2996" t="str">
            <v>NORPROLAC 75 MIKROGRAMM TABLETTA</v>
          </cell>
          <cell r="E2996" t="str">
            <v>30x buborékcsomagolásban</v>
          </cell>
          <cell r="F2996" t="str">
            <v>G02CB04</v>
          </cell>
          <cell r="G2996" t="str">
            <v>guinagolid</v>
          </cell>
          <cell r="J2996">
            <v>30</v>
          </cell>
          <cell r="K2996">
            <v>6154</v>
          </cell>
          <cell r="L2996">
            <v>6424.78</v>
          </cell>
          <cell r="M2996">
            <v>7786</v>
          </cell>
          <cell r="N2996">
            <v>259.52999999999997</v>
          </cell>
          <cell r="O2996" t="str">
            <v>NOMIN</v>
          </cell>
          <cell r="P2996">
            <v>0</v>
          </cell>
          <cell r="Q2996">
            <v>0</v>
          </cell>
          <cell r="R2996">
            <v>7786</v>
          </cell>
          <cell r="T2996">
            <v>0</v>
          </cell>
          <cell r="U2996">
            <v>0</v>
          </cell>
          <cell r="V2996">
            <v>7786</v>
          </cell>
          <cell r="Z2996" t="str">
            <v>NOMIN</v>
          </cell>
          <cell r="AA2996">
            <v>100</v>
          </cell>
          <cell r="AB2996">
            <v>7486</v>
          </cell>
          <cell r="AC2996">
            <v>300</v>
          </cell>
          <cell r="AD2996" t="str">
            <v>8/g2</v>
          </cell>
          <cell r="AE2996" t="str">
            <v>Igen</v>
          </cell>
          <cell r="AF2996">
            <v>50505</v>
          </cell>
          <cell r="AG2996">
            <v>333</v>
          </cell>
          <cell r="AH2996" t="str">
            <v>Ferring Magyarország Gyógyszerkereskedelmi Korlátolt Felelősségű Társaság</v>
          </cell>
          <cell r="AI2996" t="str">
            <v>Ferring Magyarország Gyógyszerkereskedelmi Korlátolt Felelősségű Társaság</v>
          </cell>
        </row>
        <row r="2997">
          <cell r="A2997">
            <v>230437336</v>
          </cell>
          <cell r="B2997">
            <v>939</v>
          </cell>
          <cell r="D2997" t="str">
            <v>NOVALAC AC</v>
          </cell>
          <cell r="E2997" t="str">
            <v>400 g</v>
          </cell>
          <cell r="F2997" t="str">
            <v>V06C</v>
          </cell>
          <cell r="G2997" t="str">
            <v>csecsemőtápszerek</v>
          </cell>
          <cell r="J2997">
            <v>4.0599999999999996</v>
          </cell>
          <cell r="K2997">
            <v>1437</v>
          </cell>
          <cell r="L2997">
            <v>1508.85</v>
          </cell>
          <cell r="M2997">
            <v>1947</v>
          </cell>
          <cell r="N2997">
            <v>0</v>
          </cell>
          <cell r="O2997" t="str">
            <v>NOMIN</v>
          </cell>
          <cell r="P2997">
            <v>25</v>
          </cell>
          <cell r="Q2997">
            <v>487</v>
          </cell>
          <cell r="R2997">
            <v>1460</v>
          </cell>
          <cell r="T2997">
            <v>0</v>
          </cell>
          <cell r="U2997">
            <v>0</v>
          </cell>
          <cell r="V2997">
            <v>1947</v>
          </cell>
          <cell r="AA2997">
            <v>0</v>
          </cell>
          <cell r="AB2997">
            <v>0</v>
          </cell>
          <cell r="AC2997">
            <v>1947</v>
          </cell>
          <cell r="AE2997" t="str">
            <v>Igen</v>
          </cell>
          <cell r="AF2997">
            <v>50505</v>
          </cell>
          <cell r="AG2997">
            <v>333</v>
          </cell>
          <cell r="AH2997" t="str">
            <v>MEDIS HUNGARY Kereskedelmi és Szolgáltató Korlátolt Felelősségű Társaság</v>
          </cell>
          <cell r="AI2997" t="str">
            <v>MEDIS, farmacevtska druzba, d.o.o.</v>
          </cell>
        </row>
        <row r="2998">
          <cell r="A2998">
            <v>230437328</v>
          </cell>
          <cell r="B2998">
            <v>849</v>
          </cell>
          <cell r="D2998" t="str">
            <v>NOVALAC ALLERNOVA</v>
          </cell>
          <cell r="E2998" t="str">
            <v>400 g</v>
          </cell>
          <cell r="F2998" t="str">
            <v>V06D</v>
          </cell>
          <cell r="G2998" t="str">
            <v>speciális gyógyászati célra szánt élelmiszer</v>
          </cell>
          <cell r="J2998">
            <v>2.0499999999999998</v>
          </cell>
          <cell r="K2998">
            <v>2600</v>
          </cell>
          <cell r="L2998">
            <v>2714.4</v>
          </cell>
          <cell r="M2998">
            <v>3420</v>
          </cell>
          <cell r="N2998">
            <v>0</v>
          </cell>
          <cell r="O2998" t="str">
            <v>NOMIN</v>
          </cell>
          <cell r="P2998">
            <v>0</v>
          </cell>
          <cell r="Q2998">
            <v>0</v>
          </cell>
          <cell r="R2998">
            <v>3420</v>
          </cell>
          <cell r="S2998" t="str">
            <v>NOMIN</v>
          </cell>
          <cell r="T2998">
            <v>90</v>
          </cell>
          <cell r="U2998">
            <v>3078</v>
          </cell>
          <cell r="V2998">
            <v>342</v>
          </cell>
          <cell r="Y2998" t="str">
            <v>24/a1, 24/a2, 24/b1, 24/b2</v>
          </cell>
          <cell r="AA2998">
            <v>0</v>
          </cell>
          <cell r="AB2998">
            <v>0</v>
          </cell>
          <cell r="AC2998">
            <v>3420</v>
          </cell>
          <cell r="AE2998" t="str">
            <v>Igen</v>
          </cell>
          <cell r="AF2998">
            <v>50505</v>
          </cell>
          <cell r="AG2998">
            <v>333</v>
          </cell>
          <cell r="AH2998" t="str">
            <v>MEDIS HUNGARY Kereskedelmi és Szolgáltató Korlátolt Felelősségű Társaság</v>
          </cell>
          <cell r="AI2998" t="str">
            <v>MEDIS, farmacevtska druzba, d.o.o.</v>
          </cell>
        </row>
        <row r="2999">
          <cell r="A2999">
            <v>230485729</v>
          </cell>
          <cell r="B2999">
            <v>1263</v>
          </cell>
          <cell r="D2999" t="str">
            <v>NOVALAC IT</v>
          </cell>
          <cell r="E2999" t="str">
            <v>400 g</v>
          </cell>
          <cell r="F2999" t="str">
            <v>V06C</v>
          </cell>
          <cell r="G2999" t="str">
            <v>csecsemőtápszerek</v>
          </cell>
          <cell r="J2999">
            <v>4.0599999999999996</v>
          </cell>
          <cell r="K2999">
            <v>1437</v>
          </cell>
          <cell r="L2999">
            <v>1508.85</v>
          </cell>
          <cell r="M2999">
            <v>1947</v>
          </cell>
          <cell r="N2999">
            <v>0</v>
          </cell>
          <cell r="O2999" t="str">
            <v>NOMIN</v>
          </cell>
          <cell r="P2999">
            <v>25</v>
          </cell>
          <cell r="Q2999">
            <v>487</v>
          </cell>
          <cell r="R2999">
            <v>1460</v>
          </cell>
          <cell r="T2999">
            <v>0</v>
          </cell>
          <cell r="U2999">
            <v>0</v>
          </cell>
          <cell r="V2999">
            <v>1947</v>
          </cell>
          <cell r="AA2999">
            <v>0</v>
          </cell>
          <cell r="AB2999">
            <v>0</v>
          </cell>
          <cell r="AC2999">
            <v>1947</v>
          </cell>
          <cell r="AE2999" t="str">
            <v>Igen</v>
          </cell>
          <cell r="AF2999">
            <v>50505</v>
          </cell>
          <cell r="AG2999">
            <v>333</v>
          </cell>
          <cell r="AH2999" t="str">
            <v>MEDIS HUNGARY Kereskedelmi és Szolgáltató Korlátolt Felelősségű Társaság</v>
          </cell>
          <cell r="AI2999" t="str">
            <v>MEDIS, farmacevtska druzba, d.o.o.</v>
          </cell>
        </row>
        <row r="3000">
          <cell r="A3000">
            <v>210364123</v>
          </cell>
          <cell r="B3000" t="str">
            <v>OGYI-T-20737/03</v>
          </cell>
          <cell r="D3000" t="str">
            <v>NOVOCETRIN 5 MG FILMTABLETTA</v>
          </cell>
          <cell r="E3000" t="str">
            <v>28x buborékcsomagolásban</v>
          </cell>
          <cell r="F3000" t="str">
            <v>R06AE09</v>
          </cell>
          <cell r="G3000" t="str">
            <v>levocetirizin</v>
          </cell>
          <cell r="H3000">
            <v>566</v>
          </cell>
          <cell r="J3000">
            <v>28</v>
          </cell>
          <cell r="K3000">
            <v>525</v>
          </cell>
          <cell r="L3000">
            <v>565</v>
          </cell>
          <cell r="M3000">
            <v>736</v>
          </cell>
          <cell r="N3000">
            <v>26.29</v>
          </cell>
          <cell r="O3000" t="str">
            <v>HFIX</v>
          </cell>
          <cell r="P3000">
            <v>25</v>
          </cell>
          <cell r="Q3000">
            <v>184</v>
          </cell>
          <cell r="R3000">
            <v>552</v>
          </cell>
          <cell r="T3000">
            <v>0</v>
          </cell>
          <cell r="U3000">
            <v>0</v>
          </cell>
          <cell r="V3000">
            <v>736</v>
          </cell>
          <cell r="AA3000">
            <v>0</v>
          </cell>
          <cell r="AB3000">
            <v>0</v>
          </cell>
          <cell r="AC3000">
            <v>736</v>
          </cell>
          <cell r="AE3000" t="str">
            <v>Igen</v>
          </cell>
          <cell r="AF3000">
            <v>10505</v>
          </cell>
          <cell r="AG3000">
            <v>133</v>
          </cell>
          <cell r="AH3000" t="str">
            <v>Teva Gyógyszergyár Zártkörűen Működő Részvénytársaság</v>
          </cell>
          <cell r="AI3000" t="str">
            <v>Teva Gyógyszergyár Zártkörűen Működő Részvénytársaság</v>
          </cell>
        </row>
        <row r="3001">
          <cell r="A3001">
            <v>210688365</v>
          </cell>
          <cell r="B3001" t="str">
            <v>EU/1/13/888/003</v>
          </cell>
          <cell r="D3001" t="str">
            <v>NOVOEIGHT 1000 NE POR ÉS OLDÓSZER OLDATOS INJEKCIÓHOZ</v>
          </cell>
          <cell r="E3001" t="str">
            <v>1x1000ne injekciós üvegben +1 előretöltött fecskendő+1 injekciós üvegadapter</v>
          </cell>
          <cell r="F3001" t="str">
            <v>B02BD02</v>
          </cell>
          <cell r="G3001" t="str">
            <v>coagulation factor viii</v>
          </cell>
          <cell r="J3001">
            <v>2</v>
          </cell>
          <cell r="K3001">
            <v>231600</v>
          </cell>
          <cell r="L3001">
            <v>241790.4</v>
          </cell>
          <cell r="M3001">
            <v>254919</v>
          </cell>
          <cell r="N3001">
            <v>127459.5</v>
          </cell>
          <cell r="O3001" t="str">
            <v>NOMIN</v>
          </cell>
          <cell r="P3001">
            <v>0</v>
          </cell>
          <cell r="Q3001">
            <v>0</v>
          </cell>
          <cell r="R3001">
            <v>254919</v>
          </cell>
          <cell r="T3001">
            <v>0</v>
          </cell>
          <cell r="U3001">
            <v>0</v>
          </cell>
          <cell r="V3001">
            <v>254919</v>
          </cell>
          <cell r="AA3001">
            <v>0</v>
          </cell>
          <cell r="AB3001">
            <v>0</v>
          </cell>
          <cell r="AC3001">
            <v>254919</v>
          </cell>
          <cell r="AE3001" t="str">
            <v>Igen</v>
          </cell>
          <cell r="AF3001">
            <v>50505</v>
          </cell>
          <cell r="AG3001">
            <v>333</v>
          </cell>
          <cell r="AH3001" t="str">
            <v>Novo Nordisk Hungária Gyógyszer Kereskedelmi és Szolgáltató Korlátolt Felelősségű Társaság</v>
          </cell>
          <cell r="AI3001" t="str">
            <v>Novo Nordisk A/S</v>
          </cell>
        </row>
        <row r="3002">
          <cell r="A3002">
            <v>210688373</v>
          </cell>
          <cell r="B3002" t="str">
            <v>EU/1/13/888/004</v>
          </cell>
          <cell r="D3002" t="str">
            <v>NOVOEIGHT 1500 NE POR ÉS OLDÓSZER OLDATOS INJEKCIÓHOZ</v>
          </cell>
          <cell r="E3002" t="str">
            <v>1x1500ne injekciós üvegben +1 előretöltött fecskendő+1 injekciós üvegadapter</v>
          </cell>
          <cell r="F3002" t="str">
            <v>B02BD02</v>
          </cell>
          <cell r="G3002" t="str">
            <v>coagulation factor viii</v>
          </cell>
          <cell r="J3002">
            <v>3</v>
          </cell>
          <cell r="K3002">
            <v>347400</v>
          </cell>
          <cell r="L3002">
            <v>362685.6</v>
          </cell>
          <cell r="M3002">
            <v>381860</v>
          </cell>
          <cell r="N3002">
            <v>127286.67</v>
          </cell>
          <cell r="O3002" t="str">
            <v>NOMIN</v>
          </cell>
          <cell r="P3002">
            <v>0</v>
          </cell>
          <cell r="Q3002">
            <v>0</v>
          </cell>
          <cell r="R3002">
            <v>381860</v>
          </cell>
          <cell r="T3002">
            <v>0</v>
          </cell>
          <cell r="U3002">
            <v>0</v>
          </cell>
          <cell r="V3002">
            <v>381860</v>
          </cell>
          <cell r="AA3002">
            <v>0</v>
          </cell>
          <cell r="AB3002">
            <v>0</v>
          </cell>
          <cell r="AC3002">
            <v>381860</v>
          </cell>
          <cell r="AE3002" t="str">
            <v>Igen</v>
          </cell>
          <cell r="AF3002">
            <v>50505</v>
          </cell>
          <cell r="AG3002">
            <v>333</v>
          </cell>
          <cell r="AH3002" t="str">
            <v>Novo Nordisk Hungária Gyógyszer Kereskedelmi és Szolgáltató Korlátolt Felelősségű Társaság</v>
          </cell>
          <cell r="AI3002" t="str">
            <v>Novo Nordisk A/S</v>
          </cell>
        </row>
        <row r="3003">
          <cell r="A3003">
            <v>210688381</v>
          </cell>
          <cell r="B3003" t="str">
            <v>EU/1/13/888/005</v>
          </cell>
          <cell r="D3003" t="str">
            <v>NOVOEIGHT 2000 NE POR ÉS OLDÓSZER OLDATOS INJEKCIÓHOZ</v>
          </cell>
          <cell r="E3003" t="str">
            <v>1x2000ne injekciós üvegben +1 előretöltött fecskendő+1 injekciós üvegadapter</v>
          </cell>
          <cell r="F3003" t="str">
            <v>B02BD02</v>
          </cell>
          <cell r="G3003" t="str">
            <v>coagulation factor viii</v>
          </cell>
          <cell r="J3003">
            <v>4</v>
          </cell>
          <cell r="K3003">
            <v>463200</v>
          </cell>
          <cell r="L3003">
            <v>483580.8</v>
          </cell>
          <cell r="M3003">
            <v>508800</v>
          </cell>
          <cell r="N3003">
            <v>127200</v>
          </cell>
          <cell r="O3003" t="str">
            <v>NOMIN</v>
          </cell>
          <cell r="P3003">
            <v>0</v>
          </cell>
          <cell r="Q3003">
            <v>0</v>
          </cell>
          <cell r="R3003">
            <v>508800</v>
          </cell>
          <cell r="T3003">
            <v>0</v>
          </cell>
          <cell r="U3003">
            <v>0</v>
          </cell>
          <cell r="V3003">
            <v>508800</v>
          </cell>
          <cell r="AA3003">
            <v>0</v>
          </cell>
          <cell r="AB3003">
            <v>0</v>
          </cell>
          <cell r="AC3003">
            <v>508800</v>
          </cell>
          <cell r="AE3003" t="str">
            <v>Igen</v>
          </cell>
          <cell r="AF3003">
            <v>50505</v>
          </cell>
          <cell r="AG3003">
            <v>333</v>
          </cell>
          <cell r="AH3003" t="str">
            <v>Novo Nordisk Hungária Gyógyszer Kereskedelmi és Szolgáltató Korlátolt Felelősségű Társaság</v>
          </cell>
          <cell r="AI3003" t="str">
            <v>Novo Nordisk A/S</v>
          </cell>
        </row>
        <row r="3004">
          <cell r="A3004">
            <v>210688349</v>
          </cell>
          <cell r="B3004" t="str">
            <v>EU/1/13/888/001</v>
          </cell>
          <cell r="D3004" t="str">
            <v>NOVOEIGHT 250 NE POR ÉS OLDÓSZER OLDATOS INJEKCIÓHOZ</v>
          </cell>
          <cell r="E3004" t="str">
            <v>1x250ne injekciós üvegben +1 előretöltött fecskendő+1 injekciós üvegadapter</v>
          </cell>
          <cell r="F3004" t="str">
            <v>B02BD02</v>
          </cell>
          <cell r="G3004" t="str">
            <v>coagulation factor viii</v>
          </cell>
          <cell r="J3004">
            <v>0.5</v>
          </cell>
          <cell r="K3004">
            <v>57900</v>
          </cell>
          <cell r="L3004">
            <v>60447.6</v>
          </cell>
          <cell r="M3004">
            <v>64510</v>
          </cell>
          <cell r="N3004">
            <v>129020</v>
          </cell>
          <cell r="O3004" t="str">
            <v>NOMIN</v>
          </cell>
          <cell r="P3004">
            <v>0</v>
          </cell>
          <cell r="Q3004">
            <v>0</v>
          </cell>
          <cell r="R3004">
            <v>64510</v>
          </cell>
          <cell r="T3004">
            <v>0</v>
          </cell>
          <cell r="U3004">
            <v>0</v>
          </cell>
          <cell r="V3004">
            <v>64510</v>
          </cell>
          <cell r="AA3004">
            <v>0</v>
          </cell>
          <cell r="AB3004">
            <v>0</v>
          </cell>
          <cell r="AC3004">
            <v>64510</v>
          </cell>
          <cell r="AE3004" t="str">
            <v>Igen</v>
          </cell>
          <cell r="AF3004">
            <v>50505</v>
          </cell>
          <cell r="AG3004">
            <v>333</v>
          </cell>
          <cell r="AH3004" t="str">
            <v>Novo Nordisk Hungária Gyógyszer Kereskedelmi és Szolgáltató Korlátolt Felelősségű Társaság</v>
          </cell>
          <cell r="AI3004" t="str">
            <v>Novo Nordisk A/S</v>
          </cell>
        </row>
        <row r="3005">
          <cell r="A3005">
            <v>210688399</v>
          </cell>
          <cell r="B3005" t="str">
            <v>EU/1/13/888/006</v>
          </cell>
          <cell r="D3005" t="str">
            <v>NOVOEIGHT 3000 NE POR ÉS OLDÓSZER OLDATOS INJEKCIÓHOZ</v>
          </cell>
          <cell r="E3005" t="str">
            <v>1x3000ne injekciós üvegben +1 előretöltött fecskendő+1 injekciós üvegadapter</v>
          </cell>
          <cell r="F3005" t="str">
            <v>B02BD02</v>
          </cell>
          <cell r="G3005" t="str">
            <v>coagulation factor viii</v>
          </cell>
          <cell r="J3005">
            <v>6</v>
          </cell>
          <cell r="K3005">
            <v>694800</v>
          </cell>
          <cell r="L3005">
            <v>725371.2</v>
          </cell>
          <cell r="M3005">
            <v>762679</v>
          </cell>
          <cell r="N3005">
            <v>127113.17</v>
          </cell>
          <cell r="O3005" t="str">
            <v>NOMIN</v>
          </cell>
          <cell r="P3005">
            <v>0</v>
          </cell>
          <cell r="Q3005">
            <v>0</v>
          </cell>
          <cell r="R3005">
            <v>762679</v>
          </cell>
          <cell r="T3005">
            <v>0</v>
          </cell>
          <cell r="U3005">
            <v>0</v>
          </cell>
          <cell r="V3005">
            <v>762679</v>
          </cell>
          <cell r="AA3005">
            <v>0</v>
          </cell>
          <cell r="AB3005">
            <v>0</v>
          </cell>
          <cell r="AC3005">
            <v>762679</v>
          </cell>
          <cell r="AE3005" t="str">
            <v>Igen</v>
          </cell>
          <cell r="AF3005">
            <v>50505</v>
          </cell>
          <cell r="AG3005">
            <v>333</v>
          </cell>
          <cell r="AH3005" t="str">
            <v>Novo Nordisk Hungária Gyógyszer Kereskedelmi és Szolgáltató Korlátolt Felelősségű Társaság</v>
          </cell>
          <cell r="AI3005" t="str">
            <v>Novo Nordisk A/S</v>
          </cell>
        </row>
        <row r="3006">
          <cell r="A3006">
            <v>210686088</v>
          </cell>
          <cell r="B3006" t="str">
            <v>EU/1/13/888/002</v>
          </cell>
          <cell r="D3006" t="str">
            <v>NOVOEIGHT 500 NE POR ÉS OLDÓSZER OLDATOS INJEKCIÓHOZ</v>
          </cell>
          <cell r="E3006" t="str">
            <v>1x500ne injekciós üvegben +1 előretöltött fecskendő+1 injekciós üvegadapter</v>
          </cell>
          <cell r="F3006" t="str">
            <v>B02BD02</v>
          </cell>
          <cell r="G3006" t="str">
            <v>coagulation factor viii</v>
          </cell>
          <cell r="J3006">
            <v>1</v>
          </cell>
          <cell r="K3006">
            <v>115800</v>
          </cell>
          <cell r="L3006">
            <v>120895.2</v>
          </cell>
          <cell r="M3006">
            <v>127979</v>
          </cell>
          <cell r="N3006">
            <v>127979</v>
          </cell>
          <cell r="O3006" t="str">
            <v>NOMIN</v>
          </cell>
          <cell r="P3006">
            <v>0</v>
          </cell>
          <cell r="Q3006">
            <v>0</v>
          </cell>
          <cell r="R3006">
            <v>127979</v>
          </cell>
          <cell r="T3006">
            <v>0</v>
          </cell>
          <cell r="U3006">
            <v>0</v>
          </cell>
          <cell r="V3006">
            <v>127979</v>
          </cell>
          <cell r="AA3006">
            <v>0</v>
          </cell>
          <cell r="AB3006">
            <v>0</v>
          </cell>
          <cell r="AC3006">
            <v>127979</v>
          </cell>
          <cell r="AE3006" t="str">
            <v>Igen</v>
          </cell>
          <cell r="AF3006">
            <v>50505</v>
          </cell>
          <cell r="AG3006">
            <v>333</v>
          </cell>
          <cell r="AH3006" t="str">
            <v>Novo Nordisk Hungária Gyógyszer Kereskedelmi és Szolgáltató Korlátolt Felelősségű Társaság</v>
          </cell>
          <cell r="AI3006" t="str">
            <v>Novo Nordisk A/S</v>
          </cell>
        </row>
        <row r="3007">
          <cell r="A3007">
            <v>210340250</v>
          </cell>
          <cell r="B3007" t="str">
            <v>EU/1/00/142/005</v>
          </cell>
          <cell r="D3007" t="str">
            <v>NOVOMIX 30 PENFILL 100 E/ML SZUSZPENZIÓS INJEKCIÓ PATRONBAN</v>
          </cell>
          <cell r="E3007" t="str">
            <v>10x3 ml</v>
          </cell>
          <cell r="F3007" t="str">
            <v>A10AD05</v>
          </cell>
          <cell r="G3007" t="str">
            <v>insulin aspart</v>
          </cell>
          <cell r="J3007">
            <v>75</v>
          </cell>
          <cell r="K3007">
            <v>16388</v>
          </cell>
          <cell r="L3007">
            <v>17109.07</v>
          </cell>
          <cell r="M3007">
            <v>19004</v>
          </cell>
          <cell r="N3007">
            <v>0</v>
          </cell>
          <cell r="O3007" t="str">
            <v>NOMIN</v>
          </cell>
          <cell r="P3007">
            <v>0</v>
          </cell>
          <cell r="Q3007">
            <v>0</v>
          </cell>
          <cell r="R3007">
            <v>19004</v>
          </cell>
          <cell r="S3007" t="str">
            <v>NOMIN</v>
          </cell>
          <cell r="T3007">
            <v>90</v>
          </cell>
          <cell r="U3007">
            <v>17104</v>
          </cell>
          <cell r="V3007">
            <v>1900</v>
          </cell>
          <cell r="Y3007">
            <v>30</v>
          </cell>
          <cell r="AA3007">
            <v>0</v>
          </cell>
          <cell r="AB3007">
            <v>0</v>
          </cell>
          <cell r="AC3007">
            <v>19004</v>
          </cell>
          <cell r="AE3007" t="str">
            <v>Igen</v>
          </cell>
          <cell r="AF3007">
            <v>50505</v>
          </cell>
          <cell r="AG3007">
            <v>333</v>
          </cell>
          <cell r="AH3007" t="str">
            <v>Novo Nordisk Hungária Gyógyszer Kereskedelmi és Szolgáltató Korlátolt Felelősségű Társaság</v>
          </cell>
          <cell r="AI3007" t="str">
            <v>Novo Nordisk A/S</v>
          </cell>
        </row>
        <row r="3008">
          <cell r="A3008">
            <v>210182791</v>
          </cell>
          <cell r="B3008" t="str">
            <v>EU/1/98/076/019</v>
          </cell>
          <cell r="D3008" t="str">
            <v>NOVONORM 2 MG TABLETTA</v>
          </cell>
          <cell r="E3008" t="str">
            <v>90x</v>
          </cell>
          <cell r="F3008" t="str">
            <v>A10BX02</v>
          </cell>
          <cell r="G3008" t="str">
            <v>repaglinid</v>
          </cell>
          <cell r="H3008">
            <v>680</v>
          </cell>
          <cell r="J3008">
            <v>45</v>
          </cell>
          <cell r="K3008">
            <v>4410</v>
          </cell>
          <cell r="L3008">
            <v>4604.04</v>
          </cell>
          <cell r="M3008">
            <v>5705</v>
          </cell>
          <cell r="N3008">
            <v>126.78</v>
          </cell>
          <cell r="O3008" t="str">
            <v>NOMIN</v>
          </cell>
          <cell r="P3008">
            <v>0</v>
          </cell>
          <cell r="Q3008">
            <v>0</v>
          </cell>
          <cell r="R3008">
            <v>5705</v>
          </cell>
          <cell r="S3008" t="str">
            <v>NOMIN</v>
          </cell>
          <cell r="T3008">
            <v>50</v>
          </cell>
          <cell r="U3008">
            <v>2853</v>
          </cell>
          <cell r="V3008">
            <v>2852</v>
          </cell>
          <cell r="W3008" t="str">
            <v>6/b</v>
          </cell>
          <cell r="AA3008">
            <v>0</v>
          </cell>
          <cell r="AB3008">
            <v>0</v>
          </cell>
          <cell r="AC3008">
            <v>5705</v>
          </cell>
          <cell r="AE3008" t="str">
            <v>Igen</v>
          </cell>
          <cell r="AF3008">
            <v>50505</v>
          </cell>
          <cell r="AG3008">
            <v>333</v>
          </cell>
          <cell r="AH3008" t="str">
            <v>Novo Nordisk Hungária Gyógyszer Kereskedelmi és Szolgáltató Korlátolt Felelősségű Társaság</v>
          </cell>
          <cell r="AI3008" t="str">
            <v>Novo Nordisk A/S</v>
          </cell>
        </row>
        <row r="3009">
          <cell r="A3009">
            <v>210182806</v>
          </cell>
          <cell r="B3009" t="str">
            <v>EU/1/99/119/001</v>
          </cell>
          <cell r="D3009" t="str">
            <v>NOVORAPID 100 E/ML OLDATOS INJEKCIÓ INJEKCIÓS ÜVEGBEN</v>
          </cell>
          <cell r="E3009" t="str">
            <v>1x10 ml</v>
          </cell>
          <cell r="F3009" t="str">
            <v>A10AB05</v>
          </cell>
          <cell r="G3009" t="str">
            <v>insulin aspart</v>
          </cell>
          <cell r="J3009">
            <v>25</v>
          </cell>
          <cell r="K3009">
            <v>5058</v>
          </cell>
          <cell r="L3009">
            <v>5280.55</v>
          </cell>
          <cell r="M3009">
            <v>6543</v>
          </cell>
          <cell r="N3009">
            <v>261.72000000000003</v>
          </cell>
          <cell r="O3009" t="str">
            <v>NOMIN</v>
          </cell>
          <cell r="P3009">
            <v>55</v>
          </cell>
          <cell r="Q3009">
            <v>3599</v>
          </cell>
          <cell r="R3009">
            <v>2944</v>
          </cell>
          <cell r="S3009" t="str">
            <v>NOMIN</v>
          </cell>
          <cell r="T3009">
            <v>50</v>
          </cell>
          <cell r="U3009">
            <v>3272</v>
          </cell>
          <cell r="V3009">
            <v>3271</v>
          </cell>
          <cell r="W3009" t="str">
            <v>6/d</v>
          </cell>
          <cell r="Z3009" t="str">
            <v>NOMIN</v>
          </cell>
          <cell r="AA3009">
            <v>100</v>
          </cell>
          <cell r="AB3009">
            <v>6243</v>
          </cell>
          <cell r="AC3009">
            <v>300</v>
          </cell>
          <cell r="AD3009">
            <v>2</v>
          </cell>
          <cell r="AE3009" t="str">
            <v>Igen</v>
          </cell>
          <cell r="AF3009">
            <v>50505</v>
          </cell>
          <cell r="AG3009">
            <v>333</v>
          </cell>
          <cell r="AH3009" t="str">
            <v>Novo Nordisk Hungária Gyógyszer Kereskedelmi és Szolgáltató Korlátolt Felelősségű Társaság</v>
          </cell>
          <cell r="AI3009" t="str">
            <v>Novo Nordisk A/S</v>
          </cell>
        </row>
        <row r="3010">
          <cell r="A3010">
            <v>210331170</v>
          </cell>
          <cell r="B3010" t="str">
            <v>EU/1/99/119/010</v>
          </cell>
          <cell r="D3010" t="str">
            <v>NOVORAPID FLEXPEN 100 EGYSÉG/ML OLDATOS INJEKCIÓ ELŐRETÖLTÖTT INJEKCIÓS TOLLBAN</v>
          </cell>
          <cell r="E3010" t="str">
            <v>10x3ml előretöltött injekciós tollban</v>
          </cell>
          <cell r="F3010" t="str">
            <v>A10AB05</v>
          </cell>
          <cell r="G3010" t="str">
            <v>insulin aspart</v>
          </cell>
          <cell r="J3010">
            <v>75</v>
          </cell>
          <cell r="K3010">
            <v>17564</v>
          </cell>
          <cell r="L3010">
            <v>18336.82</v>
          </cell>
          <cell r="M3010">
            <v>20293</v>
          </cell>
          <cell r="N3010">
            <v>270.57</v>
          </cell>
          <cell r="O3010" t="str">
            <v>NOMIN</v>
          </cell>
          <cell r="P3010">
            <v>55</v>
          </cell>
          <cell r="Q3010">
            <v>11161</v>
          </cell>
          <cell r="R3010">
            <v>9132</v>
          </cell>
          <cell r="S3010" t="str">
            <v>NOMIN</v>
          </cell>
          <cell r="T3010">
            <v>50</v>
          </cell>
          <cell r="U3010">
            <v>10147</v>
          </cell>
          <cell r="V3010">
            <v>10146</v>
          </cell>
          <cell r="W3010" t="str">
            <v>6/d</v>
          </cell>
          <cell r="Z3010" t="str">
            <v>NOMIN</v>
          </cell>
          <cell r="AA3010">
            <v>100</v>
          </cell>
          <cell r="AB3010">
            <v>19993</v>
          </cell>
          <cell r="AC3010">
            <v>300</v>
          </cell>
          <cell r="AD3010">
            <v>2</v>
          </cell>
          <cell r="AE3010" t="str">
            <v>Igen</v>
          </cell>
          <cell r="AF3010">
            <v>50505</v>
          </cell>
          <cell r="AG3010">
            <v>333</v>
          </cell>
          <cell r="AH3010" t="str">
            <v>Novo Nordisk Hungária Gyógyszer Kereskedelmi és Szolgáltató Korlátolt Felelősségű Társaság</v>
          </cell>
          <cell r="AI3010" t="str">
            <v>Novo Nordisk A/S</v>
          </cell>
        </row>
        <row r="3011">
          <cell r="A3011">
            <v>210331269</v>
          </cell>
          <cell r="B3011" t="str">
            <v>EU/1/99/119/006</v>
          </cell>
          <cell r="D3011" t="str">
            <v>NOVORAPID PENFILL 100 E/ML OLDATOS INJEKCIÓ PATRONBAN</v>
          </cell>
          <cell r="E3011" t="str">
            <v>10x3ml patronban</v>
          </cell>
          <cell r="F3011" t="str">
            <v>A10AB05</v>
          </cell>
          <cell r="G3011" t="str">
            <v>insulin aspart</v>
          </cell>
          <cell r="J3011">
            <v>75</v>
          </cell>
          <cell r="K3011">
            <v>15174</v>
          </cell>
          <cell r="L3011">
            <v>15841.66</v>
          </cell>
          <cell r="M3011">
            <v>17674</v>
          </cell>
          <cell r="N3011">
            <v>235.65</v>
          </cell>
          <cell r="O3011" t="str">
            <v>NOMIN</v>
          </cell>
          <cell r="P3011">
            <v>55</v>
          </cell>
          <cell r="Q3011">
            <v>9721</v>
          </cell>
          <cell r="R3011">
            <v>7953</v>
          </cell>
          <cell r="S3011" t="str">
            <v>NOMIN</v>
          </cell>
          <cell r="T3011">
            <v>50</v>
          </cell>
          <cell r="U3011">
            <v>8837</v>
          </cell>
          <cell r="V3011">
            <v>8837</v>
          </cell>
          <cell r="W3011" t="str">
            <v>6/d</v>
          </cell>
          <cell r="Z3011" t="str">
            <v>NOMIN</v>
          </cell>
          <cell r="AA3011">
            <v>100</v>
          </cell>
          <cell r="AB3011">
            <v>17374</v>
          </cell>
          <cell r="AC3011">
            <v>300</v>
          </cell>
          <cell r="AD3011">
            <v>2</v>
          </cell>
          <cell r="AE3011" t="str">
            <v>Igen</v>
          </cell>
          <cell r="AF3011">
            <v>50505</v>
          </cell>
          <cell r="AG3011">
            <v>333</v>
          </cell>
          <cell r="AH3011" t="str">
            <v>Novo Nordisk Hungária Gyógyszer Kereskedelmi és Szolgáltató Korlátolt Felelősségű Társaság</v>
          </cell>
          <cell r="AI3011" t="str">
            <v>Novo Nordisk A/S</v>
          </cell>
        </row>
        <row r="3012">
          <cell r="A3012">
            <v>210648666</v>
          </cell>
          <cell r="B3012" t="str">
            <v>EU/1/96/006/008</v>
          </cell>
          <cell r="D3012" t="str">
            <v>NOVOSEVEN 1 MG (50 KNE) POR ÉS OLDÓSZER OLDATOS INJEKCIÓHOZ</v>
          </cell>
          <cell r="E3012" t="str">
            <v>1x injekciós üvegben +1 db. fecskendő+1 db.adapter</v>
          </cell>
          <cell r="F3012" t="str">
            <v>B02BD08</v>
          </cell>
          <cell r="G3012" t="str">
            <v>eptacog alfa (activated)</v>
          </cell>
          <cell r="J3012">
            <v>0.02</v>
          </cell>
          <cell r="K3012">
            <v>160446</v>
          </cell>
          <cell r="L3012">
            <v>167505.62</v>
          </cell>
          <cell r="M3012">
            <v>176921</v>
          </cell>
          <cell r="N3012">
            <v>0</v>
          </cell>
          <cell r="O3012" t="str">
            <v>NOMIN</v>
          </cell>
          <cell r="P3012">
            <v>0</v>
          </cell>
          <cell r="Q3012">
            <v>0</v>
          </cell>
          <cell r="R3012">
            <v>176921</v>
          </cell>
          <cell r="T3012">
            <v>0</v>
          </cell>
          <cell r="U3012">
            <v>0</v>
          </cell>
          <cell r="V3012">
            <v>176921</v>
          </cell>
          <cell r="AA3012">
            <v>0</v>
          </cell>
          <cell r="AB3012">
            <v>0</v>
          </cell>
          <cell r="AC3012">
            <v>176921</v>
          </cell>
          <cell r="AE3012" t="str">
            <v>Igen</v>
          </cell>
          <cell r="AF3012">
            <v>50505</v>
          </cell>
          <cell r="AG3012">
            <v>333</v>
          </cell>
          <cell r="AH3012" t="str">
            <v>Novo Nordisk Hungária Gyógyszer Kereskedelmi és Szolgáltató Korlátolt Felelősségű Társaság</v>
          </cell>
          <cell r="AI3012" t="str">
            <v>Novo Nordisk A/S</v>
          </cell>
        </row>
        <row r="3013">
          <cell r="A3013">
            <v>210648674</v>
          </cell>
          <cell r="B3013" t="str">
            <v>EU/1/96/006/009</v>
          </cell>
          <cell r="D3013" t="str">
            <v>NOVOSEVEN 2 MG (100 KNE) POR ÉS OLDÓSZER OLDATOS INJEKCIÓHOZ</v>
          </cell>
          <cell r="E3013" t="str">
            <v>1x injekciós üvegben +1db.fecskendő+1db.adapter</v>
          </cell>
          <cell r="F3013" t="str">
            <v>B02BD08</v>
          </cell>
          <cell r="G3013" t="str">
            <v>eptacog alfa (activated)</v>
          </cell>
          <cell r="J3013">
            <v>0.04</v>
          </cell>
          <cell r="K3013">
            <v>320891</v>
          </cell>
          <cell r="L3013">
            <v>335010.2</v>
          </cell>
          <cell r="M3013">
            <v>352800</v>
          </cell>
          <cell r="N3013">
            <v>0</v>
          </cell>
          <cell r="O3013" t="str">
            <v>NOMIN</v>
          </cell>
          <cell r="P3013">
            <v>0</v>
          </cell>
          <cell r="Q3013">
            <v>0</v>
          </cell>
          <cell r="R3013">
            <v>352800</v>
          </cell>
          <cell r="T3013">
            <v>0</v>
          </cell>
          <cell r="U3013">
            <v>0</v>
          </cell>
          <cell r="V3013">
            <v>352800</v>
          </cell>
          <cell r="AA3013">
            <v>0</v>
          </cell>
          <cell r="AB3013">
            <v>0</v>
          </cell>
          <cell r="AC3013">
            <v>352800</v>
          </cell>
          <cell r="AE3013" t="str">
            <v>Igen</v>
          </cell>
          <cell r="AF3013">
            <v>50505</v>
          </cell>
          <cell r="AG3013">
            <v>333</v>
          </cell>
          <cell r="AH3013" t="str">
            <v>Novo Nordisk Hungária Gyógyszer Kereskedelmi és Szolgáltató Korlátolt Felelősségű Társaság</v>
          </cell>
          <cell r="AI3013" t="str">
            <v>Novo Nordisk A/S</v>
          </cell>
        </row>
        <row r="3014">
          <cell r="A3014">
            <v>210648682</v>
          </cell>
          <cell r="B3014" t="str">
            <v>EU/1/96/006/010</v>
          </cell>
          <cell r="D3014" t="str">
            <v>NOVOSEVEN 5 MG (250 KNE) POR ÉS OLDÓSZER OLDATOS INJEKCIÓHOZ</v>
          </cell>
          <cell r="E3014" t="str">
            <v>1x injekciós üvegben +1db.fecskendő+1db.adapter</v>
          </cell>
          <cell r="F3014" t="str">
            <v>B02BD08</v>
          </cell>
          <cell r="G3014" t="str">
            <v>eptacog alfa (activated)</v>
          </cell>
          <cell r="J3014">
            <v>0.1</v>
          </cell>
          <cell r="K3014">
            <v>802228</v>
          </cell>
          <cell r="L3014">
            <v>837526.03</v>
          </cell>
          <cell r="M3014">
            <v>880442</v>
          </cell>
          <cell r="N3014">
            <v>0</v>
          </cell>
          <cell r="O3014" t="str">
            <v>NOMIN</v>
          </cell>
          <cell r="P3014">
            <v>0</v>
          </cell>
          <cell r="Q3014">
            <v>0</v>
          </cell>
          <cell r="R3014">
            <v>880442</v>
          </cell>
          <cell r="T3014">
            <v>0</v>
          </cell>
          <cell r="U3014">
            <v>0</v>
          </cell>
          <cell r="V3014">
            <v>880442</v>
          </cell>
          <cell r="AA3014">
            <v>0</v>
          </cell>
          <cell r="AB3014">
            <v>0</v>
          </cell>
          <cell r="AC3014">
            <v>880442</v>
          </cell>
          <cell r="AE3014" t="str">
            <v>Igen</v>
          </cell>
          <cell r="AF3014">
            <v>50505</v>
          </cell>
          <cell r="AG3014">
            <v>333</v>
          </cell>
          <cell r="AH3014" t="str">
            <v>Novo Nordisk Hungária Gyógyszer Kereskedelmi és Szolgáltató Korlátolt Felelősségű Társaság</v>
          </cell>
          <cell r="AI3014" t="str">
            <v>Novo Nordisk A/S</v>
          </cell>
        </row>
        <row r="3015">
          <cell r="A3015">
            <v>210648690</v>
          </cell>
          <cell r="B3015" t="str">
            <v>EU/1/96/006/011</v>
          </cell>
          <cell r="D3015" t="str">
            <v>NOVOSEVEN 8 MG (400 KNE) POR ÉS OLDÓSZER OLDATOS INJEKCIÓHOZ</v>
          </cell>
          <cell r="E3015" t="str">
            <v>1x injekciós üvegben +1db.fecskendő+1db.adapter</v>
          </cell>
          <cell r="F3015" t="str">
            <v>B02BD08</v>
          </cell>
          <cell r="G3015" t="str">
            <v>eptacog alfa (activated)</v>
          </cell>
          <cell r="J3015">
            <v>0.16</v>
          </cell>
          <cell r="K3015">
            <v>1283565</v>
          </cell>
          <cell r="L3015">
            <v>1340041.8600000001</v>
          </cell>
          <cell r="M3015">
            <v>1408084</v>
          </cell>
          <cell r="N3015">
            <v>0</v>
          </cell>
          <cell r="O3015" t="str">
            <v>NOMIN</v>
          </cell>
          <cell r="P3015">
            <v>0</v>
          </cell>
          <cell r="Q3015">
            <v>0</v>
          </cell>
          <cell r="R3015">
            <v>1408084</v>
          </cell>
          <cell r="T3015">
            <v>0</v>
          </cell>
          <cell r="U3015">
            <v>0</v>
          </cell>
          <cell r="V3015">
            <v>1408084</v>
          </cell>
          <cell r="AA3015">
            <v>0</v>
          </cell>
          <cell r="AB3015">
            <v>0</v>
          </cell>
          <cell r="AC3015">
            <v>1408084</v>
          </cell>
          <cell r="AE3015" t="str">
            <v>Igen</v>
          </cell>
          <cell r="AF3015">
            <v>50505</v>
          </cell>
          <cell r="AG3015">
            <v>333</v>
          </cell>
          <cell r="AH3015" t="str">
            <v>Novo Nordisk Hungária Gyógyszer Kereskedelmi és Szolgáltató Korlátolt Felelősségű Társaság</v>
          </cell>
          <cell r="AI3015" t="str">
            <v>Novo Nordisk A/S</v>
          </cell>
        </row>
        <row r="3016">
          <cell r="A3016">
            <v>210829084</v>
          </cell>
          <cell r="B3016" t="str">
            <v>OGYI-T-23304/06</v>
          </cell>
          <cell r="D3016" t="str">
            <v>NOXETIB 10 MG TABLETTA</v>
          </cell>
          <cell r="E3016" t="str">
            <v>30x buborékcsomagolásban</v>
          </cell>
          <cell r="F3016" t="str">
            <v>C10AX09</v>
          </cell>
          <cell r="G3016" t="str">
            <v>ezetimibe</v>
          </cell>
          <cell r="H3016">
            <v>200</v>
          </cell>
          <cell r="J3016">
            <v>30</v>
          </cell>
          <cell r="K3016">
            <v>2946</v>
          </cell>
          <cell r="L3016">
            <v>3075.62</v>
          </cell>
          <cell r="M3016">
            <v>3876</v>
          </cell>
          <cell r="N3016">
            <v>129.19999999999999</v>
          </cell>
          <cell r="O3016" t="str">
            <v>NOMIN</v>
          </cell>
          <cell r="P3016">
            <v>0</v>
          </cell>
          <cell r="Q3016">
            <v>0</v>
          </cell>
          <cell r="R3016">
            <v>3876</v>
          </cell>
          <cell r="S3016" t="str">
            <v>HFIX</v>
          </cell>
          <cell r="T3016">
            <v>90</v>
          </cell>
          <cell r="U3016">
            <v>3331</v>
          </cell>
          <cell r="V3016">
            <v>545</v>
          </cell>
          <cell r="Y3016" t="str">
            <v>1/e</v>
          </cell>
          <cell r="AA3016">
            <v>0</v>
          </cell>
          <cell r="AB3016">
            <v>0</v>
          </cell>
          <cell r="AC3016">
            <v>3876</v>
          </cell>
          <cell r="AE3016" t="str">
            <v>Igen</v>
          </cell>
          <cell r="AF3016">
            <v>50205</v>
          </cell>
          <cell r="AG3016">
            <v>313</v>
          </cell>
          <cell r="AH3016" t="str">
            <v>Goodwill Pharma Orvos-, és Gyógyszertudományi Nyilvánosan Működő Részvénytársaság</v>
          </cell>
          <cell r="AI3016" t="str">
            <v>Goodwill Pharma Orvos-, és Gyógyszertudományi Nyilvánosan Működő Részvénytársaság</v>
          </cell>
        </row>
        <row r="3017">
          <cell r="A3017">
            <v>210593552</v>
          </cell>
          <cell r="B3017" t="str">
            <v>EU/1/08/497/005</v>
          </cell>
          <cell r="D3017" t="str">
            <v>NPLATE 250 MIKROGRAMM POR ÉS OLDÓSZER OLDATOS INJEKCIÓHOZ</v>
          </cell>
          <cell r="E3017" t="str">
            <v>1x250mcg porüveg +1 oldószeres előretöltött fecskendő+1 injekciós üveg adapter+1 tű+1 fecskendő+4 alkoholos törlő</v>
          </cell>
          <cell r="F3017" t="str">
            <v>B02BX04</v>
          </cell>
          <cell r="G3017" t="str">
            <v>romiplostim</v>
          </cell>
          <cell r="J3017">
            <v>8.33</v>
          </cell>
          <cell r="K3017">
            <v>177883</v>
          </cell>
          <cell r="L3017">
            <v>185709.85</v>
          </cell>
          <cell r="M3017">
            <v>196035</v>
          </cell>
          <cell r="N3017">
            <v>23524.2</v>
          </cell>
          <cell r="O3017" t="str">
            <v>NOMIN</v>
          </cell>
          <cell r="P3017">
            <v>0</v>
          </cell>
          <cell r="Q3017">
            <v>0</v>
          </cell>
          <cell r="R3017">
            <v>196035</v>
          </cell>
          <cell r="T3017">
            <v>0</v>
          </cell>
          <cell r="U3017">
            <v>0</v>
          </cell>
          <cell r="V3017">
            <v>196035</v>
          </cell>
          <cell r="Z3017" t="str">
            <v>NOMIN</v>
          </cell>
          <cell r="AA3017">
            <v>100</v>
          </cell>
          <cell r="AB3017">
            <v>195735</v>
          </cell>
          <cell r="AC3017">
            <v>300</v>
          </cell>
          <cell r="AD3017">
            <v>56</v>
          </cell>
          <cell r="AE3017" t="str">
            <v>Igen</v>
          </cell>
          <cell r="AF3017">
            <v>50505</v>
          </cell>
          <cell r="AG3017">
            <v>333</v>
          </cell>
          <cell r="AH3017" t="str">
            <v>Amgen Gyógyszerkereskedelmi Korlátolt Felelősségű Társaság</v>
          </cell>
          <cell r="AI3017" t="str">
            <v>Amgen Europe B.V.</v>
          </cell>
        </row>
        <row r="3018">
          <cell r="A3018">
            <v>210369092</v>
          </cell>
          <cell r="B3018" t="str">
            <v>EU/1/08/497/001</v>
          </cell>
          <cell r="D3018" t="str">
            <v>NPLATE 250 MIKROGRAMM POR OLDATOS INJEKCIÓHOZ</v>
          </cell>
          <cell r="E3018" t="str">
            <v>1x250mcg porüveg</v>
          </cell>
          <cell r="F3018" t="str">
            <v>B02BX04</v>
          </cell>
          <cell r="G3018" t="str">
            <v>romiplostim</v>
          </cell>
          <cell r="J3018">
            <v>8.33</v>
          </cell>
          <cell r="K3018">
            <v>177883</v>
          </cell>
          <cell r="L3018">
            <v>185709.85</v>
          </cell>
          <cell r="M3018">
            <v>196035</v>
          </cell>
          <cell r="N3018">
            <v>23524.2</v>
          </cell>
          <cell r="O3018" t="str">
            <v>NOMIN</v>
          </cell>
          <cell r="P3018">
            <v>0</v>
          </cell>
          <cell r="Q3018">
            <v>0</v>
          </cell>
          <cell r="R3018">
            <v>196035</v>
          </cell>
          <cell r="T3018">
            <v>0</v>
          </cell>
          <cell r="U3018">
            <v>0</v>
          </cell>
          <cell r="V3018">
            <v>196035</v>
          </cell>
          <cell r="Z3018" t="str">
            <v>NOMIN</v>
          </cell>
          <cell r="AA3018">
            <v>100</v>
          </cell>
          <cell r="AB3018">
            <v>195735</v>
          </cell>
          <cell r="AC3018">
            <v>300</v>
          </cell>
          <cell r="AD3018">
            <v>56</v>
          </cell>
          <cell r="AE3018" t="str">
            <v>Igen</v>
          </cell>
          <cell r="AF3018">
            <v>50505</v>
          </cell>
          <cell r="AG3018">
            <v>333</v>
          </cell>
          <cell r="AH3018" t="str">
            <v>Amgen Gyógyszerkereskedelmi Korlátolt Felelősségű Társaság</v>
          </cell>
          <cell r="AI3018" t="str">
            <v>Amgen Europe B.V.</v>
          </cell>
        </row>
        <row r="3019">
          <cell r="A3019">
            <v>210864741</v>
          </cell>
          <cell r="B3019" t="str">
            <v>EU/1/15/1043/005</v>
          </cell>
          <cell r="D3019" t="str">
            <v>NUCALA 100 MG OLDATOS INJEKCIÓ ELŐRETÖLTÖTT FECSKENDŐBEN</v>
          </cell>
          <cell r="E3019" t="str">
            <v>1x előretöltött fecskendőben</v>
          </cell>
          <cell r="F3019" t="str">
            <v>R03DX09</v>
          </cell>
          <cell r="G3019" t="str">
            <v>mepolizumab</v>
          </cell>
          <cell r="J3019">
            <v>3.03</v>
          </cell>
          <cell r="K3019">
            <v>320861</v>
          </cell>
          <cell r="L3019">
            <v>334978.88</v>
          </cell>
          <cell r="M3019">
            <v>352767</v>
          </cell>
          <cell r="N3019">
            <v>0</v>
          </cell>
          <cell r="O3019" t="str">
            <v>NOMIN</v>
          </cell>
          <cell r="P3019">
            <v>0</v>
          </cell>
          <cell r="Q3019">
            <v>0</v>
          </cell>
          <cell r="R3019">
            <v>352767</v>
          </cell>
          <cell r="T3019">
            <v>0</v>
          </cell>
          <cell r="U3019">
            <v>0</v>
          </cell>
          <cell r="V3019">
            <v>352767</v>
          </cell>
          <cell r="Z3019" t="str">
            <v>NOMIN</v>
          </cell>
          <cell r="AA3019">
            <v>100</v>
          </cell>
          <cell r="AB3019">
            <v>352467</v>
          </cell>
          <cell r="AC3019">
            <v>300</v>
          </cell>
          <cell r="AD3019">
            <v>66</v>
          </cell>
          <cell r="AE3019" t="str">
            <v>Igen</v>
          </cell>
          <cell r="AF3019">
            <v>50505</v>
          </cell>
          <cell r="AG3019">
            <v>333</v>
          </cell>
          <cell r="AH3019" t="str">
            <v>Berlin-Chemie/A. Menarini Magyarország Kereskedelmi Korlátolt Felelősségű Társaság</v>
          </cell>
          <cell r="AI3019" t="str">
            <v>GlaxoSmithKline Trading Services Limited</v>
          </cell>
        </row>
        <row r="3020">
          <cell r="A3020">
            <v>210864759</v>
          </cell>
          <cell r="B3020" t="str">
            <v>EU/1/15/1043/003</v>
          </cell>
          <cell r="D3020" t="str">
            <v>NUCALA 100 MG OLDATOS INJEKCIÓ ELŐRETÖLTÖTT INJEKCIÓS TOLLBAN</v>
          </cell>
          <cell r="E3020" t="str">
            <v>1x előretöltött injekciós tollban</v>
          </cell>
          <cell r="F3020" t="str">
            <v>R03DX09</v>
          </cell>
          <cell r="G3020" t="str">
            <v>mepolizumab</v>
          </cell>
          <cell r="J3020">
            <v>3.03</v>
          </cell>
          <cell r="K3020">
            <v>320861</v>
          </cell>
          <cell r="L3020">
            <v>334978.88</v>
          </cell>
          <cell r="M3020">
            <v>352767</v>
          </cell>
          <cell r="N3020">
            <v>0</v>
          </cell>
          <cell r="O3020" t="str">
            <v>NOMIN</v>
          </cell>
          <cell r="P3020">
            <v>0</v>
          </cell>
          <cell r="Q3020">
            <v>0</v>
          </cell>
          <cell r="R3020">
            <v>352767</v>
          </cell>
          <cell r="T3020">
            <v>0</v>
          </cell>
          <cell r="U3020">
            <v>0</v>
          </cell>
          <cell r="V3020">
            <v>352767</v>
          </cell>
          <cell r="Z3020" t="str">
            <v>NOMIN</v>
          </cell>
          <cell r="AA3020">
            <v>100</v>
          </cell>
          <cell r="AB3020">
            <v>352467</v>
          </cell>
          <cell r="AC3020">
            <v>300</v>
          </cell>
          <cell r="AD3020">
            <v>66</v>
          </cell>
          <cell r="AE3020" t="str">
            <v>Igen</v>
          </cell>
          <cell r="AF3020">
            <v>50505</v>
          </cell>
          <cell r="AG3020">
            <v>333</v>
          </cell>
          <cell r="AH3020" t="str">
            <v>Berlin-Chemie/A. Menarini Magyarország Kereskedelmi Korlátolt Felelősségű Társaság</v>
          </cell>
          <cell r="AI3020" t="str">
            <v>GlaxoSmithKline Trading Services Limited</v>
          </cell>
        </row>
        <row r="3021">
          <cell r="A3021">
            <v>210739166</v>
          </cell>
          <cell r="B3021" t="str">
            <v>EU/1/15/1043/001</v>
          </cell>
          <cell r="D3021" t="str">
            <v>NUCALA 100 MG POR OLDATOS INJEKCIÓHOZ</v>
          </cell>
          <cell r="E3021" t="str">
            <v>1x injekciós üvegben</v>
          </cell>
          <cell r="F3021" t="str">
            <v>R03DX09</v>
          </cell>
          <cell r="G3021" t="str">
            <v>mepolizumab</v>
          </cell>
          <cell r="J3021">
            <v>3.03</v>
          </cell>
          <cell r="K3021">
            <v>320861</v>
          </cell>
          <cell r="L3021">
            <v>334978.88</v>
          </cell>
          <cell r="M3021">
            <v>352767</v>
          </cell>
          <cell r="N3021">
            <v>0</v>
          </cell>
          <cell r="O3021" t="str">
            <v>NOMIN</v>
          </cell>
          <cell r="P3021">
            <v>0</v>
          </cell>
          <cell r="Q3021">
            <v>0</v>
          </cell>
          <cell r="R3021">
            <v>352767</v>
          </cell>
          <cell r="T3021">
            <v>0</v>
          </cell>
          <cell r="U3021">
            <v>0</v>
          </cell>
          <cell r="V3021">
            <v>352767</v>
          </cell>
          <cell r="Z3021" t="str">
            <v>NOMIN</v>
          </cell>
          <cell r="AA3021">
            <v>100</v>
          </cell>
          <cell r="AB3021">
            <v>352467</v>
          </cell>
          <cell r="AC3021">
            <v>300</v>
          </cell>
          <cell r="AD3021">
            <v>66</v>
          </cell>
          <cell r="AE3021" t="str">
            <v>Igen</v>
          </cell>
          <cell r="AF3021">
            <v>50505</v>
          </cell>
          <cell r="AG3021">
            <v>333</v>
          </cell>
          <cell r="AH3021" t="str">
            <v>Berlin-Chemie/A. Menarini Magyarország Kereskedelmi Korlátolt Felelősségű Társaság</v>
          </cell>
          <cell r="AI3021" t="str">
            <v>GlaxoSmithKline Trading Services Limited</v>
          </cell>
        </row>
        <row r="3022">
          <cell r="A3022">
            <v>230817586</v>
          </cell>
          <cell r="B3022" t="str">
            <v>T/2364/2018</v>
          </cell>
          <cell r="D3022" t="str">
            <v>NUTILIS SPEC. GYÓGY. ÉLELM.</v>
          </cell>
          <cell r="E3022" t="str">
            <v>300 g</v>
          </cell>
          <cell r="F3022" t="str">
            <v>V06D</v>
          </cell>
          <cell r="G3022" t="str">
            <v>speciális gyógyászati célra szánt élelmiszer</v>
          </cell>
          <cell r="J3022">
            <v>1.1000000000000001</v>
          </cell>
          <cell r="K3022">
            <v>1600</v>
          </cell>
          <cell r="L3022">
            <v>1680</v>
          </cell>
          <cell r="M3022">
            <v>2126</v>
          </cell>
          <cell r="N3022">
            <v>0</v>
          </cell>
          <cell r="O3022" t="str">
            <v>NOMIN</v>
          </cell>
          <cell r="P3022">
            <v>0</v>
          </cell>
          <cell r="Q3022">
            <v>0</v>
          </cell>
          <cell r="R3022">
            <v>2126</v>
          </cell>
          <cell r="S3022" t="str">
            <v>NOMIN</v>
          </cell>
          <cell r="T3022">
            <v>70</v>
          </cell>
          <cell r="U3022">
            <v>1488</v>
          </cell>
          <cell r="V3022">
            <v>638</v>
          </cell>
          <cell r="X3022">
            <v>13</v>
          </cell>
          <cell r="AA3022">
            <v>0</v>
          </cell>
          <cell r="AB3022">
            <v>0</v>
          </cell>
          <cell r="AC3022">
            <v>2126</v>
          </cell>
          <cell r="AE3022" t="str">
            <v>Igen</v>
          </cell>
          <cell r="AF3022">
            <v>50505</v>
          </cell>
          <cell r="AG3022">
            <v>333</v>
          </cell>
          <cell r="AH3022" t="str">
            <v>Numil Hungary Tápszerkereskedelmi Korlátolt Felelősségű Társaság</v>
          </cell>
          <cell r="AI3022" t="str">
            <v>Numil Hungary Tápszerkereskedelmi Korlátolt Felelősségű Társaság</v>
          </cell>
        </row>
        <row r="3023">
          <cell r="A3023">
            <v>230638738</v>
          </cell>
          <cell r="B3023" t="str">
            <v>T/2519/2018</v>
          </cell>
          <cell r="D3023" t="str">
            <v>NUTRICIA NUTRIDRINK BANÁN ÍZÜ SPEC. GYÓGY. ÉLELM.</v>
          </cell>
          <cell r="E3023" t="str">
            <v>24x200 ml</v>
          </cell>
          <cell r="F3023" t="str">
            <v>V06D</v>
          </cell>
          <cell r="G3023" t="str">
            <v>speciális gyógyászati célra szánt élelmiszer</v>
          </cell>
          <cell r="J3023">
            <v>7.2</v>
          </cell>
          <cell r="K3023">
            <v>5844</v>
          </cell>
          <cell r="L3023">
            <v>6101.14</v>
          </cell>
          <cell r="M3023">
            <v>7446</v>
          </cell>
          <cell r="N3023">
            <v>0</v>
          </cell>
          <cell r="O3023" t="str">
            <v>NOMIN</v>
          </cell>
          <cell r="P3023">
            <v>55</v>
          </cell>
          <cell r="Q3023">
            <v>4095</v>
          </cell>
          <cell r="R3023">
            <v>3351</v>
          </cell>
          <cell r="S3023" t="str">
            <v>NOMIN</v>
          </cell>
          <cell r="T3023">
            <v>70</v>
          </cell>
          <cell r="U3023">
            <v>5212</v>
          </cell>
          <cell r="V3023">
            <v>2234</v>
          </cell>
          <cell r="X3023">
            <v>13</v>
          </cell>
          <cell r="AA3023">
            <v>0</v>
          </cell>
          <cell r="AB3023">
            <v>0</v>
          </cell>
          <cell r="AC3023">
            <v>7446</v>
          </cell>
          <cell r="AE3023" t="str">
            <v>Igen</v>
          </cell>
          <cell r="AF3023">
            <v>50505</v>
          </cell>
          <cell r="AG3023">
            <v>333</v>
          </cell>
          <cell r="AH3023" t="str">
            <v>Numil Hungary Tápszerkereskedelmi Korlátolt Felelősségű Társaság</v>
          </cell>
          <cell r="AI3023" t="str">
            <v>Numil Hungary Tápszerkereskedelmi Korlátolt Felelősségű Társaság</v>
          </cell>
        </row>
        <row r="3024">
          <cell r="A3024">
            <v>230943280</v>
          </cell>
          <cell r="B3024" t="str">
            <v>T/3209/2023</v>
          </cell>
          <cell r="D3024" t="str">
            <v>NUTRICIA NUTRIDRINK BANÁN ÍZÜ SPEC. GYÓGY. ÉLELM.</v>
          </cell>
          <cell r="E3024" t="str">
            <v>24x200 ml tetra</v>
          </cell>
          <cell r="F3024" t="str">
            <v>V06D</v>
          </cell>
          <cell r="G3024" t="str">
            <v>speciális gyógyászati célra szánt élelmiszer</v>
          </cell>
          <cell r="J3024">
            <v>7.2</v>
          </cell>
          <cell r="K3024">
            <v>7188</v>
          </cell>
          <cell r="L3024">
            <v>7504.27</v>
          </cell>
          <cell r="M3024">
            <v>8919</v>
          </cell>
          <cell r="N3024">
            <v>0</v>
          </cell>
          <cell r="O3024" t="str">
            <v>NOMIN</v>
          </cell>
          <cell r="P3024">
            <v>55</v>
          </cell>
          <cell r="Q3024">
            <v>4905</v>
          </cell>
          <cell r="R3024">
            <v>4014</v>
          </cell>
          <cell r="S3024" t="str">
            <v>NOMIN</v>
          </cell>
          <cell r="T3024">
            <v>70</v>
          </cell>
          <cell r="U3024">
            <v>6243</v>
          </cell>
          <cell r="V3024">
            <v>2676</v>
          </cell>
          <cell r="X3024">
            <v>13</v>
          </cell>
          <cell r="AA3024">
            <v>0</v>
          </cell>
          <cell r="AB3024">
            <v>0</v>
          </cell>
          <cell r="AC3024">
            <v>8919</v>
          </cell>
          <cell r="AE3024" t="str">
            <v>Igen</v>
          </cell>
          <cell r="AF3024">
            <v>50505</v>
          </cell>
          <cell r="AG3024">
            <v>333</v>
          </cell>
          <cell r="AH3024" t="str">
            <v>DANONE Magyarország Korlátolt Felelősségű Társaság</v>
          </cell>
          <cell r="AI3024" t="str">
            <v>DANONE Magyarország Korlátolt Felelősségű Társaság</v>
          </cell>
        </row>
        <row r="3025">
          <cell r="A3025">
            <v>230638746</v>
          </cell>
          <cell r="B3025" t="str">
            <v>T/2516/2018</v>
          </cell>
          <cell r="D3025" t="str">
            <v>NUTRICIA NUTRIDRINK CSOKOLÁDÉ ÍZÜ SPEC. GYÓGY. ÉLELM.</v>
          </cell>
          <cell r="E3025" t="str">
            <v>24x200 ml</v>
          </cell>
          <cell r="F3025" t="str">
            <v>V06D</v>
          </cell>
          <cell r="G3025" t="str">
            <v>speciális gyógyászati célra szánt élelmiszer</v>
          </cell>
          <cell r="J3025">
            <v>7.2</v>
          </cell>
          <cell r="K3025">
            <v>5844</v>
          </cell>
          <cell r="L3025">
            <v>6101.14</v>
          </cell>
          <cell r="M3025">
            <v>7446</v>
          </cell>
          <cell r="N3025">
            <v>0</v>
          </cell>
          <cell r="O3025" t="str">
            <v>NOMIN</v>
          </cell>
          <cell r="P3025">
            <v>55</v>
          </cell>
          <cell r="Q3025">
            <v>4095</v>
          </cell>
          <cell r="R3025">
            <v>3351</v>
          </cell>
          <cell r="S3025" t="str">
            <v>NOMIN</v>
          </cell>
          <cell r="T3025">
            <v>70</v>
          </cell>
          <cell r="U3025">
            <v>5212</v>
          </cell>
          <cell r="V3025">
            <v>2234</v>
          </cell>
          <cell r="X3025">
            <v>13</v>
          </cell>
          <cell r="AA3025">
            <v>0</v>
          </cell>
          <cell r="AB3025">
            <v>0</v>
          </cell>
          <cell r="AC3025">
            <v>7446</v>
          </cell>
          <cell r="AE3025" t="str">
            <v>Igen</v>
          </cell>
          <cell r="AF3025">
            <v>50505</v>
          </cell>
          <cell r="AG3025">
            <v>333</v>
          </cell>
          <cell r="AH3025" t="str">
            <v>Numil Hungary Tápszerkereskedelmi Korlátolt Felelősségű Társaság</v>
          </cell>
          <cell r="AI3025" t="str">
            <v>Numil Hungary Tápszerkereskedelmi Korlátolt Felelősségű Társaság</v>
          </cell>
        </row>
        <row r="3026">
          <cell r="A3026">
            <v>230943272</v>
          </cell>
          <cell r="B3026" t="str">
            <v>T/3208/2023</v>
          </cell>
          <cell r="D3026" t="str">
            <v>NUTRICIA NUTRIDRINK CSOKOLÁDÉ ÍZÜ SPEC. GYÓGY. ÉLELM.</v>
          </cell>
          <cell r="E3026" t="str">
            <v>24x200 ml tetra</v>
          </cell>
          <cell r="F3026" t="str">
            <v>V06D</v>
          </cell>
          <cell r="G3026" t="str">
            <v>speciális gyógyászati célra szánt élelmiszer</v>
          </cell>
          <cell r="J3026">
            <v>7.2</v>
          </cell>
          <cell r="K3026">
            <v>7188</v>
          </cell>
          <cell r="L3026">
            <v>7504.27</v>
          </cell>
          <cell r="M3026">
            <v>8919</v>
          </cell>
          <cell r="N3026">
            <v>0</v>
          </cell>
          <cell r="O3026" t="str">
            <v>NOMIN</v>
          </cell>
          <cell r="P3026">
            <v>55</v>
          </cell>
          <cell r="Q3026">
            <v>4905</v>
          </cell>
          <cell r="R3026">
            <v>4014</v>
          </cell>
          <cell r="S3026" t="str">
            <v>NOMIN</v>
          </cell>
          <cell r="T3026">
            <v>70</v>
          </cell>
          <cell r="U3026">
            <v>6243</v>
          </cell>
          <cell r="V3026">
            <v>2676</v>
          </cell>
          <cell r="X3026">
            <v>13</v>
          </cell>
          <cell r="AA3026">
            <v>0</v>
          </cell>
          <cell r="AB3026">
            <v>0</v>
          </cell>
          <cell r="AC3026">
            <v>8919</v>
          </cell>
          <cell r="AE3026" t="str">
            <v>Igen</v>
          </cell>
          <cell r="AF3026">
            <v>50505</v>
          </cell>
          <cell r="AG3026">
            <v>333</v>
          </cell>
          <cell r="AH3026" t="str">
            <v>DANONE Magyarország Korlátolt Felelősségű Társaság</v>
          </cell>
          <cell r="AI3026" t="str">
            <v>DANONE Magyarország Korlátolt Felelősségű Társaság</v>
          </cell>
        </row>
        <row r="3027">
          <cell r="A3027">
            <v>230638754</v>
          </cell>
          <cell r="B3027" t="str">
            <v>T/2517/2018</v>
          </cell>
          <cell r="D3027" t="str">
            <v>NUTRICIA NUTRIDRINK EPER ÍZÜ SPEC. GYÓGY. ÉLELM.</v>
          </cell>
          <cell r="E3027" t="str">
            <v>24x200 ml</v>
          </cell>
          <cell r="F3027" t="str">
            <v>V06D</v>
          </cell>
          <cell r="G3027" t="str">
            <v>speciális gyógyászati célra szánt élelmiszer</v>
          </cell>
          <cell r="J3027">
            <v>7.2</v>
          </cell>
          <cell r="K3027">
            <v>5844</v>
          </cell>
          <cell r="L3027">
            <v>6101.14</v>
          </cell>
          <cell r="M3027">
            <v>7446</v>
          </cell>
          <cell r="N3027">
            <v>0</v>
          </cell>
          <cell r="O3027" t="str">
            <v>NOMIN</v>
          </cell>
          <cell r="P3027">
            <v>55</v>
          </cell>
          <cell r="Q3027">
            <v>4095</v>
          </cell>
          <cell r="R3027">
            <v>3351</v>
          </cell>
          <cell r="S3027" t="str">
            <v>NOMIN</v>
          </cell>
          <cell r="T3027">
            <v>70</v>
          </cell>
          <cell r="U3027">
            <v>5212</v>
          </cell>
          <cell r="V3027">
            <v>2234</v>
          </cell>
          <cell r="X3027">
            <v>13</v>
          </cell>
          <cell r="AA3027">
            <v>0</v>
          </cell>
          <cell r="AB3027">
            <v>0</v>
          </cell>
          <cell r="AC3027">
            <v>7446</v>
          </cell>
          <cell r="AE3027" t="str">
            <v>Igen</v>
          </cell>
          <cell r="AF3027">
            <v>50505</v>
          </cell>
          <cell r="AG3027">
            <v>333</v>
          </cell>
          <cell r="AH3027" t="str">
            <v>Numil Hungary Tápszerkereskedelmi Korlátolt Felelősségű Társaság</v>
          </cell>
          <cell r="AI3027" t="str">
            <v>Numil Hungary Tápszerkereskedelmi Korlátolt Felelősségű Társaság</v>
          </cell>
        </row>
        <row r="3028">
          <cell r="A3028">
            <v>230943298</v>
          </cell>
          <cell r="B3028" t="str">
            <v>T/3210/2023</v>
          </cell>
          <cell r="D3028" t="str">
            <v>NUTRICIA NUTRIDRINK EPER ÍZÜ SPEC. GYÓGY. ÉLELM.</v>
          </cell>
          <cell r="E3028" t="str">
            <v>24x200 ml tetra</v>
          </cell>
          <cell r="F3028" t="str">
            <v>V06D</v>
          </cell>
          <cell r="G3028" t="str">
            <v>speciális gyógyászati célra szánt élelmiszer</v>
          </cell>
          <cell r="J3028">
            <v>7.2</v>
          </cell>
          <cell r="K3028">
            <v>7188</v>
          </cell>
          <cell r="L3028">
            <v>7504.27</v>
          </cell>
          <cell r="M3028">
            <v>8919</v>
          </cell>
          <cell r="N3028">
            <v>0</v>
          </cell>
          <cell r="O3028" t="str">
            <v>NOMIN</v>
          </cell>
          <cell r="P3028">
            <v>55</v>
          </cell>
          <cell r="Q3028">
            <v>4905</v>
          </cell>
          <cell r="R3028">
            <v>4014</v>
          </cell>
          <cell r="S3028" t="str">
            <v>NOMIN</v>
          </cell>
          <cell r="T3028">
            <v>70</v>
          </cell>
          <cell r="U3028">
            <v>6243</v>
          </cell>
          <cell r="V3028">
            <v>2676</v>
          </cell>
          <cell r="X3028">
            <v>13</v>
          </cell>
          <cell r="AA3028">
            <v>0</v>
          </cell>
          <cell r="AB3028">
            <v>0</v>
          </cell>
          <cell r="AC3028">
            <v>8919</v>
          </cell>
          <cell r="AE3028" t="str">
            <v>Igen</v>
          </cell>
          <cell r="AF3028">
            <v>50505</v>
          </cell>
          <cell r="AG3028">
            <v>333</v>
          </cell>
          <cell r="AH3028" t="str">
            <v>DANONE Magyarország Korlátolt Felelősségű Társaság</v>
          </cell>
          <cell r="AI3028" t="str">
            <v>DANONE Magyarország Korlátolt Felelősségű Társaság</v>
          </cell>
        </row>
        <row r="3029">
          <cell r="A3029">
            <v>230638801</v>
          </cell>
          <cell r="B3029" t="str">
            <v>T/2514/2018</v>
          </cell>
          <cell r="D3029" t="str">
            <v>NUTRICIA NUTRIDRINK VANÍLIA ÍZÜ SPEC. GYÓGY. ÉLELM.</v>
          </cell>
          <cell r="E3029" t="str">
            <v>24x200 ml</v>
          </cell>
          <cell r="F3029" t="str">
            <v>V06D</v>
          </cell>
          <cell r="G3029" t="str">
            <v>speciális gyógyászati célra szánt élelmiszer</v>
          </cell>
          <cell r="J3029">
            <v>7.2</v>
          </cell>
          <cell r="K3029">
            <v>5844</v>
          </cell>
          <cell r="L3029">
            <v>6101.14</v>
          </cell>
          <cell r="M3029">
            <v>7446</v>
          </cell>
          <cell r="N3029">
            <v>0</v>
          </cell>
          <cell r="O3029" t="str">
            <v>NOMIN</v>
          </cell>
          <cell r="P3029">
            <v>55</v>
          </cell>
          <cell r="Q3029">
            <v>4095</v>
          </cell>
          <cell r="R3029">
            <v>3351</v>
          </cell>
          <cell r="S3029" t="str">
            <v>NOMIN</v>
          </cell>
          <cell r="T3029">
            <v>70</v>
          </cell>
          <cell r="U3029">
            <v>5212</v>
          </cell>
          <cell r="V3029">
            <v>2234</v>
          </cell>
          <cell r="X3029">
            <v>13</v>
          </cell>
          <cell r="AA3029">
            <v>0</v>
          </cell>
          <cell r="AB3029">
            <v>0</v>
          </cell>
          <cell r="AC3029">
            <v>7446</v>
          </cell>
          <cell r="AE3029" t="str">
            <v>Igen</v>
          </cell>
          <cell r="AF3029">
            <v>50505</v>
          </cell>
          <cell r="AG3029">
            <v>333</v>
          </cell>
          <cell r="AH3029" t="str">
            <v>Numil Hungary Tápszerkereskedelmi Korlátolt Felelősségű Társaság</v>
          </cell>
          <cell r="AI3029" t="str">
            <v>Numil Hungary Tápszerkereskedelmi Korlátolt Felelősségű Társaság</v>
          </cell>
        </row>
        <row r="3030">
          <cell r="A3030">
            <v>230943303</v>
          </cell>
          <cell r="B3030" t="str">
            <v>T/3207/2023</v>
          </cell>
          <cell r="D3030" t="str">
            <v>NUTRICIA NUTRIDRINK VANÍLIA ÍZÜ SPEC. GYÓGY. ÉLELM.</v>
          </cell>
          <cell r="E3030" t="str">
            <v>24x200 ml tetra</v>
          </cell>
          <cell r="F3030" t="str">
            <v>V06D</v>
          </cell>
          <cell r="G3030" t="str">
            <v>speciális gyógyászati célra szánt élelmiszer</v>
          </cell>
          <cell r="J3030">
            <v>7.2</v>
          </cell>
          <cell r="K3030">
            <v>7188</v>
          </cell>
          <cell r="L3030">
            <v>7504.27</v>
          </cell>
          <cell r="M3030">
            <v>8919</v>
          </cell>
          <cell r="N3030">
            <v>0</v>
          </cell>
          <cell r="O3030" t="str">
            <v>NOMIN</v>
          </cell>
          <cell r="P3030">
            <v>55</v>
          </cell>
          <cell r="Q3030">
            <v>4905</v>
          </cell>
          <cell r="R3030">
            <v>4014</v>
          </cell>
          <cell r="S3030" t="str">
            <v>NOMIN</v>
          </cell>
          <cell r="T3030">
            <v>70</v>
          </cell>
          <cell r="U3030">
            <v>6243</v>
          </cell>
          <cell r="V3030">
            <v>2676</v>
          </cell>
          <cell r="X3030">
            <v>13</v>
          </cell>
          <cell r="AA3030">
            <v>0</v>
          </cell>
          <cell r="AB3030">
            <v>0</v>
          </cell>
          <cell r="AC3030">
            <v>8919</v>
          </cell>
          <cell r="AE3030" t="str">
            <v>Igen</v>
          </cell>
          <cell r="AF3030">
            <v>50505</v>
          </cell>
          <cell r="AG3030">
            <v>333</v>
          </cell>
          <cell r="AH3030" t="str">
            <v>DANONE Magyarország Korlátolt Felelősségű Társaság</v>
          </cell>
          <cell r="AI3030" t="str">
            <v>DANONE Magyarország Korlátolt Felelősségű Társaság</v>
          </cell>
        </row>
        <row r="3031">
          <cell r="A3031">
            <v>230738198</v>
          </cell>
          <cell r="B3031" t="str">
            <v>T/3042/2021</v>
          </cell>
          <cell r="D3031" t="str">
            <v>NUTRIDRINK MAX CSOKOLÁDÉ ÍZŰ SPEC. GYÓGY. ÉLELM.</v>
          </cell>
          <cell r="E3031" t="str">
            <v>7200 ml (6x4x300 ml)</v>
          </cell>
          <cell r="F3031" t="str">
            <v>V06D</v>
          </cell>
          <cell r="G3031" t="str">
            <v>speciális gyógyászati célra szánt élelmiszer</v>
          </cell>
          <cell r="J3031">
            <v>17.309999999999999</v>
          </cell>
          <cell r="K3031">
            <v>13789</v>
          </cell>
          <cell r="L3031">
            <v>14395.72</v>
          </cell>
          <cell r="M3031">
            <v>16155</v>
          </cell>
          <cell r="N3031">
            <v>0</v>
          </cell>
          <cell r="O3031" t="str">
            <v>NOMIN</v>
          </cell>
          <cell r="P3031">
            <v>55</v>
          </cell>
          <cell r="Q3031">
            <v>8885</v>
          </cell>
          <cell r="R3031">
            <v>7270</v>
          </cell>
          <cell r="S3031" t="str">
            <v>NOMIN</v>
          </cell>
          <cell r="T3031">
            <v>70</v>
          </cell>
          <cell r="U3031">
            <v>11309</v>
          </cell>
          <cell r="V3031">
            <v>4846</v>
          </cell>
          <cell r="X3031">
            <v>13</v>
          </cell>
          <cell r="AA3031">
            <v>0</v>
          </cell>
          <cell r="AB3031">
            <v>0</v>
          </cell>
          <cell r="AC3031">
            <v>16155</v>
          </cell>
          <cell r="AE3031" t="str">
            <v>Igen</v>
          </cell>
          <cell r="AF3031">
            <v>50505</v>
          </cell>
          <cell r="AG3031">
            <v>333</v>
          </cell>
          <cell r="AH3031" t="str">
            <v>Numil Hungary Tápszerkereskedelmi Korlátolt Felelősségű Társaság</v>
          </cell>
          <cell r="AI3031" t="str">
            <v>Numil Hungary Tápszerkereskedelmi Korlátolt Felelősségű Társaság</v>
          </cell>
        </row>
        <row r="3032">
          <cell r="A3032">
            <v>230731162</v>
          </cell>
          <cell r="B3032" t="str">
            <v>T/3041/2021</v>
          </cell>
          <cell r="D3032" t="str">
            <v>NUTRIDRINK MAX EPER ÍZŰ SPEC. GYÓGY. ÉLELM.</v>
          </cell>
          <cell r="E3032" t="str">
            <v>7200 ml (6x4x300 ml)</v>
          </cell>
          <cell r="F3032" t="str">
            <v>V06D</v>
          </cell>
          <cell r="G3032" t="str">
            <v>speciális gyógyászati célra szánt élelmiszer</v>
          </cell>
          <cell r="J3032">
            <v>17.309999999999999</v>
          </cell>
          <cell r="K3032">
            <v>13789</v>
          </cell>
          <cell r="L3032">
            <v>14395.72</v>
          </cell>
          <cell r="M3032">
            <v>16155</v>
          </cell>
          <cell r="N3032">
            <v>0</v>
          </cell>
          <cell r="O3032" t="str">
            <v>NOMIN</v>
          </cell>
          <cell r="P3032">
            <v>55</v>
          </cell>
          <cell r="Q3032">
            <v>8885</v>
          </cell>
          <cell r="R3032">
            <v>7270</v>
          </cell>
          <cell r="S3032" t="str">
            <v>NOMIN</v>
          </cell>
          <cell r="T3032">
            <v>70</v>
          </cell>
          <cell r="U3032">
            <v>11309</v>
          </cell>
          <cell r="V3032">
            <v>4846</v>
          </cell>
          <cell r="X3032">
            <v>13</v>
          </cell>
          <cell r="AA3032">
            <v>0</v>
          </cell>
          <cell r="AB3032">
            <v>0</v>
          </cell>
          <cell r="AC3032">
            <v>16155</v>
          </cell>
          <cell r="AE3032" t="str">
            <v>Igen</v>
          </cell>
          <cell r="AF3032">
            <v>50505</v>
          </cell>
          <cell r="AG3032">
            <v>333</v>
          </cell>
          <cell r="AH3032" t="str">
            <v>Numil Hungary Tápszerkereskedelmi Korlátolt Felelősségű Társaság</v>
          </cell>
          <cell r="AI3032" t="str">
            <v>Numil Hungary Tápszerkereskedelmi Korlátolt Felelősségű Társaság</v>
          </cell>
        </row>
        <row r="3033">
          <cell r="A3033">
            <v>230738203</v>
          </cell>
          <cell r="B3033" t="str">
            <v>T/3026/2021</v>
          </cell>
          <cell r="D3033" t="str">
            <v>NUTRIDRINK MAX MOKKA ÍZŰ SPEC. GYÓGY. ÉLELM.</v>
          </cell>
          <cell r="E3033" t="str">
            <v>7200 ml (6x4x300 ml)</v>
          </cell>
          <cell r="F3033" t="str">
            <v>V06D</v>
          </cell>
          <cell r="G3033" t="str">
            <v>speciális gyógyászati célra szánt élelmiszer</v>
          </cell>
          <cell r="J3033">
            <v>17.309999999999999</v>
          </cell>
          <cell r="K3033">
            <v>13789</v>
          </cell>
          <cell r="L3033">
            <v>14395.72</v>
          </cell>
          <cell r="M3033">
            <v>16155</v>
          </cell>
          <cell r="N3033">
            <v>0</v>
          </cell>
          <cell r="O3033" t="str">
            <v>NOMIN</v>
          </cell>
          <cell r="P3033">
            <v>55</v>
          </cell>
          <cell r="Q3033">
            <v>8885</v>
          </cell>
          <cell r="R3033">
            <v>7270</v>
          </cell>
          <cell r="S3033" t="str">
            <v>NOMIN</v>
          </cell>
          <cell r="T3033">
            <v>70</v>
          </cell>
          <cell r="U3033">
            <v>11309</v>
          </cell>
          <cell r="V3033">
            <v>4846</v>
          </cell>
          <cell r="X3033">
            <v>13</v>
          </cell>
          <cell r="AA3033">
            <v>0</v>
          </cell>
          <cell r="AB3033">
            <v>0</v>
          </cell>
          <cell r="AC3033">
            <v>16155</v>
          </cell>
          <cell r="AE3033" t="str">
            <v>Igen</v>
          </cell>
          <cell r="AF3033">
            <v>50505</v>
          </cell>
          <cell r="AG3033">
            <v>333</v>
          </cell>
          <cell r="AH3033" t="str">
            <v>Numil Hungary Tápszerkereskedelmi Korlátolt Felelősségű Társaság</v>
          </cell>
          <cell r="AI3033" t="str">
            <v>Numil Hungary Tápszerkereskedelmi Korlátolt Felelősségű Társaság</v>
          </cell>
        </row>
        <row r="3034">
          <cell r="A3034">
            <v>230731170</v>
          </cell>
          <cell r="B3034" t="str">
            <v>T/3040/2021</v>
          </cell>
          <cell r="D3034" t="str">
            <v>NUTRIDRINK MAX VANILÍA ÍZŰ SPEC. GYÓGY. ÉLELM.</v>
          </cell>
          <cell r="E3034" t="str">
            <v>7200 ml (6x4x300 ml)</v>
          </cell>
          <cell r="F3034" t="str">
            <v>V06D</v>
          </cell>
          <cell r="G3034" t="str">
            <v>speciális gyógyászati célra szánt élelmiszer</v>
          </cell>
          <cell r="J3034">
            <v>17.309999999999999</v>
          </cell>
          <cell r="K3034">
            <v>13789</v>
          </cell>
          <cell r="L3034">
            <v>14395.72</v>
          </cell>
          <cell r="M3034">
            <v>16155</v>
          </cell>
          <cell r="N3034">
            <v>0</v>
          </cell>
          <cell r="O3034" t="str">
            <v>NOMIN</v>
          </cell>
          <cell r="P3034">
            <v>55</v>
          </cell>
          <cell r="Q3034">
            <v>8885</v>
          </cell>
          <cell r="R3034">
            <v>7270</v>
          </cell>
          <cell r="S3034" t="str">
            <v>NOMIN</v>
          </cell>
          <cell r="T3034">
            <v>70</v>
          </cell>
          <cell r="U3034">
            <v>11309</v>
          </cell>
          <cell r="V3034">
            <v>4846</v>
          </cell>
          <cell r="X3034">
            <v>13</v>
          </cell>
          <cell r="AA3034">
            <v>0</v>
          </cell>
          <cell r="AB3034">
            <v>0</v>
          </cell>
          <cell r="AC3034">
            <v>16155</v>
          </cell>
          <cell r="AE3034" t="str">
            <v>Igen</v>
          </cell>
          <cell r="AF3034">
            <v>50505</v>
          </cell>
          <cell r="AG3034">
            <v>333</v>
          </cell>
          <cell r="AH3034" t="str">
            <v>Numil Hungary Tápszerkereskedelmi Korlátolt Felelősségű Társaság</v>
          </cell>
          <cell r="AI3034" t="str">
            <v>Numil Hungary Tápszerkereskedelmi Korlátolt Felelősségű Társaság</v>
          </cell>
        </row>
        <row r="3035">
          <cell r="A3035">
            <v>230894279</v>
          </cell>
          <cell r="B3035" t="str">
            <v>T/2966/2021</v>
          </cell>
          <cell r="D3035" t="str">
            <v>NUTRINI ENERGY MULTI FIBRE SPEC. GYÓGY. ÉLELM.</v>
          </cell>
          <cell r="E3035" t="str">
            <v>500 ml</v>
          </cell>
          <cell r="F3035" t="str">
            <v>V06D</v>
          </cell>
          <cell r="G3035" t="str">
            <v>speciális gyógyászati célra szánt élelmiszer</v>
          </cell>
          <cell r="J3035">
            <v>0.75</v>
          </cell>
          <cell r="K3035">
            <v>990</v>
          </cell>
          <cell r="L3035">
            <v>1054.3499999999999</v>
          </cell>
          <cell r="M3035">
            <v>1362</v>
          </cell>
          <cell r="N3035">
            <v>0</v>
          </cell>
          <cell r="O3035" t="str">
            <v>NOMIN</v>
          </cell>
          <cell r="P3035">
            <v>0</v>
          </cell>
          <cell r="Q3035">
            <v>0</v>
          </cell>
          <cell r="R3035">
            <v>1362</v>
          </cell>
          <cell r="S3035" t="str">
            <v>NOMIN</v>
          </cell>
          <cell r="T3035">
            <v>90</v>
          </cell>
          <cell r="U3035">
            <v>1226</v>
          </cell>
          <cell r="V3035">
            <v>136</v>
          </cell>
          <cell r="Y3035">
            <v>26</v>
          </cell>
          <cell r="AA3035">
            <v>0</v>
          </cell>
          <cell r="AB3035">
            <v>0</v>
          </cell>
          <cell r="AC3035">
            <v>1362</v>
          </cell>
          <cell r="AE3035" t="str">
            <v>Igen</v>
          </cell>
          <cell r="AF3035">
            <v>50505</v>
          </cell>
          <cell r="AG3035">
            <v>333</v>
          </cell>
          <cell r="AH3035" t="str">
            <v>Numil Hungary Tápszerkereskedelmi Korlátolt Felelősségű Társaság</v>
          </cell>
          <cell r="AI3035" t="str">
            <v>Numil Hungary Tápszerkereskedelmi Korlátolt Felelősségű Társaság</v>
          </cell>
        </row>
        <row r="3036">
          <cell r="A3036">
            <v>230437310</v>
          </cell>
          <cell r="B3036" t="str">
            <v>T/2481/2018</v>
          </cell>
          <cell r="D3036" t="str">
            <v>NUTRISON 1200 COMPLETE MULTIFIBRE SPEC. GYÓGY. ÉLELM.</v>
          </cell>
          <cell r="E3036" t="str">
            <v>1500 ml</v>
          </cell>
          <cell r="F3036" t="str">
            <v>V06D</v>
          </cell>
          <cell r="G3036" t="str">
            <v>speciális gyógyászati célra szánt élelmiszer</v>
          </cell>
          <cell r="J3036">
            <v>1.88</v>
          </cell>
          <cell r="K3036">
            <v>2970</v>
          </cell>
          <cell r="L3036">
            <v>3100.68</v>
          </cell>
          <cell r="M3036">
            <v>3907</v>
          </cell>
          <cell r="N3036">
            <v>0</v>
          </cell>
          <cell r="O3036" t="str">
            <v>NOMIN</v>
          </cell>
          <cell r="P3036">
            <v>0</v>
          </cell>
          <cell r="Q3036">
            <v>0</v>
          </cell>
          <cell r="R3036">
            <v>3907</v>
          </cell>
          <cell r="S3036" t="str">
            <v>NOMIN</v>
          </cell>
          <cell r="T3036">
            <v>90</v>
          </cell>
          <cell r="U3036">
            <v>3516</v>
          </cell>
          <cell r="V3036">
            <v>391</v>
          </cell>
          <cell r="Y3036">
            <v>26</v>
          </cell>
          <cell r="AA3036">
            <v>0</v>
          </cell>
          <cell r="AB3036">
            <v>0</v>
          </cell>
          <cell r="AC3036">
            <v>3907</v>
          </cell>
          <cell r="AE3036" t="str">
            <v>Igen</v>
          </cell>
          <cell r="AF3036">
            <v>50505</v>
          </cell>
          <cell r="AG3036">
            <v>333</v>
          </cell>
          <cell r="AH3036" t="str">
            <v>Numil Hungary Tápszerkereskedelmi Korlátolt Felelősségű Társaság</v>
          </cell>
          <cell r="AI3036" t="str">
            <v>Numil Hungary Tápszerkereskedelmi Korlátolt Felelősségű Társaság</v>
          </cell>
        </row>
        <row r="3037">
          <cell r="A3037">
            <v>230437302</v>
          </cell>
          <cell r="B3037" t="str">
            <v>T/2794/2019</v>
          </cell>
          <cell r="D3037" t="str">
            <v>NUTRISON ADVANCED CUBISON SPEC. GYÓGY. ÉLELM.</v>
          </cell>
          <cell r="E3037" t="str">
            <v>1000 ml</v>
          </cell>
          <cell r="F3037" t="str">
            <v>V06D</v>
          </cell>
          <cell r="G3037" t="str">
            <v>speciális gyógyászati célra szánt élelmiszer</v>
          </cell>
          <cell r="J3037">
            <v>1.51</v>
          </cell>
          <cell r="K3037">
            <v>1320</v>
          </cell>
          <cell r="L3037">
            <v>1386</v>
          </cell>
          <cell r="M3037">
            <v>1790</v>
          </cell>
          <cell r="N3037">
            <v>0</v>
          </cell>
          <cell r="O3037" t="str">
            <v>NOMIN</v>
          </cell>
          <cell r="P3037">
            <v>55</v>
          </cell>
          <cell r="Q3037">
            <v>985</v>
          </cell>
          <cell r="R3037">
            <v>805</v>
          </cell>
          <cell r="T3037">
            <v>0</v>
          </cell>
          <cell r="U3037">
            <v>0</v>
          </cell>
          <cell r="V3037">
            <v>1790</v>
          </cell>
          <cell r="AA3037">
            <v>0</v>
          </cell>
          <cell r="AB3037">
            <v>0</v>
          </cell>
          <cell r="AC3037">
            <v>1790</v>
          </cell>
          <cell r="AE3037" t="str">
            <v>Igen</v>
          </cell>
          <cell r="AF3037">
            <v>50505</v>
          </cell>
          <cell r="AG3037">
            <v>333</v>
          </cell>
          <cell r="AH3037" t="str">
            <v>Numil Hungary Tápszerkereskedelmi Korlátolt Felelősségű Társaság</v>
          </cell>
          <cell r="AI3037" t="str">
            <v>Numil Hungary Tápszerkereskedelmi Korlátolt Felelősségű Társaság</v>
          </cell>
        </row>
        <row r="3038">
          <cell r="A3038">
            <v>230923280</v>
          </cell>
          <cell r="B3038" t="str">
            <v>T/2968/2021</v>
          </cell>
          <cell r="D3038" t="str">
            <v>NUTRISON ADVANCED DIASON ENERGY HP SPEC. GYÓGY. ÉLELM.</v>
          </cell>
          <cell r="E3038" t="str">
            <v>1000 ml</v>
          </cell>
          <cell r="F3038" t="str">
            <v>V06D</v>
          </cell>
          <cell r="G3038" t="str">
            <v>speciális gyógyászati célra szánt élelmiszer</v>
          </cell>
          <cell r="J3038">
            <v>1.49</v>
          </cell>
          <cell r="K3038">
            <v>1980</v>
          </cell>
          <cell r="L3038">
            <v>2079</v>
          </cell>
          <cell r="M3038">
            <v>2620</v>
          </cell>
          <cell r="N3038">
            <v>0</v>
          </cell>
          <cell r="O3038" t="str">
            <v>NOMIN</v>
          </cell>
          <cell r="P3038">
            <v>0</v>
          </cell>
          <cell r="Q3038">
            <v>0</v>
          </cell>
          <cell r="R3038">
            <v>2620</v>
          </cell>
          <cell r="S3038" t="str">
            <v>NOMIN</v>
          </cell>
          <cell r="T3038">
            <v>90</v>
          </cell>
          <cell r="U3038">
            <v>2358</v>
          </cell>
          <cell r="V3038">
            <v>262</v>
          </cell>
          <cell r="Y3038">
            <v>26</v>
          </cell>
          <cell r="AA3038">
            <v>0</v>
          </cell>
          <cell r="AB3038">
            <v>0</v>
          </cell>
          <cell r="AC3038">
            <v>2620</v>
          </cell>
          <cell r="AE3038" t="str">
            <v>Igen</v>
          </cell>
          <cell r="AF3038">
            <v>50505</v>
          </cell>
          <cell r="AG3038">
            <v>333</v>
          </cell>
          <cell r="AH3038" t="str">
            <v>DANONE Magyarország Korlátolt Felelősségű Társaság</v>
          </cell>
          <cell r="AI3038" t="str">
            <v>DANONE Magyarország Korlátolt Felelősségű Társaság</v>
          </cell>
        </row>
        <row r="3039">
          <cell r="A3039">
            <v>230937530</v>
          </cell>
          <cell r="B3039" t="str">
            <v>T/2722/2019</v>
          </cell>
          <cell r="D3039" t="str">
            <v>NUTRISON ADVANCED PEPTISORB SPEC. GYÓGY. ÉLELM.</v>
          </cell>
          <cell r="E3039" t="str">
            <v>1000 ml (pouch)</v>
          </cell>
          <cell r="F3039" t="str">
            <v>V06D</v>
          </cell>
          <cell r="G3039" t="str">
            <v>speciális gyógyászati célra szánt élelmiszer</v>
          </cell>
          <cell r="J3039">
            <v>1.01</v>
          </cell>
          <cell r="K3039">
            <v>1980</v>
          </cell>
          <cell r="L3039">
            <v>2079</v>
          </cell>
          <cell r="M3039">
            <v>2620</v>
          </cell>
          <cell r="N3039">
            <v>0</v>
          </cell>
          <cell r="O3039" t="str">
            <v>NOMIN</v>
          </cell>
          <cell r="P3039">
            <v>0</v>
          </cell>
          <cell r="Q3039">
            <v>0</v>
          </cell>
          <cell r="R3039">
            <v>2620</v>
          </cell>
          <cell r="S3039" t="str">
            <v>NOMIN</v>
          </cell>
          <cell r="T3039">
            <v>90</v>
          </cell>
          <cell r="U3039">
            <v>2358</v>
          </cell>
          <cell r="V3039">
            <v>262</v>
          </cell>
          <cell r="Y3039">
            <v>26</v>
          </cell>
          <cell r="AA3039">
            <v>0</v>
          </cell>
          <cell r="AB3039">
            <v>0</v>
          </cell>
          <cell r="AC3039">
            <v>2620</v>
          </cell>
          <cell r="AE3039" t="str">
            <v>Igen</v>
          </cell>
          <cell r="AF3039">
            <v>50505</v>
          </cell>
          <cell r="AG3039">
            <v>333</v>
          </cell>
          <cell r="AH3039" t="str">
            <v>DANONE Magyarország Korlátolt Felelősségű Társaság</v>
          </cell>
          <cell r="AI3039" t="str">
            <v>DANONE Magyarország Korlátolt Felelősségű Társaság</v>
          </cell>
        </row>
        <row r="3040">
          <cell r="A3040">
            <v>230616142</v>
          </cell>
          <cell r="B3040" t="str">
            <v>T/2419/2018</v>
          </cell>
          <cell r="D3040" t="str">
            <v>NUTRISON ENERGY MULTI FIBRE SPEC. GYÓGY. ÉLELM.</v>
          </cell>
          <cell r="E3040" t="str">
            <v>1000 ml</v>
          </cell>
          <cell r="F3040" t="str">
            <v>V06D</v>
          </cell>
          <cell r="G3040" t="str">
            <v>speciális gyógyászati célra szánt élelmiszer</v>
          </cell>
          <cell r="J3040">
            <v>1.52</v>
          </cell>
          <cell r="K3040">
            <v>1980</v>
          </cell>
          <cell r="L3040">
            <v>2079</v>
          </cell>
          <cell r="M3040">
            <v>2620</v>
          </cell>
          <cell r="N3040">
            <v>0</v>
          </cell>
          <cell r="O3040" t="str">
            <v>NOMIN</v>
          </cell>
          <cell r="P3040">
            <v>55</v>
          </cell>
          <cell r="Q3040">
            <v>1441</v>
          </cell>
          <cell r="R3040">
            <v>1179</v>
          </cell>
          <cell r="S3040" t="str">
            <v>NOMIN</v>
          </cell>
          <cell r="T3040">
            <v>90</v>
          </cell>
          <cell r="U3040">
            <v>2358</v>
          </cell>
          <cell r="V3040">
            <v>262</v>
          </cell>
          <cell r="Y3040">
            <v>26</v>
          </cell>
          <cell r="AA3040">
            <v>0</v>
          </cell>
          <cell r="AB3040">
            <v>0</v>
          </cell>
          <cell r="AC3040">
            <v>2620</v>
          </cell>
          <cell r="AE3040" t="str">
            <v>Igen</v>
          </cell>
          <cell r="AF3040">
            <v>50505</v>
          </cell>
          <cell r="AG3040">
            <v>333</v>
          </cell>
          <cell r="AH3040" t="str">
            <v>Numil Hungary Tápszerkereskedelmi Korlátolt Felelősségű Társaság</v>
          </cell>
          <cell r="AI3040" t="str">
            <v>Numil Hungary Tápszerkereskedelmi Korlátolt Felelősségű Társaság</v>
          </cell>
        </row>
        <row r="3041">
          <cell r="A3041">
            <v>210185278</v>
          </cell>
          <cell r="B3041" t="str">
            <v>EU/1/00/164/003</v>
          </cell>
          <cell r="D3041" t="str">
            <v>NUTROPINAQ 10 MG/2 ML (30 NE) OLDATOS INJEKCIÓ</v>
          </cell>
          <cell r="E3041" t="str">
            <v>1x2ml patronban</v>
          </cell>
          <cell r="F3041" t="str">
            <v>H01AC01</v>
          </cell>
          <cell r="G3041" t="str">
            <v>somatropin</v>
          </cell>
          <cell r="J3041">
            <v>15</v>
          </cell>
          <cell r="K3041">
            <v>63585</v>
          </cell>
          <cell r="L3041">
            <v>66382.740000000005</v>
          </cell>
          <cell r="M3041">
            <v>70742</v>
          </cell>
          <cell r="N3041">
            <v>4716.13</v>
          </cell>
          <cell r="O3041" t="str">
            <v>NOMIN</v>
          </cell>
          <cell r="P3041">
            <v>0</v>
          </cell>
          <cell r="Q3041">
            <v>0</v>
          </cell>
          <cell r="R3041">
            <v>70742</v>
          </cell>
          <cell r="T3041">
            <v>0</v>
          </cell>
          <cell r="U3041">
            <v>0</v>
          </cell>
          <cell r="V3041">
            <v>70742</v>
          </cell>
          <cell r="Z3041" t="str">
            <v>NOMIN</v>
          </cell>
          <cell r="AA3041">
            <v>100</v>
          </cell>
          <cell r="AB3041">
            <v>70442</v>
          </cell>
          <cell r="AC3041">
            <v>300</v>
          </cell>
          <cell r="AD3041">
            <v>35</v>
          </cell>
          <cell r="AE3041" t="str">
            <v>Igen</v>
          </cell>
          <cell r="AF3041">
            <v>50505</v>
          </cell>
          <cell r="AG3041">
            <v>333</v>
          </cell>
          <cell r="AH3041" t="str">
            <v>Ipsen Pharma Hungary Korlátolt Felelősségű Társaság</v>
          </cell>
          <cell r="AI3041" t="str">
            <v>Ipsen Pharma S.A.S.</v>
          </cell>
        </row>
        <row r="3042">
          <cell r="A3042">
            <v>210185286</v>
          </cell>
          <cell r="B3042" t="str">
            <v>EU/1/00/164/004</v>
          </cell>
          <cell r="D3042" t="str">
            <v>NUTROPINAQ 10 MG/2 ML (30 NE) OLDATOS INJEKCIÓ</v>
          </cell>
          <cell r="E3042" t="str">
            <v>3x2ml patronban</v>
          </cell>
          <cell r="F3042" t="str">
            <v>H01AC01</v>
          </cell>
          <cell r="G3042" t="str">
            <v>somatropin</v>
          </cell>
          <cell r="J3042">
            <v>45</v>
          </cell>
          <cell r="K3042">
            <v>192374</v>
          </cell>
          <cell r="L3042">
            <v>200838.46</v>
          </cell>
          <cell r="M3042">
            <v>211919</v>
          </cell>
          <cell r="N3042">
            <v>4709.3100000000004</v>
          </cell>
          <cell r="O3042" t="str">
            <v>NOMIN</v>
          </cell>
          <cell r="P3042">
            <v>0</v>
          </cell>
          <cell r="Q3042">
            <v>0</v>
          </cell>
          <cell r="R3042">
            <v>211919</v>
          </cell>
          <cell r="T3042">
            <v>0</v>
          </cell>
          <cell r="U3042">
            <v>0</v>
          </cell>
          <cell r="V3042">
            <v>211919</v>
          </cell>
          <cell r="Z3042" t="str">
            <v>NOMIN</v>
          </cell>
          <cell r="AA3042">
            <v>100</v>
          </cell>
          <cell r="AB3042">
            <v>211619</v>
          </cell>
          <cell r="AC3042">
            <v>300</v>
          </cell>
          <cell r="AD3042">
            <v>35</v>
          </cell>
          <cell r="AE3042" t="str">
            <v>Igen</v>
          </cell>
          <cell r="AF3042">
            <v>50505</v>
          </cell>
          <cell r="AG3042">
            <v>333</v>
          </cell>
          <cell r="AH3042" t="str">
            <v>Ipsen Pharma Hungary Korlátolt Felelősségű Társaság</v>
          </cell>
          <cell r="AI3042" t="str">
            <v>Ipsen Pharma S.A.S.</v>
          </cell>
        </row>
        <row r="3043">
          <cell r="A3043">
            <v>210715374</v>
          </cell>
          <cell r="B3043" t="str">
            <v>EU/1/14/936/003</v>
          </cell>
          <cell r="D3043" t="str">
            <v>NUWIQ 1000 NE POR ÉS OLDÓSZER OLDATOS INJEKCIÓHOZ</v>
          </cell>
          <cell r="E3043" t="str">
            <v>1x1000ne porüveg +1 oldószeres előretöltött fecskendő+1 adapter+1 tű+2 törlőkendő</v>
          </cell>
          <cell r="F3043" t="str">
            <v>B02BD02</v>
          </cell>
          <cell r="G3043" t="str">
            <v>coagulation factor viii</v>
          </cell>
          <cell r="J3043">
            <v>2</v>
          </cell>
          <cell r="K3043">
            <v>182078</v>
          </cell>
          <cell r="L3043">
            <v>190089.43</v>
          </cell>
          <cell r="M3043">
            <v>200633</v>
          </cell>
          <cell r="N3043">
            <v>100316.5</v>
          </cell>
          <cell r="O3043" t="str">
            <v>NOMIN</v>
          </cell>
          <cell r="P3043">
            <v>0</v>
          </cell>
          <cell r="Q3043">
            <v>0</v>
          </cell>
          <cell r="R3043">
            <v>200633</v>
          </cell>
          <cell r="T3043">
            <v>0</v>
          </cell>
          <cell r="U3043">
            <v>0</v>
          </cell>
          <cell r="V3043">
            <v>200633</v>
          </cell>
          <cell r="AA3043">
            <v>0</v>
          </cell>
          <cell r="AB3043">
            <v>0</v>
          </cell>
          <cell r="AC3043">
            <v>200633</v>
          </cell>
          <cell r="AE3043" t="str">
            <v>Igen</v>
          </cell>
          <cell r="AF3043">
            <v>50505</v>
          </cell>
          <cell r="AG3043">
            <v>333</v>
          </cell>
          <cell r="AH3043" t="str">
            <v>H-W-H Mezőgazdasági, Ipari, Kereskedelmi és Szolgáltató Korlátolt Felelősségű Társaság</v>
          </cell>
          <cell r="AI3043" t="str">
            <v>Octapharma Aktiebolag</v>
          </cell>
        </row>
        <row r="3044">
          <cell r="A3044">
            <v>210924745</v>
          </cell>
          <cell r="B3044" t="str">
            <v>EU/1/14/936/008</v>
          </cell>
          <cell r="D3044" t="str">
            <v>NUWIQ 1500 NE POR ÉS OLDÓSZER OLDATOS INJEKCIÓHOZ</v>
          </cell>
          <cell r="E3044" t="str">
            <v>1x1500ne porüveg + 1 oldószeres előretöltött fecskendő + 1 injekciós üveg adapter + 1 tű + 2 törlőkendő</v>
          </cell>
          <cell r="F3044" t="str">
            <v>B02BD02</v>
          </cell>
          <cell r="G3044" t="str">
            <v>coagulation factor viii</v>
          </cell>
          <cell r="J3044">
            <v>3</v>
          </cell>
          <cell r="K3044">
            <v>273117</v>
          </cell>
          <cell r="L3044">
            <v>285134.15000000002</v>
          </cell>
          <cell r="M3044">
            <v>300430</v>
          </cell>
          <cell r="N3044">
            <v>100143.33</v>
          </cell>
          <cell r="O3044" t="str">
            <v>NOMIN</v>
          </cell>
          <cell r="P3044">
            <v>0</v>
          </cell>
          <cell r="Q3044">
            <v>0</v>
          </cell>
          <cell r="R3044">
            <v>300430</v>
          </cell>
          <cell r="T3044">
            <v>0</v>
          </cell>
          <cell r="U3044">
            <v>0</v>
          </cell>
          <cell r="V3044">
            <v>300430</v>
          </cell>
          <cell r="AA3044">
            <v>0</v>
          </cell>
          <cell r="AB3044">
            <v>0</v>
          </cell>
          <cell r="AC3044">
            <v>300430</v>
          </cell>
          <cell r="AE3044" t="str">
            <v>Igen</v>
          </cell>
          <cell r="AF3044">
            <v>50505</v>
          </cell>
          <cell r="AG3044">
            <v>333</v>
          </cell>
          <cell r="AH3044" t="str">
            <v>H-W-H Mezőgazdasági, Ipari, Kereskedelmi és Szolgáltató Korlátolt Felelősségű Társaság</v>
          </cell>
          <cell r="AI3044" t="str">
            <v>Octapharma Aktiebolag</v>
          </cell>
        </row>
        <row r="3045">
          <cell r="A3045">
            <v>210719726</v>
          </cell>
          <cell r="B3045" t="str">
            <v>EU/1/14/936/004</v>
          </cell>
          <cell r="D3045" t="str">
            <v>NUWIQ 2000 NE POR ÉS OLDÓSZER OLDATOS INJEKCIÓHOZ</v>
          </cell>
          <cell r="E3045" t="str">
            <v>1x2000ne porüveg +1 oldószeres előretöltött fecskendő+1 adapter+1 tű+2 törlőkendő</v>
          </cell>
          <cell r="F3045" t="str">
            <v>B02BD02</v>
          </cell>
          <cell r="G3045" t="str">
            <v>coagulation factor viii</v>
          </cell>
          <cell r="J3045">
            <v>4</v>
          </cell>
          <cell r="K3045">
            <v>364156</v>
          </cell>
          <cell r="L3045">
            <v>380178.86</v>
          </cell>
          <cell r="M3045">
            <v>400227</v>
          </cell>
          <cell r="N3045">
            <v>100056.75</v>
          </cell>
          <cell r="O3045" t="str">
            <v>NOMIN</v>
          </cell>
          <cell r="P3045">
            <v>0</v>
          </cell>
          <cell r="Q3045">
            <v>0</v>
          </cell>
          <cell r="R3045">
            <v>400227</v>
          </cell>
          <cell r="T3045">
            <v>0</v>
          </cell>
          <cell r="U3045">
            <v>0</v>
          </cell>
          <cell r="V3045">
            <v>400227</v>
          </cell>
          <cell r="AA3045">
            <v>0</v>
          </cell>
          <cell r="AB3045">
            <v>0</v>
          </cell>
          <cell r="AC3045">
            <v>400227</v>
          </cell>
          <cell r="AE3045" t="str">
            <v>Igen</v>
          </cell>
          <cell r="AF3045">
            <v>50505</v>
          </cell>
          <cell r="AG3045">
            <v>333</v>
          </cell>
          <cell r="AH3045" t="str">
            <v>H-W-H Mezőgazdasági, Ipari, Kereskedelmi és Szolgáltató Korlátolt Felelősségű Társaság</v>
          </cell>
          <cell r="AI3045" t="str">
            <v>Octapharma Aktiebolag</v>
          </cell>
        </row>
        <row r="3046">
          <cell r="A3046">
            <v>210719695</v>
          </cell>
          <cell r="B3046" t="str">
            <v>EU/1/14/936/001</v>
          </cell>
          <cell r="D3046" t="str">
            <v>NUWIQ 250 NE POR ÉS OLDÓSZER OLDATOS INJEKCIÓHOZ</v>
          </cell>
          <cell r="E3046" t="str">
            <v>1x250ne porüveg +1 oldószeres előretöltött fecskendő+1 adapter+1 tű+2 törlőkendő</v>
          </cell>
          <cell r="F3046" t="str">
            <v>B02BD02</v>
          </cell>
          <cell r="G3046" t="str">
            <v>coagulation factor viii</v>
          </cell>
          <cell r="J3046">
            <v>0.5</v>
          </cell>
          <cell r="K3046">
            <v>45519</v>
          </cell>
          <cell r="L3046">
            <v>47521.84</v>
          </cell>
          <cell r="M3046">
            <v>50938</v>
          </cell>
          <cell r="N3046">
            <v>101876</v>
          </cell>
          <cell r="O3046" t="str">
            <v>NOMIN</v>
          </cell>
          <cell r="P3046">
            <v>0</v>
          </cell>
          <cell r="Q3046">
            <v>0</v>
          </cell>
          <cell r="R3046">
            <v>50938</v>
          </cell>
          <cell r="T3046">
            <v>0</v>
          </cell>
          <cell r="U3046">
            <v>0</v>
          </cell>
          <cell r="V3046">
            <v>50938</v>
          </cell>
          <cell r="AA3046">
            <v>0</v>
          </cell>
          <cell r="AB3046">
            <v>0</v>
          </cell>
          <cell r="AC3046">
            <v>50938</v>
          </cell>
          <cell r="AE3046" t="str">
            <v>Igen</v>
          </cell>
          <cell r="AF3046">
            <v>50505</v>
          </cell>
          <cell r="AG3046">
            <v>333</v>
          </cell>
          <cell r="AH3046" t="str">
            <v>H-W-H Mezőgazdasági, Ipari, Kereskedelmi és Szolgáltató Korlátolt Felelősségű Társaság</v>
          </cell>
          <cell r="AI3046" t="str">
            <v>Octapharma Aktiebolag</v>
          </cell>
        </row>
        <row r="3047">
          <cell r="A3047">
            <v>210838180</v>
          </cell>
          <cell r="B3047" t="str">
            <v>EU/1/14/936/006</v>
          </cell>
          <cell r="D3047" t="str">
            <v>NUWIQ 3000 NE POR ÉS OLDÓSZER OLDATOS INJEKCIÓHOZ</v>
          </cell>
          <cell r="E3047" t="str">
            <v>1x3000ne porüveg +1 oldószeres előretöltött fecskendő+1 adapter+1 tű+2 törlőkendő</v>
          </cell>
          <cell r="F3047" t="str">
            <v>B02BD02</v>
          </cell>
          <cell r="G3047" t="str">
            <v>coagulation factor viii</v>
          </cell>
          <cell r="J3047">
            <v>6</v>
          </cell>
          <cell r="K3047">
            <v>546234</v>
          </cell>
          <cell r="L3047">
            <v>570268.30000000005</v>
          </cell>
          <cell r="M3047">
            <v>599821</v>
          </cell>
          <cell r="N3047">
            <v>99970.17</v>
          </cell>
          <cell r="O3047" t="str">
            <v>NOMIN</v>
          </cell>
          <cell r="P3047">
            <v>0</v>
          </cell>
          <cell r="Q3047">
            <v>0</v>
          </cell>
          <cell r="R3047">
            <v>599821</v>
          </cell>
          <cell r="T3047">
            <v>0</v>
          </cell>
          <cell r="U3047">
            <v>0</v>
          </cell>
          <cell r="V3047">
            <v>599821</v>
          </cell>
          <cell r="AA3047">
            <v>0</v>
          </cell>
          <cell r="AB3047">
            <v>0</v>
          </cell>
          <cell r="AC3047">
            <v>599821</v>
          </cell>
          <cell r="AE3047" t="str">
            <v>Igen</v>
          </cell>
          <cell r="AF3047">
            <v>50505</v>
          </cell>
          <cell r="AG3047">
            <v>333</v>
          </cell>
          <cell r="AH3047" t="str">
            <v>Octapharma Aktiebolag</v>
          </cell>
          <cell r="AI3047" t="str">
            <v>Octapharma Aktiebolag</v>
          </cell>
        </row>
        <row r="3048">
          <cell r="A3048">
            <v>210719700</v>
          </cell>
          <cell r="B3048" t="str">
            <v>EU/1/14/936/002</v>
          </cell>
          <cell r="D3048" t="str">
            <v>NUWIQ 500 NE POR ÉS OLDÓSZER OLDATOS INJEKCIÓHOZ</v>
          </cell>
          <cell r="E3048" t="str">
            <v>1x500ne porüveg +1 oldószeres előretöltött fecskendő+1 adapter+1 tű+2 törlőkendő</v>
          </cell>
          <cell r="F3048" t="str">
            <v>B02BD02</v>
          </cell>
          <cell r="G3048" t="str">
            <v>coagulation factor viii</v>
          </cell>
          <cell r="J3048">
            <v>1</v>
          </cell>
          <cell r="K3048">
            <v>91039</v>
          </cell>
          <cell r="L3048">
            <v>95044.72</v>
          </cell>
          <cell r="M3048">
            <v>100837</v>
          </cell>
          <cell r="N3048">
            <v>100837</v>
          </cell>
          <cell r="O3048" t="str">
            <v>NOMIN</v>
          </cell>
          <cell r="P3048">
            <v>0</v>
          </cell>
          <cell r="Q3048">
            <v>0</v>
          </cell>
          <cell r="R3048">
            <v>100837</v>
          </cell>
          <cell r="T3048">
            <v>0</v>
          </cell>
          <cell r="U3048">
            <v>0</v>
          </cell>
          <cell r="V3048">
            <v>100837</v>
          </cell>
          <cell r="AA3048">
            <v>0</v>
          </cell>
          <cell r="AB3048">
            <v>0</v>
          </cell>
          <cell r="AC3048">
            <v>100837</v>
          </cell>
          <cell r="AE3048" t="str">
            <v>Igen</v>
          </cell>
          <cell r="AF3048">
            <v>50505</v>
          </cell>
          <cell r="AG3048">
            <v>333</v>
          </cell>
          <cell r="AH3048" t="str">
            <v>H-W-H Mezőgazdasági, Ipari, Kereskedelmi és Szolgáltató Korlátolt Felelősségű Társaság</v>
          </cell>
          <cell r="AI3048" t="str">
            <v>Octapharma Aktiebolag</v>
          </cell>
        </row>
        <row r="3049">
          <cell r="A3049">
            <v>110015163</v>
          </cell>
          <cell r="B3049" t="str">
            <v>Ph. Hg. VIII.</v>
          </cell>
          <cell r="D3049" t="str">
            <v>NYSTATINUM</v>
          </cell>
          <cell r="E3049" t="str">
            <v>1000 g</v>
          </cell>
          <cell r="F3049" t="str">
            <v>ISMTLEN</v>
          </cell>
          <cell r="G3049" t="str">
            <v>ismeretlen</v>
          </cell>
          <cell r="J3049">
            <v>0</v>
          </cell>
          <cell r="K3049">
            <v>220000</v>
          </cell>
          <cell r="L3049">
            <v>264000</v>
          </cell>
          <cell r="M3049">
            <v>388080</v>
          </cell>
          <cell r="N3049">
            <v>0</v>
          </cell>
          <cell r="O3049" t="str">
            <v>NOMIN</v>
          </cell>
          <cell r="P3049">
            <v>50</v>
          </cell>
          <cell r="Q3049">
            <v>194040</v>
          </cell>
          <cell r="R3049">
            <v>194040</v>
          </cell>
          <cell r="T3049">
            <v>0</v>
          </cell>
          <cell r="U3049">
            <v>0</v>
          </cell>
          <cell r="V3049">
            <v>388080</v>
          </cell>
          <cell r="AA3049">
            <v>0</v>
          </cell>
          <cell r="AB3049">
            <v>0</v>
          </cell>
          <cell r="AC3049">
            <v>388080</v>
          </cell>
          <cell r="AE3049" t="str">
            <v>Igen</v>
          </cell>
          <cell r="AF3049">
            <v>50505</v>
          </cell>
          <cell r="AG3049">
            <v>333</v>
          </cell>
          <cell r="AH3049" t="str">
            <v>Ismeretlen</v>
          </cell>
          <cell r="AI3049" t="str">
            <v>Ismeretlen</v>
          </cell>
        </row>
        <row r="3050">
          <cell r="A3050">
            <v>210317401</v>
          </cell>
          <cell r="B3050" t="str">
            <v>OGYI-T-08306/06</v>
          </cell>
          <cell r="D3050" t="str">
            <v>OBRADON 40 MG FILMTABLETTA</v>
          </cell>
          <cell r="E3050" t="str">
            <v>28x buborékcsomagolásban</v>
          </cell>
          <cell r="F3050" t="str">
            <v>C10AA05</v>
          </cell>
          <cell r="G3050" t="str">
            <v>atorvastatin</v>
          </cell>
          <cell r="H3050">
            <v>60</v>
          </cell>
          <cell r="J3050">
            <v>56</v>
          </cell>
          <cell r="K3050">
            <v>2755</v>
          </cell>
          <cell r="L3050">
            <v>2876.22</v>
          </cell>
          <cell r="M3050">
            <v>3624</v>
          </cell>
          <cell r="N3050">
            <v>64.709999999999994</v>
          </cell>
          <cell r="O3050" t="str">
            <v>TFX</v>
          </cell>
          <cell r="P3050">
            <v>80</v>
          </cell>
          <cell r="Q3050">
            <v>1388</v>
          </cell>
          <cell r="R3050">
            <v>2236</v>
          </cell>
          <cell r="T3050">
            <v>0</v>
          </cell>
          <cell r="U3050">
            <v>0</v>
          </cell>
          <cell r="V3050">
            <v>3624</v>
          </cell>
          <cell r="AA3050">
            <v>0</v>
          </cell>
          <cell r="AB3050">
            <v>0</v>
          </cell>
          <cell r="AC3050">
            <v>3624</v>
          </cell>
          <cell r="AE3050" t="str">
            <v>Igen</v>
          </cell>
          <cell r="AF3050">
            <v>50505</v>
          </cell>
          <cell r="AG3050">
            <v>233</v>
          </cell>
          <cell r="AH3050" t="str">
            <v>Mylan EPD Korlátolt Felelősségű Társaság</v>
          </cell>
          <cell r="AI3050" t="str">
            <v>Upjohn Export B.V.</v>
          </cell>
        </row>
        <row r="3051">
          <cell r="A3051">
            <v>210830807</v>
          </cell>
          <cell r="B3051" t="str">
            <v>EU/1/17/1231/001</v>
          </cell>
          <cell r="D3051" t="str">
            <v>OCREVUS 300 MG KONCENTRÁTUM OLDATOS INFÚZIÓHOZ</v>
          </cell>
          <cell r="E3051" t="str">
            <v>1x10ml injekciós üvegben</v>
          </cell>
          <cell r="F3051" t="str">
            <v>L04AA36</v>
          </cell>
          <cell r="G3051" t="str">
            <v>ocrelizumab</v>
          </cell>
          <cell r="J3051">
            <v>91.19</v>
          </cell>
          <cell r="K3051">
            <v>1587518</v>
          </cell>
          <cell r="L3051">
            <v>1657368.79</v>
          </cell>
          <cell r="M3051">
            <v>1741277</v>
          </cell>
          <cell r="N3051">
            <v>19096</v>
          </cell>
          <cell r="O3051" t="str">
            <v>NOMIN</v>
          </cell>
          <cell r="P3051">
            <v>0</v>
          </cell>
          <cell r="Q3051">
            <v>0</v>
          </cell>
          <cell r="R3051">
            <v>1741277</v>
          </cell>
          <cell r="T3051">
            <v>0</v>
          </cell>
          <cell r="U3051">
            <v>0</v>
          </cell>
          <cell r="V3051">
            <v>1741277</v>
          </cell>
          <cell r="Z3051" t="str">
            <v>NOMIN</v>
          </cell>
          <cell r="AA3051">
            <v>100</v>
          </cell>
          <cell r="AB3051">
            <v>1740977</v>
          </cell>
          <cell r="AC3051">
            <v>300</v>
          </cell>
          <cell r="AD3051">
            <v>34</v>
          </cell>
          <cell r="AE3051" t="str">
            <v>Nem</v>
          </cell>
          <cell r="AF3051">
            <v>50505</v>
          </cell>
          <cell r="AG3051">
            <v>333</v>
          </cell>
          <cell r="AH3051" t="str">
            <v>Roche (Magyarország) Kft.</v>
          </cell>
          <cell r="AI3051" t="str">
            <v>Roche Registration GmbH</v>
          </cell>
        </row>
        <row r="3052">
          <cell r="A3052">
            <v>210096102</v>
          </cell>
          <cell r="B3052" t="str">
            <v>OGYI-T-06840/01</v>
          </cell>
          <cell r="D3052" t="str">
            <v>OCTANATE 1000 NE POR ÉS OLDÓSZER OLDATOS INJEKCIÓHOZ</v>
          </cell>
          <cell r="E3052" t="str">
            <v>1x porampulla +1x10 ml oldószer injekciós üvegben</v>
          </cell>
          <cell r="F3052" t="str">
            <v>B02BD02</v>
          </cell>
          <cell r="G3052" t="str">
            <v>coagulation factor viii</v>
          </cell>
          <cell r="H3052">
            <v>21853</v>
          </cell>
          <cell r="J3052">
            <v>2</v>
          </cell>
          <cell r="K3052">
            <v>128900</v>
          </cell>
          <cell r="L3052">
            <v>134571.6</v>
          </cell>
          <cell r="M3052">
            <v>142340</v>
          </cell>
          <cell r="N3052">
            <v>71170</v>
          </cell>
          <cell r="O3052" t="str">
            <v>NOMIN</v>
          </cell>
          <cell r="P3052">
            <v>0</v>
          </cell>
          <cell r="Q3052">
            <v>0</v>
          </cell>
          <cell r="R3052">
            <v>142340</v>
          </cell>
          <cell r="T3052">
            <v>0</v>
          </cell>
          <cell r="U3052">
            <v>0</v>
          </cell>
          <cell r="V3052">
            <v>142340</v>
          </cell>
          <cell r="AA3052">
            <v>0</v>
          </cell>
          <cell r="AB3052">
            <v>0</v>
          </cell>
          <cell r="AC3052">
            <v>142340</v>
          </cell>
          <cell r="AE3052" t="str">
            <v>Igen</v>
          </cell>
          <cell r="AF3052">
            <v>50505</v>
          </cell>
          <cell r="AG3052">
            <v>333</v>
          </cell>
          <cell r="AH3052" t="str">
            <v>H-W-H Mezőgazdasági, Ipari, Kereskedelmi és Szolgáltató Korlátolt Felelősségű Társaság</v>
          </cell>
          <cell r="AI3052" t="str">
            <v>Octapharma (IP) SPRL</v>
          </cell>
        </row>
        <row r="3053">
          <cell r="A3053">
            <v>210096097</v>
          </cell>
          <cell r="B3053" t="str">
            <v>OGYI-T-06840/03</v>
          </cell>
          <cell r="D3053" t="str">
            <v>OCTANATE 500 NE POR ÉS OLDÓSZER OLDATOS INJEKCIÓHOZ</v>
          </cell>
          <cell r="E3053" t="str">
            <v>1x porampulla +1x10 ml oldószer injekciós üvegben</v>
          </cell>
          <cell r="F3053" t="str">
            <v>B02BD02</v>
          </cell>
          <cell r="G3053" t="str">
            <v>coagulation factor viii</v>
          </cell>
          <cell r="H3053">
            <v>21796</v>
          </cell>
          <cell r="J3053">
            <v>1</v>
          </cell>
          <cell r="K3053">
            <v>64450</v>
          </cell>
          <cell r="L3053">
            <v>67285.8</v>
          </cell>
          <cell r="M3053">
            <v>71690</v>
          </cell>
          <cell r="N3053">
            <v>71690</v>
          </cell>
          <cell r="O3053" t="str">
            <v>NOMIN</v>
          </cell>
          <cell r="P3053">
            <v>0</v>
          </cell>
          <cell r="Q3053">
            <v>0</v>
          </cell>
          <cell r="R3053">
            <v>71690</v>
          </cell>
          <cell r="T3053">
            <v>0</v>
          </cell>
          <cell r="U3053">
            <v>0</v>
          </cell>
          <cell r="V3053">
            <v>71690</v>
          </cell>
          <cell r="AA3053">
            <v>0</v>
          </cell>
          <cell r="AB3053">
            <v>0</v>
          </cell>
          <cell r="AC3053">
            <v>71690</v>
          </cell>
          <cell r="AE3053" t="str">
            <v>Igen</v>
          </cell>
          <cell r="AF3053">
            <v>50505</v>
          </cell>
          <cell r="AG3053">
            <v>333</v>
          </cell>
          <cell r="AH3053" t="str">
            <v>H-W-H Mezőgazdasági, Ipari, Kereskedelmi és Szolgáltató Korlátolt Felelősségű Társaság</v>
          </cell>
          <cell r="AI3053" t="str">
            <v>Octapharma (IP) SPRL</v>
          </cell>
        </row>
        <row r="3054">
          <cell r="A3054">
            <v>210223694</v>
          </cell>
          <cell r="B3054" t="str">
            <v>OGYI-T-20217/02</v>
          </cell>
          <cell r="D3054" t="str">
            <v>OCTANINE 1000 NE POR ÉS OLDÓSZER OLDATOS INJEKCIÓHOZ</v>
          </cell>
          <cell r="E3054" t="str">
            <v>1x porampulla +1x10 ml oldószert tartalmazó injekciós üveg</v>
          </cell>
          <cell r="F3054" t="str">
            <v>B02BD04</v>
          </cell>
          <cell r="G3054" t="str">
            <v>ix. koagulációs faktor</v>
          </cell>
          <cell r="J3054">
            <v>2.86</v>
          </cell>
          <cell r="K3054">
            <v>104480</v>
          </cell>
          <cell r="L3054">
            <v>109077.12</v>
          </cell>
          <cell r="M3054">
            <v>115570</v>
          </cell>
          <cell r="N3054">
            <v>40449.5</v>
          </cell>
          <cell r="O3054" t="str">
            <v>NOMIN</v>
          </cell>
          <cell r="P3054">
            <v>0</v>
          </cell>
          <cell r="Q3054">
            <v>0</v>
          </cell>
          <cell r="R3054">
            <v>115570</v>
          </cell>
          <cell r="T3054">
            <v>0</v>
          </cell>
          <cell r="U3054">
            <v>0</v>
          </cell>
          <cell r="V3054">
            <v>115570</v>
          </cell>
          <cell r="AA3054">
            <v>0</v>
          </cell>
          <cell r="AB3054">
            <v>0</v>
          </cell>
          <cell r="AC3054">
            <v>115570</v>
          </cell>
          <cell r="AE3054" t="str">
            <v>Igen</v>
          </cell>
          <cell r="AF3054">
            <v>50505</v>
          </cell>
          <cell r="AG3054">
            <v>333</v>
          </cell>
          <cell r="AH3054" t="str">
            <v>H-W-H Mezőgazdasági, Ipari, Kereskedelmi és Szolgáltató Korlátolt Felelősségű Társaság</v>
          </cell>
          <cell r="AI3054" t="str">
            <v>Octapharma (IP) SPRL</v>
          </cell>
        </row>
        <row r="3055">
          <cell r="A3055">
            <v>210223709</v>
          </cell>
          <cell r="B3055" t="str">
            <v>OGYI-T-20217/01</v>
          </cell>
          <cell r="D3055" t="str">
            <v>OCTANINE 500 NE POR ÉS OLDÓSZER OLDATOS INJEKCIÓHOZ</v>
          </cell>
          <cell r="E3055" t="str">
            <v>1x porampulla +1x5 ml oldószert tartalmazó injekciós üveg</v>
          </cell>
          <cell r="F3055" t="str">
            <v>B02BD04</v>
          </cell>
          <cell r="G3055" t="str">
            <v>ix. koagulációs faktor</v>
          </cell>
          <cell r="J3055">
            <v>1.43</v>
          </cell>
          <cell r="K3055">
            <v>52240</v>
          </cell>
          <cell r="L3055">
            <v>54538.559999999998</v>
          </cell>
          <cell r="M3055">
            <v>58305</v>
          </cell>
          <cell r="N3055">
            <v>40813.5</v>
          </cell>
          <cell r="O3055" t="str">
            <v>NOMIN</v>
          </cell>
          <cell r="P3055">
            <v>0</v>
          </cell>
          <cell r="Q3055">
            <v>0</v>
          </cell>
          <cell r="R3055">
            <v>58305</v>
          </cell>
          <cell r="T3055">
            <v>0</v>
          </cell>
          <cell r="U3055">
            <v>0</v>
          </cell>
          <cell r="V3055">
            <v>58305</v>
          </cell>
          <cell r="AA3055">
            <v>0</v>
          </cell>
          <cell r="AB3055">
            <v>0</v>
          </cell>
          <cell r="AC3055">
            <v>58305</v>
          </cell>
          <cell r="AE3055" t="str">
            <v>Igen</v>
          </cell>
          <cell r="AF3055">
            <v>50505</v>
          </cell>
          <cell r="AG3055">
            <v>333</v>
          </cell>
          <cell r="AH3055" t="str">
            <v>H-W-H Mezőgazdasági, Ipari, Kereskedelmi és Szolgáltató Korlátolt Felelősségű Társaság</v>
          </cell>
          <cell r="AI3055" t="str">
            <v>Octapharma (IP) SPRL</v>
          </cell>
        </row>
        <row r="3056">
          <cell r="A3056">
            <v>210166664</v>
          </cell>
          <cell r="B3056" t="str">
            <v>OGYI-T-08941/01</v>
          </cell>
          <cell r="D3056" t="str">
            <v>OCTOSTIM 1,5 MG/ML OLDATOS ORRSPRAY</v>
          </cell>
          <cell r="E3056" t="str">
            <v>1x2,5ml üvegben</v>
          </cell>
          <cell r="F3056" t="str">
            <v>H01BA02</v>
          </cell>
          <cell r="G3056" t="str">
            <v>desmopressin</v>
          </cell>
          <cell r="J3056">
            <v>150</v>
          </cell>
          <cell r="K3056">
            <v>63813</v>
          </cell>
          <cell r="L3056">
            <v>66620.77</v>
          </cell>
          <cell r="M3056">
            <v>70992</v>
          </cell>
          <cell r="N3056">
            <v>473.28</v>
          </cell>
          <cell r="O3056" t="str">
            <v>NOMIN</v>
          </cell>
          <cell r="P3056">
            <v>0</v>
          </cell>
          <cell r="Q3056">
            <v>0</v>
          </cell>
          <cell r="R3056">
            <v>70992</v>
          </cell>
          <cell r="T3056">
            <v>0</v>
          </cell>
          <cell r="U3056">
            <v>0</v>
          </cell>
          <cell r="V3056">
            <v>70992</v>
          </cell>
          <cell r="Z3056" t="str">
            <v>NOMIN</v>
          </cell>
          <cell r="AA3056">
            <v>100</v>
          </cell>
          <cell r="AB3056">
            <v>70692</v>
          </cell>
          <cell r="AC3056">
            <v>300</v>
          </cell>
          <cell r="AD3056">
            <v>42</v>
          </cell>
          <cell r="AE3056" t="str">
            <v>Igen</v>
          </cell>
          <cell r="AF3056">
            <v>50505</v>
          </cell>
          <cell r="AG3056">
            <v>333</v>
          </cell>
          <cell r="AH3056" t="str">
            <v>Ferring Magyarország Gyógyszerkereskedelmi Korlátolt Felelősségű Társaság</v>
          </cell>
          <cell r="AI3056" t="str">
            <v>Ferring Magyarország Gyógyszerkereskedelmi Korlátolt Felelősségű Társaság</v>
          </cell>
        </row>
        <row r="3057">
          <cell r="A3057">
            <v>140001013</v>
          </cell>
          <cell r="B3057" t="str">
            <v>Ph. Hg. VIII.</v>
          </cell>
          <cell r="D3057" t="str">
            <v>OCULENTUM HYDROSUM</v>
          </cell>
          <cell r="E3057" t="str">
            <v>1000 g</v>
          </cell>
          <cell r="F3057" t="str">
            <v>ISMTLEN</v>
          </cell>
          <cell r="G3057" t="str">
            <v>ismeretlen</v>
          </cell>
          <cell r="J3057">
            <v>0</v>
          </cell>
          <cell r="K3057">
            <v>4290.9090910000004</v>
          </cell>
          <cell r="L3057">
            <v>5149.09</v>
          </cell>
          <cell r="M3057">
            <v>7569</v>
          </cell>
          <cell r="N3057">
            <v>0</v>
          </cell>
          <cell r="O3057" t="str">
            <v>NOMIN</v>
          </cell>
          <cell r="P3057">
            <v>50</v>
          </cell>
          <cell r="Q3057">
            <v>3785</v>
          </cell>
          <cell r="R3057">
            <v>3784</v>
          </cell>
          <cell r="T3057">
            <v>0</v>
          </cell>
          <cell r="U3057">
            <v>0</v>
          </cell>
          <cell r="V3057">
            <v>7569</v>
          </cell>
          <cell r="AA3057">
            <v>0</v>
          </cell>
          <cell r="AB3057">
            <v>0</v>
          </cell>
          <cell r="AC3057">
            <v>7569</v>
          </cell>
          <cell r="AE3057" t="str">
            <v>Igen</v>
          </cell>
          <cell r="AF3057">
            <v>50505</v>
          </cell>
          <cell r="AG3057">
            <v>333</v>
          </cell>
          <cell r="AH3057" t="str">
            <v>Ismeretlen</v>
          </cell>
          <cell r="AI3057" t="str">
            <v>Ismeretlen</v>
          </cell>
        </row>
        <row r="3058">
          <cell r="A3058">
            <v>120012353</v>
          </cell>
          <cell r="B3058" t="str">
            <v>FoNo VIII.</v>
          </cell>
          <cell r="D3058" t="str">
            <v>OCULENTUM HYDROSUM FONO VIII. ALAPKÉSZÍTMÉNY</v>
          </cell>
          <cell r="E3058" t="str">
            <v>1000 g</v>
          </cell>
          <cell r="F3058" t="str">
            <v>ISMTLEN</v>
          </cell>
          <cell r="G3058" t="str">
            <v>ismeretlen</v>
          </cell>
          <cell r="J3058">
            <v>0</v>
          </cell>
          <cell r="K3058">
            <v>4290.9090910000004</v>
          </cell>
          <cell r="L3058">
            <v>5149.09</v>
          </cell>
          <cell r="M3058">
            <v>7569</v>
          </cell>
          <cell r="N3058">
            <v>0</v>
          </cell>
          <cell r="O3058" t="str">
            <v>NOMIN</v>
          </cell>
          <cell r="P3058">
            <v>50</v>
          </cell>
          <cell r="Q3058">
            <v>3785</v>
          </cell>
          <cell r="R3058">
            <v>3784</v>
          </cell>
          <cell r="T3058">
            <v>0</v>
          </cell>
          <cell r="U3058">
            <v>0</v>
          </cell>
          <cell r="V3058">
            <v>7569</v>
          </cell>
          <cell r="AA3058">
            <v>0</v>
          </cell>
          <cell r="AB3058">
            <v>0</v>
          </cell>
          <cell r="AC3058">
            <v>7569</v>
          </cell>
          <cell r="AE3058" t="str">
            <v>Igen</v>
          </cell>
          <cell r="AF3058">
            <v>50505</v>
          </cell>
          <cell r="AG3058">
            <v>333</v>
          </cell>
          <cell r="AH3058" t="str">
            <v>Ismeretlen</v>
          </cell>
          <cell r="AI3058" t="str">
            <v>Ismeretlen</v>
          </cell>
        </row>
        <row r="3059">
          <cell r="A3059">
            <v>120016690</v>
          </cell>
          <cell r="B3059" t="str">
            <v>FoNo VIII.</v>
          </cell>
          <cell r="D3059" t="str">
            <v>OCULENTUM NEOMYCINI</v>
          </cell>
          <cell r="E3059" t="str">
            <v>10 g</v>
          </cell>
          <cell r="F3059" t="str">
            <v>ISMTLEN</v>
          </cell>
          <cell r="G3059" t="str">
            <v>ismeretlen</v>
          </cell>
          <cell r="J3059">
            <v>0</v>
          </cell>
          <cell r="K3059">
            <v>601.49454545779997</v>
          </cell>
          <cell r="L3059">
            <v>721.79</v>
          </cell>
          <cell r="M3059">
            <v>1062</v>
          </cell>
          <cell r="N3059">
            <v>0</v>
          </cell>
          <cell r="O3059" t="str">
            <v>NOMIN</v>
          </cell>
          <cell r="P3059">
            <v>50</v>
          </cell>
          <cell r="Q3059">
            <v>531</v>
          </cell>
          <cell r="R3059">
            <v>531</v>
          </cell>
          <cell r="T3059">
            <v>0</v>
          </cell>
          <cell r="U3059">
            <v>0</v>
          </cell>
          <cell r="V3059">
            <v>1062</v>
          </cell>
          <cell r="AA3059">
            <v>0</v>
          </cell>
          <cell r="AB3059">
            <v>0</v>
          </cell>
          <cell r="AC3059">
            <v>1062</v>
          </cell>
          <cell r="AE3059" t="str">
            <v>Igen</v>
          </cell>
          <cell r="AF3059">
            <v>50505</v>
          </cell>
          <cell r="AG3059">
            <v>333</v>
          </cell>
          <cell r="AH3059" t="str">
            <v>Ismeretlen</v>
          </cell>
          <cell r="AI3059" t="str">
            <v>Ismeretlen</v>
          </cell>
        </row>
        <row r="3060">
          <cell r="A3060">
            <v>120012361</v>
          </cell>
          <cell r="B3060" t="str">
            <v>FoNo VIII.</v>
          </cell>
          <cell r="D3060" t="str">
            <v>OCULENTUM PREDNISOLONI 0,125 %</v>
          </cell>
          <cell r="E3060" t="str">
            <v>10 g</v>
          </cell>
          <cell r="F3060" t="str">
            <v>ISMTLEN</v>
          </cell>
          <cell r="G3060" t="str">
            <v>ismeretlen</v>
          </cell>
          <cell r="J3060">
            <v>0</v>
          </cell>
          <cell r="K3060">
            <v>857.41363636599999</v>
          </cell>
          <cell r="L3060">
            <v>1028.9000000000001</v>
          </cell>
          <cell r="M3060">
            <v>1512</v>
          </cell>
          <cell r="N3060">
            <v>0</v>
          </cell>
          <cell r="O3060" t="str">
            <v>NOMIN</v>
          </cell>
          <cell r="P3060">
            <v>50</v>
          </cell>
          <cell r="Q3060">
            <v>756</v>
          </cell>
          <cell r="R3060">
            <v>756</v>
          </cell>
          <cell r="T3060">
            <v>0</v>
          </cell>
          <cell r="U3060">
            <v>0</v>
          </cell>
          <cell r="V3060">
            <v>1512</v>
          </cell>
          <cell r="AA3060">
            <v>0</v>
          </cell>
          <cell r="AB3060">
            <v>0</v>
          </cell>
          <cell r="AC3060">
            <v>1512</v>
          </cell>
          <cell r="AE3060" t="str">
            <v>Igen</v>
          </cell>
          <cell r="AF3060">
            <v>50505</v>
          </cell>
          <cell r="AG3060">
            <v>333</v>
          </cell>
          <cell r="AH3060" t="str">
            <v>Ismeretlen</v>
          </cell>
          <cell r="AI3060" t="str">
            <v>Ismeretlen</v>
          </cell>
        </row>
        <row r="3061">
          <cell r="A3061">
            <v>120012379</v>
          </cell>
          <cell r="B3061" t="str">
            <v>FoNo VIII.</v>
          </cell>
          <cell r="D3061" t="str">
            <v>OCULENTUM PREDNISOLONI 1,0 %</v>
          </cell>
          <cell r="E3061" t="str">
            <v>10 g</v>
          </cell>
          <cell r="F3061" t="str">
            <v>ISMTLEN</v>
          </cell>
          <cell r="G3061" t="str">
            <v>ismeretlen</v>
          </cell>
          <cell r="J3061">
            <v>0</v>
          </cell>
          <cell r="K3061">
            <v>1410.3571363660001</v>
          </cell>
          <cell r="L3061">
            <v>1692.43</v>
          </cell>
          <cell r="M3061">
            <v>2487</v>
          </cell>
          <cell r="N3061">
            <v>0</v>
          </cell>
          <cell r="O3061" t="str">
            <v>NOMIN</v>
          </cell>
          <cell r="P3061">
            <v>50</v>
          </cell>
          <cell r="Q3061">
            <v>1244</v>
          </cell>
          <cell r="R3061">
            <v>1243</v>
          </cell>
          <cell r="T3061">
            <v>0</v>
          </cell>
          <cell r="U3061">
            <v>0</v>
          </cell>
          <cell r="V3061">
            <v>2487</v>
          </cell>
          <cell r="AA3061">
            <v>0</v>
          </cell>
          <cell r="AB3061">
            <v>0</v>
          </cell>
          <cell r="AC3061">
            <v>2487</v>
          </cell>
          <cell r="AE3061" t="str">
            <v>Igen</v>
          </cell>
          <cell r="AF3061">
            <v>50505</v>
          </cell>
          <cell r="AG3061">
            <v>333</v>
          </cell>
          <cell r="AH3061" t="str">
            <v>Ismeretlen</v>
          </cell>
          <cell r="AI3061" t="str">
            <v>Ismeretlen</v>
          </cell>
        </row>
        <row r="3062">
          <cell r="A3062">
            <v>140001021</v>
          </cell>
          <cell r="B3062" t="str">
            <v>OGYÉI MAG 2/2013</v>
          </cell>
          <cell r="D3062" t="str">
            <v>OCULENTUM SIMPLEX</v>
          </cell>
          <cell r="E3062" t="str">
            <v>1000 g</v>
          </cell>
          <cell r="F3062" t="str">
            <v>ISMTLEN</v>
          </cell>
          <cell r="G3062" t="str">
            <v>ismeretlen</v>
          </cell>
          <cell r="J3062">
            <v>0</v>
          </cell>
          <cell r="K3062">
            <v>3963.636364</v>
          </cell>
          <cell r="L3062">
            <v>4756.3599999999997</v>
          </cell>
          <cell r="M3062">
            <v>6992</v>
          </cell>
          <cell r="N3062">
            <v>0</v>
          </cell>
          <cell r="O3062" t="str">
            <v>NOMIN</v>
          </cell>
          <cell r="P3062">
            <v>50</v>
          </cell>
          <cell r="Q3062">
            <v>3496</v>
          </cell>
          <cell r="R3062">
            <v>3496</v>
          </cell>
          <cell r="T3062">
            <v>0</v>
          </cell>
          <cell r="U3062">
            <v>0</v>
          </cell>
          <cell r="V3062">
            <v>6992</v>
          </cell>
          <cell r="AA3062">
            <v>0</v>
          </cell>
          <cell r="AB3062">
            <v>0</v>
          </cell>
          <cell r="AC3062">
            <v>6992</v>
          </cell>
          <cell r="AE3062" t="str">
            <v>Igen</v>
          </cell>
          <cell r="AF3062">
            <v>50505</v>
          </cell>
          <cell r="AG3062">
            <v>333</v>
          </cell>
          <cell r="AH3062" t="str">
            <v>Ismeretlen</v>
          </cell>
          <cell r="AI3062" t="str">
            <v>Ismeretlen</v>
          </cell>
        </row>
        <row r="3063">
          <cell r="A3063">
            <v>120012387</v>
          </cell>
          <cell r="B3063" t="str">
            <v>FoNo VIII.</v>
          </cell>
          <cell r="D3063" t="str">
            <v>OCULENTUM SIMPLEX FONO VIII. ALAPKÉSZÍTMÉNY</v>
          </cell>
          <cell r="E3063" t="str">
            <v>1000 g</v>
          </cell>
          <cell r="F3063" t="str">
            <v>ISMTLEN</v>
          </cell>
          <cell r="G3063" t="str">
            <v>ismeretlen</v>
          </cell>
          <cell r="J3063">
            <v>0</v>
          </cell>
          <cell r="K3063">
            <v>3963.636364</v>
          </cell>
          <cell r="L3063">
            <v>4756.3599999999997</v>
          </cell>
          <cell r="M3063">
            <v>6992</v>
          </cell>
          <cell r="N3063">
            <v>0</v>
          </cell>
          <cell r="O3063" t="str">
            <v>NOMIN</v>
          </cell>
          <cell r="P3063">
            <v>50</v>
          </cell>
          <cell r="Q3063">
            <v>3496</v>
          </cell>
          <cell r="R3063">
            <v>3496</v>
          </cell>
          <cell r="T3063">
            <v>0</v>
          </cell>
          <cell r="U3063">
            <v>0</v>
          </cell>
          <cell r="V3063">
            <v>6992</v>
          </cell>
          <cell r="AA3063">
            <v>0</v>
          </cell>
          <cell r="AB3063">
            <v>0</v>
          </cell>
          <cell r="AC3063">
            <v>6992</v>
          </cell>
          <cell r="AE3063" t="str">
            <v>Igen</v>
          </cell>
          <cell r="AF3063">
            <v>50505</v>
          </cell>
          <cell r="AG3063">
            <v>333</v>
          </cell>
          <cell r="AH3063" t="str">
            <v>Ismeretlen</v>
          </cell>
          <cell r="AI3063" t="str">
            <v>Ismeretlen</v>
          </cell>
        </row>
        <row r="3064">
          <cell r="A3064">
            <v>120015018</v>
          </cell>
          <cell r="B3064" t="str">
            <v>FoNo VIII.</v>
          </cell>
          <cell r="D3064" t="str">
            <v>OCULOGUTTA ATROPINI</v>
          </cell>
          <cell r="E3064" t="str">
            <v>15 g</v>
          </cell>
          <cell r="F3064" t="str">
            <v>ISMTLEN</v>
          </cell>
          <cell r="G3064" t="str">
            <v>ismeretlen</v>
          </cell>
          <cell r="J3064">
            <v>0</v>
          </cell>
          <cell r="K3064">
            <v>1380.0825</v>
          </cell>
          <cell r="L3064">
            <v>1656.1</v>
          </cell>
          <cell r="M3064">
            <v>2435</v>
          </cell>
          <cell r="N3064">
            <v>0</v>
          </cell>
          <cell r="O3064" t="str">
            <v>NOMIN</v>
          </cell>
          <cell r="P3064">
            <v>50</v>
          </cell>
          <cell r="Q3064">
            <v>1218</v>
          </cell>
          <cell r="R3064">
            <v>1217</v>
          </cell>
          <cell r="T3064">
            <v>0</v>
          </cell>
          <cell r="U3064">
            <v>0</v>
          </cell>
          <cell r="V3064">
            <v>2435</v>
          </cell>
          <cell r="AA3064">
            <v>0</v>
          </cell>
          <cell r="AB3064">
            <v>0</v>
          </cell>
          <cell r="AC3064">
            <v>2435</v>
          </cell>
          <cell r="AE3064" t="str">
            <v>Igen</v>
          </cell>
          <cell r="AF3064">
            <v>50505</v>
          </cell>
          <cell r="AG3064">
            <v>333</v>
          </cell>
          <cell r="AH3064" t="str">
            <v>Ismeretlen</v>
          </cell>
          <cell r="AI3064" t="str">
            <v>Ismeretlen</v>
          </cell>
        </row>
        <row r="3065">
          <cell r="A3065">
            <v>120017272</v>
          </cell>
          <cell r="B3065" t="str">
            <v>FoNo VIII.</v>
          </cell>
          <cell r="D3065" t="str">
            <v>OCULOGUTTA CHLORAMPHENICOLI</v>
          </cell>
          <cell r="E3065" t="str">
            <v>10 g</v>
          </cell>
          <cell r="F3065" t="str">
            <v>ISMTLEN</v>
          </cell>
          <cell r="G3065" t="str">
            <v>ismeretlen</v>
          </cell>
          <cell r="J3065">
            <v>0</v>
          </cell>
          <cell r="K3065">
            <v>390.67750000000001</v>
          </cell>
          <cell r="L3065">
            <v>468.81</v>
          </cell>
          <cell r="M3065">
            <v>689</v>
          </cell>
          <cell r="N3065">
            <v>0</v>
          </cell>
          <cell r="O3065" t="str">
            <v>NOMIN</v>
          </cell>
          <cell r="P3065">
            <v>50</v>
          </cell>
          <cell r="Q3065">
            <v>345</v>
          </cell>
          <cell r="R3065">
            <v>344</v>
          </cell>
          <cell r="T3065">
            <v>0</v>
          </cell>
          <cell r="U3065">
            <v>0</v>
          </cell>
          <cell r="V3065">
            <v>689</v>
          </cell>
          <cell r="AA3065">
            <v>0</v>
          </cell>
          <cell r="AB3065">
            <v>0</v>
          </cell>
          <cell r="AC3065">
            <v>689</v>
          </cell>
          <cell r="AE3065" t="str">
            <v>Igen</v>
          </cell>
          <cell r="AF3065">
            <v>50505</v>
          </cell>
          <cell r="AG3065">
            <v>333</v>
          </cell>
          <cell r="AH3065" t="str">
            <v>Ismeretlen</v>
          </cell>
          <cell r="AI3065" t="str">
            <v>Ismeretlen</v>
          </cell>
        </row>
        <row r="3066">
          <cell r="A3066">
            <v>120012395</v>
          </cell>
          <cell r="B3066" t="str">
            <v>FoNo VIII.</v>
          </cell>
          <cell r="D3066" t="str">
            <v>OCULOGUTTA FLUORESCEINI 0,3 %</v>
          </cell>
          <cell r="E3066" t="str">
            <v>10 g</v>
          </cell>
          <cell r="F3066" t="str">
            <v>ISMTLEN</v>
          </cell>
          <cell r="G3066" t="str">
            <v>ismeretlen</v>
          </cell>
          <cell r="J3066">
            <v>0</v>
          </cell>
          <cell r="K3066">
            <v>659.27850000000001</v>
          </cell>
          <cell r="L3066">
            <v>791.13</v>
          </cell>
          <cell r="M3066">
            <v>1163</v>
          </cell>
          <cell r="N3066">
            <v>0</v>
          </cell>
          <cell r="O3066" t="str">
            <v>NOMIN</v>
          </cell>
          <cell r="P3066">
            <v>50</v>
          </cell>
          <cell r="Q3066">
            <v>582</v>
          </cell>
          <cell r="R3066">
            <v>581</v>
          </cell>
          <cell r="T3066">
            <v>0</v>
          </cell>
          <cell r="U3066">
            <v>0</v>
          </cell>
          <cell r="V3066">
            <v>1163</v>
          </cell>
          <cell r="AA3066">
            <v>0</v>
          </cell>
          <cell r="AB3066">
            <v>0</v>
          </cell>
          <cell r="AC3066">
            <v>1163</v>
          </cell>
          <cell r="AE3066" t="str">
            <v>Nem</v>
          </cell>
          <cell r="AF3066">
            <v>50505</v>
          </cell>
          <cell r="AG3066">
            <v>333</v>
          </cell>
          <cell r="AH3066" t="str">
            <v>Ismeretlen</v>
          </cell>
          <cell r="AI3066" t="str">
            <v>Ismeretlen</v>
          </cell>
        </row>
        <row r="3067">
          <cell r="A3067">
            <v>120015034</v>
          </cell>
          <cell r="B3067" t="str">
            <v>FoNo VIII.</v>
          </cell>
          <cell r="D3067" t="str">
            <v>OCULOGUTTA HOMATROPINI</v>
          </cell>
          <cell r="E3067" t="str">
            <v>16 g</v>
          </cell>
          <cell r="F3067" t="str">
            <v>ISMTLEN</v>
          </cell>
          <cell r="G3067" t="str">
            <v>ismeretlen</v>
          </cell>
          <cell r="J3067">
            <v>0</v>
          </cell>
          <cell r="K3067">
            <v>1791.75</v>
          </cell>
          <cell r="L3067">
            <v>2150.1</v>
          </cell>
          <cell r="M3067">
            <v>3161</v>
          </cell>
          <cell r="N3067">
            <v>0</v>
          </cell>
          <cell r="O3067" t="str">
            <v>NOMIN</v>
          </cell>
          <cell r="P3067">
            <v>50</v>
          </cell>
          <cell r="Q3067">
            <v>1581</v>
          </cell>
          <cell r="R3067">
            <v>1580</v>
          </cell>
          <cell r="T3067">
            <v>0</v>
          </cell>
          <cell r="U3067">
            <v>0</v>
          </cell>
          <cell r="V3067">
            <v>3161</v>
          </cell>
          <cell r="AA3067">
            <v>0</v>
          </cell>
          <cell r="AB3067">
            <v>0</v>
          </cell>
          <cell r="AC3067">
            <v>3161</v>
          </cell>
          <cell r="AE3067" t="str">
            <v>Igen</v>
          </cell>
          <cell r="AF3067">
            <v>50505</v>
          </cell>
          <cell r="AG3067">
            <v>333</v>
          </cell>
          <cell r="AH3067" t="str">
            <v>Ismeretlen</v>
          </cell>
          <cell r="AI3067" t="str">
            <v>Ismeretlen</v>
          </cell>
        </row>
        <row r="3068">
          <cell r="A3068">
            <v>120015042</v>
          </cell>
          <cell r="B3068" t="str">
            <v>FoNo VIII.</v>
          </cell>
          <cell r="D3068" t="str">
            <v>OCULOGUTTA NAPHAZOLINI</v>
          </cell>
          <cell r="E3068" t="str">
            <v>16 g</v>
          </cell>
          <cell r="F3068" t="str">
            <v>ISMTLEN</v>
          </cell>
          <cell r="G3068" t="str">
            <v>ismeretlen</v>
          </cell>
          <cell r="J3068">
            <v>0</v>
          </cell>
          <cell r="K3068">
            <v>712.08320000000003</v>
          </cell>
          <cell r="L3068">
            <v>854.5</v>
          </cell>
          <cell r="M3068">
            <v>1256</v>
          </cell>
          <cell r="N3068">
            <v>0</v>
          </cell>
          <cell r="O3068" t="str">
            <v>NOMIN</v>
          </cell>
          <cell r="P3068">
            <v>50</v>
          </cell>
          <cell r="Q3068">
            <v>628</v>
          </cell>
          <cell r="R3068">
            <v>628</v>
          </cell>
          <cell r="T3068">
            <v>0</v>
          </cell>
          <cell r="U3068">
            <v>0</v>
          </cell>
          <cell r="V3068">
            <v>1256</v>
          </cell>
          <cell r="AA3068">
            <v>0</v>
          </cell>
          <cell r="AB3068">
            <v>0</v>
          </cell>
          <cell r="AC3068">
            <v>1256</v>
          </cell>
          <cell r="AE3068" t="str">
            <v>Igen</v>
          </cell>
          <cell r="AF3068">
            <v>50505</v>
          </cell>
          <cell r="AG3068">
            <v>333</v>
          </cell>
          <cell r="AH3068" t="str">
            <v>Ismeretlen</v>
          </cell>
          <cell r="AI3068" t="str">
            <v>Ismeretlen</v>
          </cell>
        </row>
        <row r="3069">
          <cell r="A3069">
            <v>120015050</v>
          </cell>
          <cell r="B3069" t="str">
            <v>FoNo VIII.</v>
          </cell>
          <cell r="D3069" t="str">
            <v>OCULOGUTTA NEOMYCINI</v>
          </cell>
          <cell r="E3069" t="str">
            <v>16 g</v>
          </cell>
          <cell r="F3069" t="str">
            <v>ISMTLEN</v>
          </cell>
          <cell r="G3069" t="str">
            <v>ismeretlen</v>
          </cell>
          <cell r="J3069">
            <v>0</v>
          </cell>
          <cell r="K3069">
            <v>636.95150000000001</v>
          </cell>
          <cell r="L3069">
            <v>764.34</v>
          </cell>
          <cell r="M3069">
            <v>1124</v>
          </cell>
          <cell r="N3069">
            <v>0</v>
          </cell>
          <cell r="O3069" t="str">
            <v>NOMIN</v>
          </cell>
          <cell r="P3069">
            <v>50</v>
          </cell>
          <cell r="Q3069">
            <v>562</v>
          </cell>
          <cell r="R3069">
            <v>562</v>
          </cell>
          <cell r="T3069">
            <v>0</v>
          </cell>
          <cell r="U3069">
            <v>0</v>
          </cell>
          <cell r="V3069">
            <v>1124</v>
          </cell>
          <cell r="AA3069">
            <v>0</v>
          </cell>
          <cell r="AB3069">
            <v>0</v>
          </cell>
          <cell r="AC3069">
            <v>1124</v>
          </cell>
          <cell r="AE3069" t="str">
            <v>Igen</v>
          </cell>
          <cell r="AF3069">
            <v>50505</v>
          </cell>
          <cell r="AG3069">
            <v>333</v>
          </cell>
          <cell r="AH3069" t="str">
            <v>Ismeretlen</v>
          </cell>
          <cell r="AI3069" t="str">
            <v>Ismeretlen</v>
          </cell>
        </row>
        <row r="3070">
          <cell r="A3070">
            <v>120010026</v>
          </cell>
          <cell r="B3070" t="str">
            <v>FoNo VIII.</v>
          </cell>
          <cell r="D3070" t="str">
            <v>OCULOGUTTA NEONATORUM</v>
          </cell>
          <cell r="E3070" t="str">
            <v>10 g</v>
          </cell>
          <cell r="F3070" t="str">
            <v>ISMTLEN</v>
          </cell>
          <cell r="G3070" t="str">
            <v>ismeretlen</v>
          </cell>
          <cell r="J3070">
            <v>0</v>
          </cell>
          <cell r="K3070">
            <v>633.84105899999997</v>
          </cell>
          <cell r="L3070">
            <v>760.61</v>
          </cell>
          <cell r="M3070">
            <v>1118</v>
          </cell>
          <cell r="N3070">
            <v>0</v>
          </cell>
          <cell r="O3070" t="str">
            <v>NOMIN</v>
          </cell>
          <cell r="P3070">
            <v>50</v>
          </cell>
          <cell r="Q3070">
            <v>559</v>
          </cell>
          <cell r="R3070">
            <v>559</v>
          </cell>
          <cell r="T3070">
            <v>0</v>
          </cell>
          <cell r="U3070">
            <v>0</v>
          </cell>
          <cell r="V3070">
            <v>1118</v>
          </cell>
          <cell r="AA3070">
            <v>0</v>
          </cell>
          <cell r="AB3070">
            <v>0</v>
          </cell>
          <cell r="AC3070">
            <v>1118</v>
          </cell>
          <cell r="AE3070" t="str">
            <v>Nem</v>
          </cell>
          <cell r="AF3070">
            <v>50505</v>
          </cell>
          <cell r="AG3070">
            <v>333</v>
          </cell>
          <cell r="AH3070" t="str">
            <v>Ismeretlen</v>
          </cell>
          <cell r="AI3070" t="str">
            <v>Ismeretlen</v>
          </cell>
        </row>
        <row r="3071">
          <cell r="A3071">
            <v>120015026</v>
          </cell>
          <cell r="B3071" t="str">
            <v>FoNo VIII.</v>
          </cell>
          <cell r="D3071" t="str">
            <v>OCULOGUTTA PILOCARPINI 1%</v>
          </cell>
          <cell r="E3071" t="str">
            <v>15 g</v>
          </cell>
          <cell r="F3071" t="str">
            <v>ISMTLEN</v>
          </cell>
          <cell r="G3071" t="str">
            <v>ismeretlen</v>
          </cell>
          <cell r="J3071">
            <v>0</v>
          </cell>
          <cell r="K3071">
            <v>1827.3889999999999</v>
          </cell>
          <cell r="L3071">
            <v>2192.87</v>
          </cell>
          <cell r="M3071">
            <v>3224</v>
          </cell>
          <cell r="N3071">
            <v>0</v>
          </cell>
          <cell r="O3071" t="str">
            <v>NOMIN</v>
          </cell>
          <cell r="P3071">
            <v>50</v>
          </cell>
          <cell r="Q3071">
            <v>1612</v>
          </cell>
          <cell r="R3071">
            <v>1612</v>
          </cell>
          <cell r="T3071">
            <v>0</v>
          </cell>
          <cell r="U3071">
            <v>0</v>
          </cell>
          <cell r="V3071">
            <v>3224</v>
          </cell>
          <cell r="AA3071">
            <v>0</v>
          </cell>
          <cell r="AB3071">
            <v>0</v>
          </cell>
          <cell r="AC3071">
            <v>3224</v>
          </cell>
          <cell r="AE3071" t="str">
            <v>Igen</v>
          </cell>
          <cell r="AF3071">
            <v>50505</v>
          </cell>
          <cell r="AG3071">
            <v>333</v>
          </cell>
          <cell r="AH3071" t="str">
            <v>Ismeretlen</v>
          </cell>
          <cell r="AI3071" t="str">
            <v>Ismeretlen</v>
          </cell>
        </row>
        <row r="3072">
          <cell r="A3072">
            <v>120015068</v>
          </cell>
          <cell r="B3072" t="str">
            <v>FoNo VIII.</v>
          </cell>
          <cell r="D3072" t="str">
            <v>OCULOGUTTA PILOCARPINI 2%</v>
          </cell>
          <cell r="E3072" t="str">
            <v>16 g</v>
          </cell>
          <cell r="F3072" t="str">
            <v>ISMTLEN</v>
          </cell>
          <cell r="G3072" t="str">
            <v>ismeretlen</v>
          </cell>
          <cell r="J3072">
            <v>0</v>
          </cell>
          <cell r="K3072">
            <v>1733.415</v>
          </cell>
          <cell r="L3072">
            <v>2080.1</v>
          </cell>
          <cell r="M3072">
            <v>3058</v>
          </cell>
          <cell r="N3072">
            <v>0</v>
          </cell>
          <cell r="O3072" t="str">
            <v>NOMIN</v>
          </cell>
          <cell r="P3072">
            <v>50</v>
          </cell>
          <cell r="Q3072">
            <v>1529</v>
          </cell>
          <cell r="R3072">
            <v>1529</v>
          </cell>
          <cell r="T3072">
            <v>0</v>
          </cell>
          <cell r="U3072">
            <v>0</v>
          </cell>
          <cell r="V3072">
            <v>3058</v>
          </cell>
          <cell r="AA3072">
            <v>0</v>
          </cell>
          <cell r="AB3072">
            <v>0</v>
          </cell>
          <cell r="AC3072">
            <v>3058</v>
          </cell>
          <cell r="AE3072" t="str">
            <v>Igen</v>
          </cell>
          <cell r="AF3072">
            <v>50505</v>
          </cell>
          <cell r="AG3072">
            <v>333</v>
          </cell>
          <cell r="AH3072" t="str">
            <v>Ismeretlen</v>
          </cell>
          <cell r="AI3072" t="str">
            <v>Ismeretlen</v>
          </cell>
        </row>
        <row r="3073">
          <cell r="A3073">
            <v>120010018</v>
          </cell>
          <cell r="B3073" t="str">
            <v>FoNo VIII.</v>
          </cell>
          <cell r="D3073" t="str">
            <v>OCULOGUTTA POLYMYXINI</v>
          </cell>
          <cell r="E3073" t="str">
            <v>10 g</v>
          </cell>
          <cell r="F3073" t="str">
            <v>ISMTLEN</v>
          </cell>
          <cell r="G3073" t="str">
            <v>ismeretlen</v>
          </cell>
          <cell r="J3073">
            <v>0</v>
          </cell>
          <cell r="K3073">
            <v>628.23599999999999</v>
          </cell>
          <cell r="L3073">
            <v>753.88</v>
          </cell>
          <cell r="M3073">
            <v>1108</v>
          </cell>
          <cell r="N3073">
            <v>0</v>
          </cell>
          <cell r="O3073" t="str">
            <v>NOMIN</v>
          </cell>
          <cell r="P3073">
            <v>50</v>
          </cell>
          <cell r="Q3073">
            <v>554</v>
          </cell>
          <cell r="R3073">
            <v>554</v>
          </cell>
          <cell r="T3073">
            <v>0</v>
          </cell>
          <cell r="U3073">
            <v>0</v>
          </cell>
          <cell r="V3073">
            <v>1108</v>
          </cell>
          <cell r="AA3073">
            <v>0</v>
          </cell>
          <cell r="AB3073">
            <v>0</v>
          </cell>
          <cell r="AC3073">
            <v>1108</v>
          </cell>
          <cell r="AE3073" t="str">
            <v>Igen</v>
          </cell>
          <cell r="AF3073">
            <v>50505</v>
          </cell>
          <cell r="AG3073">
            <v>333</v>
          </cell>
          <cell r="AH3073" t="str">
            <v>Ismeretlen</v>
          </cell>
          <cell r="AI3073" t="str">
            <v>Ismeretlen</v>
          </cell>
        </row>
        <row r="3074">
          <cell r="A3074">
            <v>120009685</v>
          </cell>
          <cell r="B3074" t="str">
            <v>FoNo VIII.</v>
          </cell>
          <cell r="D3074" t="str">
            <v>OCULOGUTTA POVIDONI IODINATI 2,5%</v>
          </cell>
          <cell r="E3074" t="str">
            <v>10 g</v>
          </cell>
          <cell r="F3074" t="str">
            <v>ISMTLEN</v>
          </cell>
          <cell r="G3074" t="str">
            <v>ismeretlen</v>
          </cell>
          <cell r="J3074">
            <v>0</v>
          </cell>
          <cell r="K3074">
            <v>633.83280000000002</v>
          </cell>
          <cell r="L3074">
            <v>760.6</v>
          </cell>
          <cell r="M3074">
            <v>1118</v>
          </cell>
          <cell r="N3074">
            <v>0</v>
          </cell>
          <cell r="O3074" t="str">
            <v>NOMIN</v>
          </cell>
          <cell r="P3074">
            <v>50</v>
          </cell>
          <cell r="Q3074">
            <v>559</v>
          </cell>
          <cell r="R3074">
            <v>559</v>
          </cell>
          <cell r="T3074">
            <v>0</v>
          </cell>
          <cell r="U3074">
            <v>0</v>
          </cell>
          <cell r="V3074">
            <v>1118</v>
          </cell>
          <cell r="AA3074">
            <v>0</v>
          </cell>
          <cell r="AB3074">
            <v>0</v>
          </cell>
          <cell r="AC3074">
            <v>1118</v>
          </cell>
          <cell r="AE3074" t="str">
            <v>Nem</v>
          </cell>
          <cell r="AF3074">
            <v>50505</v>
          </cell>
          <cell r="AG3074">
            <v>333</v>
          </cell>
          <cell r="AH3074" t="str">
            <v>Ismeretlen</v>
          </cell>
          <cell r="AI3074" t="str">
            <v>Ismeretlen</v>
          </cell>
        </row>
        <row r="3075">
          <cell r="A3075">
            <v>120010000</v>
          </cell>
          <cell r="B3075" t="str">
            <v>FoNo VIII.</v>
          </cell>
          <cell r="D3075" t="str">
            <v>OCULOGUTTA RIFAMPICINI</v>
          </cell>
          <cell r="E3075" t="str">
            <v>21 g</v>
          </cell>
          <cell r="F3075" t="str">
            <v>ISMTLEN</v>
          </cell>
          <cell r="G3075" t="str">
            <v>ismeretlen</v>
          </cell>
          <cell r="J3075">
            <v>0</v>
          </cell>
          <cell r="K3075">
            <v>819.351</v>
          </cell>
          <cell r="L3075">
            <v>983.22</v>
          </cell>
          <cell r="M3075">
            <v>1446</v>
          </cell>
          <cell r="N3075">
            <v>0</v>
          </cell>
          <cell r="O3075" t="str">
            <v>NOMIN</v>
          </cell>
          <cell r="P3075">
            <v>50</v>
          </cell>
          <cell r="Q3075">
            <v>723</v>
          </cell>
          <cell r="R3075">
            <v>723</v>
          </cell>
          <cell r="T3075">
            <v>0</v>
          </cell>
          <cell r="U3075">
            <v>0</v>
          </cell>
          <cell r="V3075">
            <v>1446</v>
          </cell>
          <cell r="AA3075">
            <v>0</v>
          </cell>
          <cell r="AB3075">
            <v>0</v>
          </cell>
          <cell r="AC3075">
            <v>1446</v>
          </cell>
          <cell r="AE3075" t="str">
            <v>Igen</v>
          </cell>
          <cell r="AF3075">
            <v>50505</v>
          </cell>
          <cell r="AG3075">
            <v>333</v>
          </cell>
          <cell r="AH3075" t="str">
            <v>Ismeretlen</v>
          </cell>
          <cell r="AI3075" t="str">
            <v>Ismeretlen</v>
          </cell>
        </row>
        <row r="3076">
          <cell r="A3076">
            <v>120015076</v>
          </cell>
          <cell r="B3076" t="str">
            <v>FoNo VIII.</v>
          </cell>
          <cell r="D3076" t="str">
            <v>OCULOGUTTA SCOPOLAMINI</v>
          </cell>
          <cell r="E3076" t="str">
            <v>15 g</v>
          </cell>
          <cell r="F3076" t="str">
            <v>ISMTLEN</v>
          </cell>
          <cell r="G3076" t="str">
            <v>ismeretlen</v>
          </cell>
          <cell r="J3076">
            <v>0</v>
          </cell>
          <cell r="K3076">
            <v>1128.75</v>
          </cell>
          <cell r="L3076">
            <v>1354.5</v>
          </cell>
          <cell r="M3076">
            <v>1991</v>
          </cell>
          <cell r="N3076">
            <v>0</v>
          </cell>
          <cell r="O3076" t="str">
            <v>NOMIN</v>
          </cell>
          <cell r="P3076">
            <v>50</v>
          </cell>
          <cell r="Q3076">
            <v>996</v>
          </cell>
          <cell r="R3076">
            <v>995</v>
          </cell>
          <cell r="T3076">
            <v>0</v>
          </cell>
          <cell r="U3076">
            <v>0</v>
          </cell>
          <cell r="V3076">
            <v>1991</v>
          </cell>
          <cell r="AA3076">
            <v>0</v>
          </cell>
          <cell r="AB3076">
            <v>0</v>
          </cell>
          <cell r="AC3076">
            <v>1991</v>
          </cell>
          <cell r="AE3076" t="str">
            <v>Igen</v>
          </cell>
          <cell r="AF3076">
            <v>50505</v>
          </cell>
          <cell r="AG3076">
            <v>333</v>
          </cell>
          <cell r="AH3076" t="str">
            <v>Ismeretlen</v>
          </cell>
          <cell r="AI3076" t="str">
            <v>Ismeretlen</v>
          </cell>
        </row>
        <row r="3077">
          <cell r="A3077">
            <v>120015084</v>
          </cell>
          <cell r="B3077" t="str">
            <v>FoNo VIII.</v>
          </cell>
          <cell r="D3077" t="str">
            <v>OCULOGUTTA TETRACAINI</v>
          </cell>
          <cell r="E3077" t="str">
            <v>15 g</v>
          </cell>
          <cell r="F3077" t="str">
            <v>ISMTLEN</v>
          </cell>
          <cell r="G3077" t="str">
            <v>ismeretlen</v>
          </cell>
          <cell r="J3077">
            <v>0</v>
          </cell>
          <cell r="K3077">
            <v>1196.1375</v>
          </cell>
          <cell r="L3077">
            <v>1435.37</v>
          </cell>
          <cell r="M3077">
            <v>2111</v>
          </cell>
          <cell r="N3077">
            <v>0</v>
          </cell>
          <cell r="O3077" t="str">
            <v>NOMIN</v>
          </cell>
          <cell r="P3077">
            <v>50</v>
          </cell>
          <cell r="Q3077">
            <v>1056</v>
          </cell>
          <cell r="R3077">
            <v>1055</v>
          </cell>
          <cell r="T3077">
            <v>0</v>
          </cell>
          <cell r="U3077">
            <v>0</v>
          </cell>
          <cell r="V3077">
            <v>2111</v>
          </cell>
          <cell r="AA3077">
            <v>0</v>
          </cell>
          <cell r="AB3077">
            <v>0</v>
          </cell>
          <cell r="AC3077">
            <v>2111</v>
          </cell>
          <cell r="AE3077" t="str">
            <v>Igen</v>
          </cell>
          <cell r="AF3077">
            <v>50505</v>
          </cell>
          <cell r="AG3077">
            <v>333</v>
          </cell>
          <cell r="AH3077" t="str">
            <v>Ismeretlen</v>
          </cell>
          <cell r="AI3077" t="str">
            <v>Ismeretlen</v>
          </cell>
        </row>
        <row r="3078">
          <cell r="A3078">
            <v>120009994</v>
          </cell>
          <cell r="B3078" t="str">
            <v>FoNo VIII.</v>
          </cell>
          <cell r="D3078" t="str">
            <v>OCULOGUTTA VISCOSA</v>
          </cell>
          <cell r="E3078" t="str">
            <v>10 g</v>
          </cell>
          <cell r="F3078" t="str">
            <v>ISMTLEN</v>
          </cell>
          <cell r="G3078" t="str">
            <v>ismeretlen</v>
          </cell>
          <cell r="J3078">
            <v>0</v>
          </cell>
          <cell r="K3078">
            <v>589.16553333333297</v>
          </cell>
          <cell r="L3078">
            <v>707</v>
          </cell>
          <cell r="M3078">
            <v>1040</v>
          </cell>
          <cell r="N3078">
            <v>0</v>
          </cell>
          <cell r="O3078" t="str">
            <v>NOMIN</v>
          </cell>
          <cell r="P3078">
            <v>50</v>
          </cell>
          <cell r="Q3078">
            <v>520</v>
          </cell>
          <cell r="R3078">
            <v>520</v>
          </cell>
          <cell r="T3078">
            <v>0</v>
          </cell>
          <cell r="U3078">
            <v>0</v>
          </cell>
          <cell r="V3078">
            <v>1040</v>
          </cell>
          <cell r="AA3078">
            <v>0</v>
          </cell>
          <cell r="AB3078">
            <v>0</v>
          </cell>
          <cell r="AC3078">
            <v>1040</v>
          </cell>
          <cell r="AE3078" t="str">
            <v>Igen</v>
          </cell>
          <cell r="AF3078">
            <v>50505</v>
          </cell>
          <cell r="AG3078">
            <v>333</v>
          </cell>
          <cell r="AH3078" t="str">
            <v>Ismeretlen</v>
          </cell>
          <cell r="AI3078" t="str">
            <v>Ismeretlen</v>
          </cell>
        </row>
        <row r="3079">
          <cell r="A3079">
            <v>120012400</v>
          </cell>
          <cell r="B3079" t="str">
            <v>FoNo VIII.</v>
          </cell>
          <cell r="D3079" t="str">
            <v>OCULOGUTTA VISCOSA CUM HYDROXYETHYLCELLULOSO</v>
          </cell>
          <cell r="E3079" t="str">
            <v>10 g</v>
          </cell>
          <cell r="F3079" t="str">
            <v>ISMTLEN</v>
          </cell>
          <cell r="G3079" t="str">
            <v>ismeretlen</v>
          </cell>
          <cell r="J3079">
            <v>0</v>
          </cell>
          <cell r="K3079">
            <v>557.20512499999995</v>
          </cell>
          <cell r="L3079">
            <v>668.65</v>
          </cell>
          <cell r="M3079">
            <v>983</v>
          </cell>
          <cell r="N3079">
            <v>0</v>
          </cell>
          <cell r="O3079" t="str">
            <v>NOMIN</v>
          </cell>
          <cell r="P3079">
            <v>50</v>
          </cell>
          <cell r="Q3079">
            <v>492</v>
          </cell>
          <cell r="R3079">
            <v>491</v>
          </cell>
          <cell r="T3079">
            <v>0</v>
          </cell>
          <cell r="U3079">
            <v>0</v>
          </cell>
          <cell r="V3079">
            <v>983</v>
          </cell>
          <cell r="AA3079">
            <v>0</v>
          </cell>
          <cell r="AB3079">
            <v>0</v>
          </cell>
          <cell r="AC3079">
            <v>983</v>
          </cell>
          <cell r="AE3079" t="str">
            <v>Igen</v>
          </cell>
          <cell r="AF3079">
            <v>50505</v>
          </cell>
          <cell r="AG3079">
            <v>333</v>
          </cell>
          <cell r="AH3079" t="str">
            <v>Ismeretlen</v>
          </cell>
          <cell r="AI3079" t="str">
            <v>Ismeretlen</v>
          </cell>
        </row>
        <row r="3080">
          <cell r="A3080">
            <v>120009986</v>
          </cell>
          <cell r="B3080" t="str">
            <v>FoNo VIII.</v>
          </cell>
          <cell r="D3080" t="str">
            <v>OCULOGUTTA ZINCI</v>
          </cell>
          <cell r="E3080" t="str">
            <v>10 g</v>
          </cell>
          <cell r="F3080" t="str">
            <v>ISMTLEN</v>
          </cell>
          <cell r="G3080" t="str">
            <v>ismeretlen</v>
          </cell>
          <cell r="J3080">
            <v>0</v>
          </cell>
          <cell r="K3080">
            <v>967.52761666666697</v>
          </cell>
          <cell r="L3080">
            <v>1161.03</v>
          </cell>
          <cell r="M3080">
            <v>1706</v>
          </cell>
          <cell r="N3080">
            <v>0</v>
          </cell>
          <cell r="O3080" t="str">
            <v>NOMIN</v>
          </cell>
          <cell r="P3080">
            <v>50</v>
          </cell>
          <cell r="Q3080">
            <v>853</v>
          </cell>
          <cell r="R3080">
            <v>853</v>
          </cell>
          <cell r="T3080">
            <v>0</v>
          </cell>
          <cell r="U3080">
            <v>0</v>
          </cell>
          <cell r="V3080">
            <v>1706</v>
          </cell>
          <cell r="AA3080">
            <v>0</v>
          </cell>
          <cell r="AB3080">
            <v>0</v>
          </cell>
          <cell r="AC3080">
            <v>1706</v>
          </cell>
          <cell r="AE3080" t="str">
            <v>Igen</v>
          </cell>
          <cell r="AF3080">
            <v>50505</v>
          </cell>
          <cell r="AG3080">
            <v>333</v>
          </cell>
          <cell r="AH3080" t="str">
            <v>Ismeretlen</v>
          </cell>
          <cell r="AI3080" t="str">
            <v>Ismeretlen</v>
          </cell>
        </row>
        <row r="3081">
          <cell r="A3081">
            <v>210710780</v>
          </cell>
          <cell r="B3081" t="str">
            <v>EU/1/14/979/002</v>
          </cell>
          <cell r="D3081" t="str">
            <v>OFEV 100 MG LÁGY KAPSZULA</v>
          </cell>
          <cell r="E3081" t="str">
            <v>60x buborékcsomagolásban</v>
          </cell>
          <cell r="F3081" t="str">
            <v>L01EX09</v>
          </cell>
          <cell r="G3081" t="str">
            <v>nintedanib</v>
          </cell>
          <cell r="J3081">
            <v>15</v>
          </cell>
          <cell r="K3081">
            <v>395000</v>
          </cell>
          <cell r="L3081">
            <v>412380</v>
          </cell>
          <cell r="M3081">
            <v>434039</v>
          </cell>
          <cell r="N3081">
            <v>0</v>
          </cell>
          <cell r="O3081" t="str">
            <v>NOMIN</v>
          </cell>
          <cell r="P3081">
            <v>0</v>
          </cell>
          <cell r="Q3081">
            <v>0</v>
          </cell>
          <cell r="R3081">
            <v>434039</v>
          </cell>
          <cell r="T3081">
            <v>0</v>
          </cell>
          <cell r="U3081">
            <v>0</v>
          </cell>
          <cell r="V3081">
            <v>434039</v>
          </cell>
          <cell r="Z3081" t="str">
            <v>NOMIN</v>
          </cell>
          <cell r="AA3081">
            <v>100</v>
          </cell>
          <cell r="AB3081">
            <v>433739</v>
          </cell>
          <cell r="AC3081">
            <v>300</v>
          </cell>
          <cell r="AD3081">
            <v>62</v>
          </cell>
          <cell r="AE3081" t="str">
            <v>Nem</v>
          </cell>
          <cell r="AF3081">
            <v>50505</v>
          </cell>
          <cell r="AG3081">
            <v>333</v>
          </cell>
          <cell r="AH3081" t="str">
            <v>Boehringer Ingelheim RCV GmbH &amp; Co. KG Magyarországi Fióktelepe</v>
          </cell>
          <cell r="AI3081" t="str">
            <v>Boehringer Ingelheim International GmbH</v>
          </cell>
        </row>
        <row r="3082">
          <cell r="A3082">
            <v>210710803</v>
          </cell>
          <cell r="B3082" t="str">
            <v>EU/1/14/979/004</v>
          </cell>
          <cell r="D3082" t="str">
            <v>OFEV 150 MG LÁGY KAPSZULA</v>
          </cell>
          <cell r="E3082" t="str">
            <v>60x buborékcsomagolásban</v>
          </cell>
          <cell r="F3082" t="str">
            <v>L01EX09</v>
          </cell>
          <cell r="G3082" t="str">
            <v>nintedanib</v>
          </cell>
          <cell r="J3082">
            <v>22.5</v>
          </cell>
          <cell r="K3082">
            <v>752813</v>
          </cell>
          <cell r="L3082">
            <v>785936.77</v>
          </cell>
          <cell r="M3082">
            <v>826273</v>
          </cell>
          <cell r="N3082">
            <v>0</v>
          </cell>
          <cell r="O3082" t="str">
            <v>NOMIN</v>
          </cell>
          <cell r="P3082">
            <v>0</v>
          </cell>
          <cell r="Q3082">
            <v>0</v>
          </cell>
          <cell r="R3082">
            <v>826273</v>
          </cell>
          <cell r="T3082">
            <v>0</v>
          </cell>
          <cell r="U3082">
            <v>0</v>
          </cell>
          <cell r="V3082">
            <v>826273</v>
          </cell>
          <cell r="Z3082" t="str">
            <v>NOMIN</v>
          </cell>
          <cell r="AA3082">
            <v>100</v>
          </cell>
          <cell r="AB3082">
            <v>825973</v>
          </cell>
          <cell r="AC3082">
            <v>300</v>
          </cell>
          <cell r="AD3082">
            <v>62</v>
          </cell>
          <cell r="AE3082" t="str">
            <v>Nem</v>
          </cell>
          <cell r="AF3082">
            <v>50505</v>
          </cell>
          <cell r="AG3082">
            <v>333</v>
          </cell>
          <cell r="AH3082" t="str">
            <v>Boehringer Ingelheim RCV GmbH &amp; Co. KG Magyarországi Fióktelepe</v>
          </cell>
          <cell r="AI3082" t="str">
            <v>Boehringer Ingelheim International GmbH</v>
          </cell>
        </row>
        <row r="3083">
          <cell r="A3083">
            <v>210215659</v>
          </cell>
          <cell r="B3083" t="str">
            <v>OGYI-T-10257/01</v>
          </cell>
          <cell r="D3083" t="str">
            <v>OFTAQUIX 5 MG/ML OLDATOS SZEMCSEPP</v>
          </cell>
          <cell r="E3083" t="str">
            <v>1x5ml cseppentős tartályban</v>
          </cell>
          <cell r="F3083" t="str">
            <v>S01AE05</v>
          </cell>
          <cell r="G3083" t="str">
            <v>levofloxacin</v>
          </cell>
          <cell r="H3083">
            <v>1923</v>
          </cell>
          <cell r="J3083">
            <v>12.5</v>
          </cell>
          <cell r="K3083">
            <v>1440</v>
          </cell>
          <cell r="L3083">
            <v>1512</v>
          </cell>
          <cell r="M3083">
            <v>1950</v>
          </cell>
          <cell r="N3083">
            <v>0</v>
          </cell>
          <cell r="O3083" t="str">
            <v>TFX</v>
          </cell>
          <cell r="P3083">
            <v>25</v>
          </cell>
          <cell r="Q3083">
            <v>281</v>
          </cell>
          <cell r="R3083">
            <v>1669</v>
          </cell>
          <cell r="T3083">
            <v>0</v>
          </cell>
          <cell r="U3083">
            <v>0</v>
          </cell>
          <cell r="V3083">
            <v>1950</v>
          </cell>
          <cell r="AA3083">
            <v>0</v>
          </cell>
          <cell r="AB3083">
            <v>0</v>
          </cell>
          <cell r="AC3083">
            <v>1950</v>
          </cell>
          <cell r="AE3083" t="str">
            <v>Igen</v>
          </cell>
          <cell r="AF3083">
            <v>50505</v>
          </cell>
          <cell r="AG3083">
            <v>233</v>
          </cell>
          <cell r="AH3083" t="str">
            <v>Santen OY Magyarországi Kereskedelmi Képviselete</v>
          </cell>
          <cell r="AI3083" t="str">
            <v>Santen OY</v>
          </cell>
        </row>
        <row r="3084">
          <cell r="A3084">
            <v>210853368</v>
          </cell>
          <cell r="B3084" t="str">
            <v>EU/1/18/1341/001</v>
          </cell>
          <cell r="D3084" t="str">
            <v>OGIVRI 150 MG POR OLDATOS INFÚZIÓHOZ VALÓ KONCENTRÁTUMHOZ</v>
          </cell>
          <cell r="E3084" t="str">
            <v>1x injekciós üvegben</v>
          </cell>
          <cell r="F3084" t="str">
            <v>L01FD01</v>
          </cell>
          <cell r="G3084" t="str">
            <v>trastuzumab</v>
          </cell>
          <cell r="J3084">
            <v>7.5</v>
          </cell>
          <cell r="K3084">
            <v>97033</v>
          </cell>
          <cell r="L3084">
            <v>101302.45</v>
          </cell>
          <cell r="M3084">
            <v>107407</v>
          </cell>
          <cell r="N3084">
            <v>0</v>
          </cell>
          <cell r="O3084" t="str">
            <v>NOMIN</v>
          </cell>
          <cell r="P3084">
            <v>0</v>
          </cell>
          <cell r="Q3084">
            <v>0</v>
          </cell>
          <cell r="R3084">
            <v>107407</v>
          </cell>
          <cell r="T3084">
            <v>0</v>
          </cell>
          <cell r="U3084">
            <v>0</v>
          </cell>
          <cell r="V3084">
            <v>107407</v>
          </cell>
          <cell r="AA3084">
            <v>0</v>
          </cell>
          <cell r="AB3084">
            <v>0</v>
          </cell>
          <cell r="AC3084">
            <v>107407</v>
          </cell>
          <cell r="AE3084" t="str">
            <v>Nem</v>
          </cell>
          <cell r="AF3084">
            <v>50505</v>
          </cell>
          <cell r="AG3084">
            <v>333</v>
          </cell>
          <cell r="AH3084" t="str">
            <v>Mylan EPD Korlátolt Felelősségű Társaság</v>
          </cell>
          <cell r="AI3084" t="str">
            <v>Viatris Limited</v>
          </cell>
        </row>
        <row r="3085">
          <cell r="A3085">
            <v>210862197</v>
          </cell>
          <cell r="B3085" t="str">
            <v>OGYI-T-23549/01</v>
          </cell>
          <cell r="D3085" t="str">
            <v>OKTREOTID TEVA 10 MG POR ÉS OLDÓSZER RETARD SZUSZPENZIÓS INJEKCIÓHOZ</v>
          </cell>
          <cell r="E3085" t="str">
            <v>1x porüveg +1 oldószeres előretöltött fecskendő 1 injekciós üveg adapterrel és 1 biztonsági injekciós tűvel</v>
          </cell>
          <cell r="F3085" t="str">
            <v>H01CB02</v>
          </cell>
          <cell r="G3085" t="str">
            <v>octretoid</v>
          </cell>
          <cell r="H3085">
            <v>3052</v>
          </cell>
          <cell r="J3085">
            <v>14.29</v>
          </cell>
          <cell r="K3085">
            <v>85827</v>
          </cell>
          <cell r="L3085">
            <v>89603.39</v>
          </cell>
          <cell r="M3085">
            <v>95123</v>
          </cell>
          <cell r="N3085">
            <v>6658.61</v>
          </cell>
          <cell r="O3085" t="str">
            <v>NOMIN</v>
          </cell>
          <cell r="P3085">
            <v>0</v>
          </cell>
          <cell r="Q3085">
            <v>0</v>
          </cell>
          <cell r="R3085">
            <v>95123</v>
          </cell>
          <cell r="T3085">
            <v>0</v>
          </cell>
          <cell r="U3085">
            <v>0</v>
          </cell>
          <cell r="V3085">
            <v>95123</v>
          </cell>
          <cell r="Z3085" t="str">
            <v>NOMIN</v>
          </cell>
          <cell r="AA3085">
            <v>100</v>
          </cell>
          <cell r="AB3085">
            <v>94823</v>
          </cell>
          <cell r="AC3085">
            <v>300</v>
          </cell>
          <cell r="AD3085" t="str">
            <v>8/c</v>
          </cell>
          <cell r="AE3085" t="str">
            <v>Igen</v>
          </cell>
          <cell r="AF3085">
            <v>50505</v>
          </cell>
          <cell r="AG3085">
            <v>333</v>
          </cell>
          <cell r="AH3085" t="str">
            <v>Teva Nederland B.V.</v>
          </cell>
          <cell r="AI3085" t="str">
            <v>Teva Nederland B.V.</v>
          </cell>
        </row>
        <row r="3086">
          <cell r="A3086">
            <v>210862202</v>
          </cell>
          <cell r="B3086" t="str">
            <v>OGYI-T-23549/02</v>
          </cell>
          <cell r="D3086" t="str">
            <v>OKTREOTID TEVA 20 MG POR ÉS OLDÓSZER RETARD SZUSZPENZIÓS INJEKCIÓHOZ</v>
          </cell>
          <cell r="E3086" t="str">
            <v>1x porüveg +1 oldószeres előretöltött fecskendő 1 injekciós üveg adapterrel és 1 biztonsági injekciós tűvel</v>
          </cell>
          <cell r="F3086" t="str">
            <v>H01CB02</v>
          </cell>
          <cell r="G3086" t="str">
            <v>octretoid</v>
          </cell>
          <cell r="H3086">
            <v>3053</v>
          </cell>
          <cell r="J3086">
            <v>28.57</v>
          </cell>
          <cell r="K3086">
            <v>107284</v>
          </cell>
          <cell r="L3086">
            <v>112004.5</v>
          </cell>
          <cell r="M3086">
            <v>118645</v>
          </cell>
          <cell r="N3086">
            <v>4152.58</v>
          </cell>
          <cell r="O3086" t="str">
            <v>NOMIN</v>
          </cell>
          <cell r="P3086">
            <v>0</v>
          </cell>
          <cell r="Q3086">
            <v>0</v>
          </cell>
          <cell r="R3086">
            <v>118645</v>
          </cell>
          <cell r="T3086">
            <v>0</v>
          </cell>
          <cell r="U3086">
            <v>0</v>
          </cell>
          <cell r="V3086">
            <v>118645</v>
          </cell>
          <cell r="Z3086" t="str">
            <v>NOMIN</v>
          </cell>
          <cell r="AA3086">
            <v>100</v>
          </cell>
          <cell r="AB3086">
            <v>118345</v>
          </cell>
          <cell r="AC3086">
            <v>300</v>
          </cell>
          <cell r="AD3086" t="str">
            <v>8/c</v>
          </cell>
          <cell r="AE3086" t="str">
            <v>Igen</v>
          </cell>
          <cell r="AF3086">
            <v>50505</v>
          </cell>
          <cell r="AG3086">
            <v>333</v>
          </cell>
          <cell r="AH3086" t="str">
            <v>Teva Nederland B.V.</v>
          </cell>
          <cell r="AI3086" t="str">
            <v>Teva Nederland B.V.</v>
          </cell>
        </row>
        <row r="3087">
          <cell r="A3087">
            <v>210863559</v>
          </cell>
          <cell r="B3087" t="str">
            <v>OGYI-T-23549/03</v>
          </cell>
          <cell r="D3087" t="str">
            <v>OKTREOTID TEVA 30 MG POR ÉS OLDÓSZER RETARD SZUSZPENZIÓS INJEKCIÓHOZ</v>
          </cell>
          <cell r="E3087" t="str">
            <v>1x porüveg +1 oldószeres előretöltött fecskendő 1 injekciós üveg adapterrel és 1 biztonsági injekciós tűvel</v>
          </cell>
          <cell r="F3087" t="str">
            <v>H01CB02</v>
          </cell>
          <cell r="G3087" t="str">
            <v>octretoid</v>
          </cell>
          <cell r="H3087">
            <v>3054</v>
          </cell>
          <cell r="J3087">
            <v>42.86</v>
          </cell>
          <cell r="K3087">
            <v>45059</v>
          </cell>
          <cell r="L3087">
            <v>47041.599999999999</v>
          </cell>
          <cell r="M3087">
            <v>50434</v>
          </cell>
          <cell r="N3087">
            <v>1176.79</v>
          </cell>
          <cell r="O3087" t="str">
            <v>NOMIN</v>
          </cell>
          <cell r="P3087">
            <v>0</v>
          </cell>
          <cell r="Q3087">
            <v>0</v>
          </cell>
          <cell r="R3087">
            <v>50434</v>
          </cell>
          <cell r="T3087">
            <v>0</v>
          </cell>
          <cell r="U3087">
            <v>0</v>
          </cell>
          <cell r="V3087">
            <v>50434</v>
          </cell>
          <cell r="Z3087" t="str">
            <v>NOMIN</v>
          </cell>
          <cell r="AA3087">
            <v>100</v>
          </cell>
          <cell r="AB3087">
            <v>50134</v>
          </cell>
          <cell r="AC3087">
            <v>300</v>
          </cell>
          <cell r="AD3087" t="str">
            <v>8/c</v>
          </cell>
          <cell r="AE3087" t="str">
            <v>Igen</v>
          </cell>
          <cell r="AF3087">
            <v>50505</v>
          </cell>
          <cell r="AG3087">
            <v>333</v>
          </cell>
          <cell r="AH3087" t="str">
            <v>Teva Nederland B.V.</v>
          </cell>
          <cell r="AI3087" t="str">
            <v>Teva Nederland B.V.</v>
          </cell>
        </row>
        <row r="3088">
          <cell r="A3088">
            <v>210441496</v>
          </cell>
          <cell r="B3088" t="str">
            <v>EU/1/07/427/012</v>
          </cell>
          <cell r="D3088" t="str">
            <v>OLANZAPIN TEVA 10 MG FILMTABLETTA</v>
          </cell>
          <cell r="E3088" t="str">
            <v>28x buborékcsomagolásban</v>
          </cell>
          <cell r="F3088" t="str">
            <v>N05AH03</v>
          </cell>
          <cell r="G3088" t="str">
            <v>olanzapine</v>
          </cell>
          <cell r="H3088">
            <v>586</v>
          </cell>
          <cell r="J3088">
            <v>28</v>
          </cell>
          <cell r="K3088">
            <v>913</v>
          </cell>
          <cell r="L3088">
            <v>972.35</v>
          </cell>
          <cell r="M3088">
            <v>1256</v>
          </cell>
          <cell r="N3088">
            <v>44.86</v>
          </cell>
          <cell r="O3088" t="str">
            <v>NOMIN</v>
          </cell>
          <cell r="P3088">
            <v>0</v>
          </cell>
          <cell r="Q3088">
            <v>0</v>
          </cell>
          <cell r="R3088">
            <v>1256</v>
          </cell>
          <cell r="T3088">
            <v>0</v>
          </cell>
          <cell r="U3088">
            <v>0</v>
          </cell>
          <cell r="V3088">
            <v>1256</v>
          </cell>
          <cell r="Z3088" t="str">
            <v>HFIX</v>
          </cell>
          <cell r="AA3088">
            <v>100</v>
          </cell>
          <cell r="AB3088">
            <v>956</v>
          </cell>
          <cell r="AC3088">
            <v>300</v>
          </cell>
          <cell r="AD3088" t="str">
            <v>10/a2,10/b4</v>
          </cell>
          <cell r="AE3088" t="str">
            <v>Igen</v>
          </cell>
          <cell r="AF3088">
            <v>50501</v>
          </cell>
          <cell r="AG3088">
            <v>331</v>
          </cell>
          <cell r="AH3088" t="str">
            <v>Teva Nederland B.V.</v>
          </cell>
          <cell r="AI3088" t="str">
            <v>Teva Nederland B.V.</v>
          </cell>
        </row>
        <row r="3089">
          <cell r="A3089">
            <v>210442230</v>
          </cell>
          <cell r="B3089" t="str">
            <v>EU/1/07/427/027</v>
          </cell>
          <cell r="D3089" t="str">
            <v>OLANZAPIN TEVA 10 MG SZÁJBAN DISZPERGÁLÓDÓ TABLETTA</v>
          </cell>
          <cell r="E3089" t="str">
            <v>28x buborékcsomagolásban</v>
          </cell>
          <cell r="F3089" t="str">
            <v>N05AH03</v>
          </cell>
          <cell r="G3089" t="str">
            <v>olanzapine</v>
          </cell>
          <cell r="H3089">
            <v>651</v>
          </cell>
          <cell r="J3089">
            <v>28</v>
          </cell>
          <cell r="K3089">
            <v>913</v>
          </cell>
          <cell r="L3089">
            <v>972.35</v>
          </cell>
          <cell r="M3089">
            <v>1256</v>
          </cell>
          <cell r="N3089">
            <v>44.86</v>
          </cell>
          <cell r="O3089" t="str">
            <v>NOMIN</v>
          </cell>
          <cell r="P3089">
            <v>0</v>
          </cell>
          <cell r="Q3089">
            <v>0</v>
          </cell>
          <cell r="R3089">
            <v>1256</v>
          </cell>
          <cell r="T3089">
            <v>0</v>
          </cell>
          <cell r="U3089">
            <v>0</v>
          </cell>
          <cell r="V3089">
            <v>1256</v>
          </cell>
          <cell r="Z3089" t="str">
            <v>HFIX</v>
          </cell>
          <cell r="AA3089">
            <v>100</v>
          </cell>
          <cell r="AB3089">
            <v>956</v>
          </cell>
          <cell r="AC3089">
            <v>300</v>
          </cell>
          <cell r="AD3089" t="str">
            <v>10/a2,10/b4</v>
          </cell>
          <cell r="AE3089" t="str">
            <v>Igen</v>
          </cell>
          <cell r="AF3089">
            <v>50501</v>
          </cell>
          <cell r="AG3089">
            <v>331</v>
          </cell>
          <cell r="AH3089" t="str">
            <v>Teva Nederland B.V.</v>
          </cell>
          <cell r="AI3089" t="str">
            <v>Teva Nederland B.V.</v>
          </cell>
        </row>
        <row r="3090">
          <cell r="A3090">
            <v>210441420</v>
          </cell>
          <cell r="B3090" t="str">
            <v>EU/1/07/427/016</v>
          </cell>
          <cell r="D3090" t="str">
            <v>OLANZAPIN TEVA 15 MG FILMTABLETTA</v>
          </cell>
          <cell r="E3090" t="str">
            <v>28x buborékcsomagolásban</v>
          </cell>
          <cell r="F3090" t="str">
            <v>N05AH03</v>
          </cell>
          <cell r="G3090" t="str">
            <v>olanzapine</v>
          </cell>
          <cell r="H3090">
            <v>592</v>
          </cell>
          <cell r="J3090">
            <v>42</v>
          </cell>
          <cell r="K3090">
            <v>4246</v>
          </cell>
          <cell r="L3090">
            <v>4432.82</v>
          </cell>
          <cell r="M3090">
            <v>5493</v>
          </cell>
          <cell r="N3090">
            <v>130.79</v>
          </cell>
          <cell r="O3090" t="str">
            <v>NOMIN</v>
          </cell>
          <cell r="P3090">
            <v>0</v>
          </cell>
          <cell r="Q3090">
            <v>0</v>
          </cell>
          <cell r="R3090">
            <v>5493</v>
          </cell>
          <cell r="T3090">
            <v>0</v>
          </cell>
          <cell r="U3090">
            <v>0</v>
          </cell>
          <cell r="V3090">
            <v>5493</v>
          </cell>
          <cell r="Z3090" t="str">
            <v>HFIX</v>
          </cell>
          <cell r="AA3090">
            <v>100</v>
          </cell>
          <cell r="AB3090">
            <v>5193</v>
          </cell>
          <cell r="AC3090">
            <v>300</v>
          </cell>
          <cell r="AD3090" t="str">
            <v>10/a2,10/b4</v>
          </cell>
          <cell r="AE3090" t="str">
            <v>Igen</v>
          </cell>
          <cell r="AF3090">
            <v>50502</v>
          </cell>
          <cell r="AG3090">
            <v>331</v>
          </cell>
          <cell r="AH3090" t="str">
            <v>Teva Nederland B.V.</v>
          </cell>
          <cell r="AI3090" t="str">
            <v>Teva Nederland B.V.</v>
          </cell>
        </row>
        <row r="3091">
          <cell r="A3091">
            <v>210442175</v>
          </cell>
          <cell r="B3091" t="str">
            <v>EU/1/07/427/031</v>
          </cell>
          <cell r="D3091" t="str">
            <v>OLANZAPIN TEVA 15 MG SZÁJBAN DISZPERGÁLÓDÓ TABLETTA</v>
          </cell>
          <cell r="E3091" t="str">
            <v>28x buborékcsomagolásban</v>
          </cell>
          <cell r="F3091" t="str">
            <v>N05AH03</v>
          </cell>
          <cell r="G3091" t="str">
            <v>olanzapine</v>
          </cell>
          <cell r="H3091">
            <v>652</v>
          </cell>
          <cell r="J3091">
            <v>42</v>
          </cell>
          <cell r="K3091">
            <v>4246</v>
          </cell>
          <cell r="L3091">
            <v>4432.82</v>
          </cell>
          <cell r="M3091">
            <v>5493</v>
          </cell>
          <cell r="N3091">
            <v>130.79</v>
          </cell>
          <cell r="O3091" t="str">
            <v>NOMIN</v>
          </cell>
          <cell r="P3091">
            <v>0</v>
          </cell>
          <cell r="Q3091">
            <v>0</v>
          </cell>
          <cell r="R3091">
            <v>5493</v>
          </cell>
          <cell r="T3091">
            <v>0</v>
          </cell>
          <cell r="U3091">
            <v>0</v>
          </cell>
          <cell r="V3091">
            <v>5493</v>
          </cell>
          <cell r="Z3091" t="str">
            <v>HFIX</v>
          </cell>
          <cell r="AA3091">
            <v>100</v>
          </cell>
          <cell r="AB3091">
            <v>5193</v>
          </cell>
          <cell r="AC3091">
            <v>300</v>
          </cell>
          <cell r="AD3091" t="str">
            <v>10/a2,10/b4</v>
          </cell>
          <cell r="AE3091" t="str">
            <v>Igen</v>
          </cell>
          <cell r="AF3091">
            <v>50502</v>
          </cell>
          <cell r="AG3091">
            <v>331</v>
          </cell>
          <cell r="AH3091" t="str">
            <v>Teva Nederland B.V.</v>
          </cell>
          <cell r="AI3091" t="str">
            <v>Teva Nederland B.V.</v>
          </cell>
        </row>
        <row r="3092">
          <cell r="A3092">
            <v>210441365</v>
          </cell>
          <cell r="B3092" t="str">
            <v>EU/1/07/427/020</v>
          </cell>
          <cell r="D3092" t="str">
            <v>OLANZAPIN TEVA 20 MG FILMTABLETTA</v>
          </cell>
          <cell r="E3092" t="str">
            <v>28x buborékcsomagolásban</v>
          </cell>
          <cell r="F3092" t="str">
            <v>N05AH03</v>
          </cell>
          <cell r="G3092" t="str">
            <v>olanzapine</v>
          </cell>
          <cell r="H3092">
            <v>601</v>
          </cell>
          <cell r="J3092">
            <v>56</v>
          </cell>
          <cell r="K3092">
            <v>3174</v>
          </cell>
          <cell r="L3092">
            <v>3313.66</v>
          </cell>
          <cell r="M3092">
            <v>4175</v>
          </cell>
          <cell r="N3092">
            <v>74.55</v>
          </cell>
          <cell r="O3092" t="str">
            <v>NOMIN</v>
          </cell>
          <cell r="P3092">
            <v>0</v>
          </cell>
          <cell r="Q3092">
            <v>0</v>
          </cell>
          <cell r="R3092">
            <v>4175</v>
          </cell>
          <cell r="T3092">
            <v>0</v>
          </cell>
          <cell r="U3092">
            <v>0</v>
          </cell>
          <cell r="V3092">
            <v>4175</v>
          </cell>
          <cell r="Z3092" t="str">
            <v>HFIX</v>
          </cell>
          <cell r="AA3092">
            <v>100</v>
          </cell>
          <cell r="AB3092">
            <v>3875</v>
          </cell>
          <cell r="AC3092">
            <v>300</v>
          </cell>
          <cell r="AD3092" t="str">
            <v>10/a2,10/b4</v>
          </cell>
          <cell r="AE3092" t="str">
            <v>Igen</v>
          </cell>
          <cell r="AF3092">
            <v>50502</v>
          </cell>
          <cell r="AG3092">
            <v>331</v>
          </cell>
          <cell r="AH3092" t="str">
            <v>Teva Nederland B.V.</v>
          </cell>
          <cell r="AI3092" t="str">
            <v>Teva Nederland B.V.</v>
          </cell>
        </row>
        <row r="3093">
          <cell r="A3093">
            <v>210442117</v>
          </cell>
          <cell r="B3093" t="str">
            <v>EU/1/07/427/035</v>
          </cell>
          <cell r="D3093" t="str">
            <v>OLANZAPIN TEVA 20 MG SZÁJBAN DISZPERGÁLÓDÓ TABLETTA</v>
          </cell>
          <cell r="E3093" t="str">
            <v>28x buborékcsomagolásban</v>
          </cell>
          <cell r="F3093" t="str">
            <v>N05AH03</v>
          </cell>
          <cell r="G3093" t="str">
            <v>olanzapine</v>
          </cell>
          <cell r="H3093">
            <v>653</v>
          </cell>
          <cell r="J3093">
            <v>56</v>
          </cell>
          <cell r="K3093">
            <v>3174</v>
          </cell>
          <cell r="L3093">
            <v>3313.66</v>
          </cell>
          <cell r="M3093">
            <v>4175</v>
          </cell>
          <cell r="N3093">
            <v>74.55</v>
          </cell>
          <cell r="O3093" t="str">
            <v>NOMIN</v>
          </cell>
          <cell r="P3093">
            <v>0</v>
          </cell>
          <cell r="Q3093">
            <v>0</v>
          </cell>
          <cell r="R3093">
            <v>4175</v>
          </cell>
          <cell r="T3093">
            <v>0</v>
          </cell>
          <cell r="U3093">
            <v>0</v>
          </cell>
          <cell r="V3093">
            <v>4175</v>
          </cell>
          <cell r="Z3093" t="str">
            <v>HFIX</v>
          </cell>
          <cell r="AA3093">
            <v>100</v>
          </cell>
          <cell r="AB3093">
            <v>3875</v>
          </cell>
          <cell r="AC3093">
            <v>300</v>
          </cell>
          <cell r="AD3093" t="str">
            <v>10/a2,10/b4</v>
          </cell>
          <cell r="AE3093" t="str">
            <v>Igen</v>
          </cell>
          <cell r="AF3093">
            <v>50502</v>
          </cell>
          <cell r="AG3093">
            <v>331</v>
          </cell>
          <cell r="AH3093" t="str">
            <v>Teva Nederland B.V.</v>
          </cell>
          <cell r="AI3093" t="str">
            <v>Teva Nederland B.V.</v>
          </cell>
        </row>
        <row r="3094">
          <cell r="A3094">
            <v>210441616</v>
          </cell>
          <cell r="B3094" t="str">
            <v>EU/1/07/427/004</v>
          </cell>
          <cell r="D3094" t="str">
            <v>OLANZAPIN TEVA 5 MG FILMTABLETTA</v>
          </cell>
          <cell r="E3094" t="str">
            <v>28x buborékcsomagolásban</v>
          </cell>
          <cell r="F3094" t="str">
            <v>N05AH03</v>
          </cell>
          <cell r="G3094" t="str">
            <v>olanzapine</v>
          </cell>
          <cell r="H3094">
            <v>584</v>
          </cell>
          <cell r="J3094">
            <v>14</v>
          </cell>
          <cell r="K3094">
            <v>572</v>
          </cell>
          <cell r="L3094">
            <v>612</v>
          </cell>
          <cell r="M3094">
            <v>791</v>
          </cell>
          <cell r="N3094">
            <v>56.5</v>
          </cell>
          <cell r="O3094" t="str">
            <v>NOMIN</v>
          </cell>
          <cell r="P3094">
            <v>0</v>
          </cell>
          <cell r="Q3094">
            <v>0</v>
          </cell>
          <cell r="R3094">
            <v>791</v>
          </cell>
          <cell r="T3094">
            <v>0</v>
          </cell>
          <cell r="U3094">
            <v>0</v>
          </cell>
          <cell r="V3094">
            <v>791</v>
          </cell>
          <cell r="Z3094" t="str">
            <v>HFIX</v>
          </cell>
          <cell r="AA3094">
            <v>100</v>
          </cell>
          <cell r="AB3094">
            <v>491</v>
          </cell>
          <cell r="AC3094">
            <v>300</v>
          </cell>
          <cell r="AD3094" t="str">
            <v>10/a2,10/b4</v>
          </cell>
          <cell r="AE3094" t="str">
            <v>Igen</v>
          </cell>
          <cell r="AF3094">
            <v>50502</v>
          </cell>
          <cell r="AG3094">
            <v>331</v>
          </cell>
          <cell r="AH3094" t="str">
            <v>Teva Nederland B.V.</v>
          </cell>
          <cell r="AI3094" t="str">
            <v>Teva Nederland B.V.</v>
          </cell>
        </row>
        <row r="3095">
          <cell r="A3095">
            <v>210440953</v>
          </cell>
          <cell r="B3095" t="str">
            <v>EU/1/07/427/023</v>
          </cell>
          <cell r="D3095" t="str">
            <v>OLANZAPIN TEVA 5 MG SZÁJBAN DISZPERGÁLÓDÓ TABLETTA</v>
          </cell>
          <cell r="E3095" t="str">
            <v>28x buborékcsomagolásban</v>
          </cell>
          <cell r="F3095" t="str">
            <v>N05AH03</v>
          </cell>
          <cell r="G3095" t="str">
            <v>olanzapine</v>
          </cell>
          <cell r="H3095">
            <v>650</v>
          </cell>
          <cell r="J3095">
            <v>14</v>
          </cell>
          <cell r="K3095">
            <v>572</v>
          </cell>
          <cell r="L3095">
            <v>612</v>
          </cell>
          <cell r="M3095">
            <v>791</v>
          </cell>
          <cell r="N3095">
            <v>56.5</v>
          </cell>
          <cell r="O3095" t="str">
            <v>NOMIN</v>
          </cell>
          <cell r="P3095">
            <v>0</v>
          </cell>
          <cell r="Q3095">
            <v>0</v>
          </cell>
          <cell r="R3095">
            <v>791</v>
          </cell>
          <cell r="T3095">
            <v>0</v>
          </cell>
          <cell r="U3095">
            <v>0</v>
          </cell>
          <cell r="V3095">
            <v>791</v>
          </cell>
          <cell r="Z3095" t="str">
            <v>HFIX</v>
          </cell>
          <cell r="AA3095">
            <v>100</v>
          </cell>
          <cell r="AB3095">
            <v>491</v>
          </cell>
          <cell r="AC3095">
            <v>300</v>
          </cell>
          <cell r="AD3095" t="str">
            <v>10/a2,10/b4</v>
          </cell>
          <cell r="AE3095" t="str">
            <v>Igen</v>
          </cell>
          <cell r="AF3095">
            <v>50502</v>
          </cell>
          <cell r="AG3095">
            <v>331</v>
          </cell>
          <cell r="AH3095" t="str">
            <v>Teva Nederland B.V.</v>
          </cell>
          <cell r="AI3095" t="str">
            <v>Teva Nederland B.V.</v>
          </cell>
        </row>
        <row r="3096">
          <cell r="A3096">
            <v>210441543</v>
          </cell>
          <cell r="B3096" t="str">
            <v>EU/1/07/427/008</v>
          </cell>
          <cell r="D3096" t="str">
            <v>OLANZAPIN TEVA 7,5 MG FILMTABLETTA</v>
          </cell>
          <cell r="E3096" t="str">
            <v>28x buborékcsomagolásban</v>
          </cell>
          <cell r="F3096" t="str">
            <v>N05AH03</v>
          </cell>
          <cell r="G3096" t="str">
            <v>olanzapine</v>
          </cell>
          <cell r="H3096">
            <v>585</v>
          </cell>
          <cell r="J3096">
            <v>21</v>
          </cell>
          <cell r="K3096">
            <v>3760</v>
          </cell>
          <cell r="L3096">
            <v>3925.44</v>
          </cell>
          <cell r="M3096">
            <v>4864</v>
          </cell>
          <cell r="N3096">
            <v>231.62</v>
          </cell>
          <cell r="O3096" t="str">
            <v>NOMIN</v>
          </cell>
          <cell r="P3096">
            <v>0</v>
          </cell>
          <cell r="Q3096">
            <v>0</v>
          </cell>
          <cell r="R3096">
            <v>4864</v>
          </cell>
          <cell r="T3096">
            <v>0</v>
          </cell>
          <cell r="U3096">
            <v>0</v>
          </cell>
          <cell r="V3096">
            <v>4864</v>
          </cell>
          <cell r="Z3096" t="str">
            <v>HFIX</v>
          </cell>
          <cell r="AA3096">
            <v>100</v>
          </cell>
          <cell r="AB3096">
            <v>4564</v>
          </cell>
          <cell r="AC3096">
            <v>300</v>
          </cell>
          <cell r="AD3096" t="str">
            <v>10/a2,10/b4</v>
          </cell>
          <cell r="AE3096" t="str">
            <v>Igen</v>
          </cell>
          <cell r="AF3096">
            <v>50502</v>
          </cell>
          <cell r="AG3096">
            <v>331</v>
          </cell>
          <cell r="AH3096" t="str">
            <v>Teva Nederland B.V.</v>
          </cell>
          <cell r="AI3096" t="str">
            <v>Teva Nederland B.V.</v>
          </cell>
        </row>
        <row r="3097">
          <cell r="A3097">
            <v>210023175</v>
          </cell>
          <cell r="B3097" t="str">
            <v>OGYI-T-01448/01</v>
          </cell>
          <cell r="D3097" t="str">
            <v>OLBETAM 250 MG KEMÉNY KAPSZULA</v>
          </cell>
          <cell r="E3097" t="str">
            <v>30x átlátszó buborékcsomagolásban</v>
          </cell>
          <cell r="F3097" t="str">
            <v>C10AD06</v>
          </cell>
          <cell r="G3097" t="str">
            <v>acipimox</v>
          </cell>
          <cell r="J3097">
            <v>15</v>
          </cell>
          <cell r="K3097">
            <v>2210</v>
          </cell>
          <cell r="L3097">
            <v>2310</v>
          </cell>
          <cell r="M3097">
            <v>2911</v>
          </cell>
          <cell r="N3097">
            <v>194.07</v>
          </cell>
          <cell r="O3097" t="str">
            <v>NOMIN</v>
          </cell>
          <cell r="P3097">
            <v>55</v>
          </cell>
          <cell r="Q3097">
            <v>1601</v>
          </cell>
          <cell r="R3097">
            <v>1310</v>
          </cell>
          <cell r="T3097">
            <v>0</v>
          </cell>
          <cell r="U3097">
            <v>0</v>
          </cell>
          <cell r="V3097">
            <v>2911</v>
          </cell>
          <cell r="AA3097">
            <v>0</v>
          </cell>
          <cell r="AB3097">
            <v>0</v>
          </cell>
          <cell r="AC3097">
            <v>2911</v>
          </cell>
          <cell r="AE3097" t="str">
            <v>Igen</v>
          </cell>
          <cell r="AF3097">
            <v>50505</v>
          </cell>
          <cell r="AG3097">
            <v>333</v>
          </cell>
          <cell r="AH3097" t="str">
            <v>Pfizer Korlátolt Felelősségű Társaság</v>
          </cell>
          <cell r="AI3097" t="str">
            <v>Pfizer Korlátolt Felelősségű Társaság</v>
          </cell>
        </row>
        <row r="3098">
          <cell r="A3098">
            <v>110010341</v>
          </cell>
          <cell r="B3098" t="str">
            <v>Ph. Hg. VIII.</v>
          </cell>
          <cell r="D3098" t="str">
            <v>OLEUM HELIANTHI</v>
          </cell>
          <cell r="E3098" t="str">
            <v>1000 g</v>
          </cell>
          <cell r="F3098" t="str">
            <v>ISMTLEN</v>
          </cell>
          <cell r="G3098" t="str">
            <v>ismeretlen</v>
          </cell>
          <cell r="J3098">
            <v>0</v>
          </cell>
          <cell r="K3098">
            <v>2200</v>
          </cell>
          <cell r="L3098">
            <v>2640</v>
          </cell>
          <cell r="M3098">
            <v>3881</v>
          </cell>
          <cell r="N3098">
            <v>0</v>
          </cell>
          <cell r="O3098" t="str">
            <v>NOMIN</v>
          </cell>
          <cell r="P3098">
            <v>50</v>
          </cell>
          <cell r="Q3098">
            <v>1941</v>
          </cell>
          <cell r="R3098">
            <v>1940</v>
          </cell>
          <cell r="T3098">
            <v>0</v>
          </cell>
          <cell r="U3098">
            <v>0</v>
          </cell>
          <cell r="V3098">
            <v>3881</v>
          </cell>
          <cell r="AA3098">
            <v>0</v>
          </cell>
          <cell r="AB3098">
            <v>0</v>
          </cell>
          <cell r="AC3098">
            <v>3881</v>
          </cell>
          <cell r="AE3098" t="str">
            <v>Igen</v>
          </cell>
          <cell r="AF3098">
            <v>50505</v>
          </cell>
          <cell r="AG3098">
            <v>333</v>
          </cell>
          <cell r="AH3098" t="str">
            <v>Ismeretlen</v>
          </cell>
          <cell r="AI3098" t="str">
            <v>Ismeretlen</v>
          </cell>
        </row>
        <row r="3099">
          <cell r="A3099">
            <v>120008728</v>
          </cell>
          <cell r="B3099" t="str">
            <v>FoNo VIII.</v>
          </cell>
          <cell r="D3099" t="str">
            <v>OLEUM PRO INHALATIONE</v>
          </cell>
          <cell r="E3099" t="str">
            <v>20 g</v>
          </cell>
          <cell r="F3099" t="str">
            <v>ISMTLEN</v>
          </cell>
          <cell r="G3099" t="str">
            <v>ismeretlen</v>
          </cell>
          <cell r="J3099">
            <v>0</v>
          </cell>
          <cell r="K3099">
            <v>196.9</v>
          </cell>
          <cell r="L3099">
            <v>236.28</v>
          </cell>
          <cell r="M3099">
            <v>348</v>
          </cell>
          <cell r="N3099">
            <v>0</v>
          </cell>
          <cell r="O3099" t="str">
            <v>NOMIN</v>
          </cell>
          <cell r="P3099">
            <v>50</v>
          </cell>
          <cell r="Q3099">
            <v>174</v>
          </cell>
          <cell r="R3099">
            <v>174</v>
          </cell>
          <cell r="T3099">
            <v>0</v>
          </cell>
          <cell r="U3099">
            <v>0</v>
          </cell>
          <cell r="V3099">
            <v>348</v>
          </cell>
          <cell r="AA3099">
            <v>0</v>
          </cell>
          <cell r="AB3099">
            <v>0</v>
          </cell>
          <cell r="AC3099">
            <v>348</v>
          </cell>
          <cell r="AE3099" t="str">
            <v>Igen</v>
          </cell>
          <cell r="AF3099">
            <v>50505</v>
          </cell>
          <cell r="AG3099">
            <v>333</v>
          </cell>
          <cell r="AH3099" t="str">
            <v>Ismeretlen</v>
          </cell>
          <cell r="AI3099" t="str">
            <v>Ismeretlen</v>
          </cell>
        </row>
        <row r="3100">
          <cell r="A3100">
            <v>110015951</v>
          </cell>
          <cell r="B3100" t="str">
            <v>Ph. Hg. VIII.</v>
          </cell>
          <cell r="D3100" t="str">
            <v>OLEUM RICINI STERILISATUM</v>
          </cell>
          <cell r="E3100" t="str">
            <v>1000 g</v>
          </cell>
          <cell r="F3100" t="str">
            <v>ISMTLEN</v>
          </cell>
          <cell r="G3100" t="str">
            <v>ismeretlen</v>
          </cell>
          <cell r="J3100">
            <v>0</v>
          </cell>
          <cell r="K3100">
            <v>2800</v>
          </cell>
          <cell r="L3100">
            <v>3360</v>
          </cell>
          <cell r="M3100">
            <v>4939</v>
          </cell>
          <cell r="N3100">
            <v>0</v>
          </cell>
          <cell r="O3100" t="str">
            <v>NOMIN</v>
          </cell>
          <cell r="P3100">
            <v>50</v>
          </cell>
          <cell r="Q3100">
            <v>2470</v>
          </cell>
          <cell r="R3100">
            <v>2469</v>
          </cell>
          <cell r="T3100">
            <v>0</v>
          </cell>
          <cell r="U3100">
            <v>0</v>
          </cell>
          <cell r="V3100">
            <v>4939</v>
          </cell>
          <cell r="AA3100">
            <v>0</v>
          </cell>
          <cell r="AB3100">
            <v>0</v>
          </cell>
          <cell r="AC3100">
            <v>4939</v>
          </cell>
          <cell r="AE3100" t="str">
            <v>Igen</v>
          </cell>
          <cell r="AF3100">
            <v>50505</v>
          </cell>
          <cell r="AG3100">
            <v>333</v>
          </cell>
          <cell r="AH3100" t="str">
            <v>Ismeretlen</v>
          </cell>
          <cell r="AI3100" t="str">
            <v>Ismeretlen</v>
          </cell>
        </row>
        <row r="3101">
          <cell r="A3101">
            <v>110012539</v>
          </cell>
          <cell r="B3101" t="str">
            <v>Ph. Hg. VIII.</v>
          </cell>
          <cell r="D3101" t="str">
            <v>OLEYLUM OLEINICUM</v>
          </cell>
          <cell r="E3101" t="str">
            <v>1000 g</v>
          </cell>
          <cell r="F3101" t="str">
            <v>ISMTLEN</v>
          </cell>
          <cell r="G3101" t="str">
            <v>ismeretlen</v>
          </cell>
          <cell r="J3101">
            <v>0</v>
          </cell>
          <cell r="K3101">
            <v>8000</v>
          </cell>
          <cell r="L3101">
            <v>9600</v>
          </cell>
          <cell r="M3101">
            <v>14112</v>
          </cell>
          <cell r="N3101">
            <v>0</v>
          </cell>
          <cell r="O3101" t="str">
            <v>NOMIN</v>
          </cell>
          <cell r="P3101">
            <v>50</v>
          </cell>
          <cell r="Q3101">
            <v>7056</v>
          </cell>
          <cell r="R3101">
            <v>7056</v>
          </cell>
          <cell r="T3101">
            <v>0</v>
          </cell>
          <cell r="U3101">
            <v>0</v>
          </cell>
          <cell r="V3101">
            <v>14112</v>
          </cell>
          <cell r="AA3101">
            <v>0</v>
          </cell>
          <cell r="AB3101">
            <v>0</v>
          </cell>
          <cell r="AC3101">
            <v>14112</v>
          </cell>
          <cell r="AE3101" t="str">
            <v>Igen</v>
          </cell>
          <cell r="AF3101">
            <v>50505</v>
          </cell>
          <cell r="AG3101">
            <v>333</v>
          </cell>
          <cell r="AH3101" t="str">
            <v>Ismeretlen</v>
          </cell>
          <cell r="AI3101" t="str">
            <v>Ismeretlen</v>
          </cell>
        </row>
        <row r="3102">
          <cell r="A3102">
            <v>210082789</v>
          </cell>
          <cell r="B3102" t="str">
            <v>OGYI-T-01981/04</v>
          </cell>
          <cell r="D3102" t="str">
            <v>OLICARD 40 MG RETARD KEMÉNY KAPSZULA</v>
          </cell>
          <cell r="E3102" t="str">
            <v>30x buborékcsomagolásban</v>
          </cell>
          <cell r="F3102" t="str">
            <v>C01DA14</v>
          </cell>
          <cell r="G3102" t="str">
            <v>izoszorbid-mononitrát</v>
          </cell>
          <cell r="H3102">
            <v>268</v>
          </cell>
          <cell r="J3102">
            <v>30</v>
          </cell>
          <cell r="K3102">
            <v>960</v>
          </cell>
          <cell r="L3102">
            <v>1022.4</v>
          </cell>
          <cell r="M3102">
            <v>1321</v>
          </cell>
          <cell r="N3102">
            <v>44.03</v>
          </cell>
          <cell r="O3102" t="str">
            <v>NOMIN</v>
          </cell>
          <cell r="P3102">
            <v>80</v>
          </cell>
          <cell r="Q3102">
            <v>1057</v>
          </cell>
          <cell r="R3102">
            <v>264</v>
          </cell>
          <cell r="T3102">
            <v>0</v>
          </cell>
          <cell r="U3102">
            <v>0</v>
          </cell>
          <cell r="V3102">
            <v>1321</v>
          </cell>
          <cell r="AA3102">
            <v>0</v>
          </cell>
          <cell r="AB3102">
            <v>0</v>
          </cell>
          <cell r="AC3102">
            <v>1321</v>
          </cell>
          <cell r="AE3102" t="str">
            <v>Igen</v>
          </cell>
          <cell r="AF3102">
            <v>50505</v>
          </cell>
          <cell r="AG3102">
            <v>333</v>
          </cell>
          <cell r="AH3102" t="str">
            <v>Viatris Healthcare Limited</v>
          </cell>
          <cell r="AI3102" t="str">
            <v>Viatris Healthcare Limited</v>
          </cell>
        </row>
        <row r="3103">
          <cell r="A3103">
            <v>210592271</v>
          </cell>
          <cell r="B3103" t="str">
            <v>OGYI-T-01981/06</v>
          </cell>
          <cell r="D3103" t="str">
            <v>OLICARD 40 MG RETARD KEMÉNY KAPSZULA</v>
          </cell>
          <cell r="E3103" t="str">
            <v>50x buborékcsomagolásban</v>
          </cell>
          <cell r="F3103" t="str">
            <v>C01DA14</v>
          </cell>
          <cell r="G3103" t="str">
            <v>izoszorbid-mononitrát</v>
          </cell>
          <cell r="H3103">
            <v>268</v>
          </cell>
          <cell r="J3103">
            <v>50</v>
          </cell>
          <cell r="K3103">
            <v>1416</v>
          </cell>
          <cell r="L3103">
            <v>1486.8</v>
          </cell>
          <cell r="M3103">
            <v>1920</v>
          </cell>
          <cell r="N3103">
            <v>38.4</v>
          </cell>
          <cell r="O3103" t="str">
            <v>NOMIN</v>
          </cell>
          <cell r="P3103">
            <v>80</v>
          </cell>
          <cell r="Q3103">
            <v>1536</v>
          </cell>
          <cell r="R3103">
            <v>384</v>
          </cell>
          <cell r="T3103">
            <v>0</v>
          </cell>
          <cell r="U3103">
            <v>0</v>
          </cell>
          <cell r="V3103">
            <v>1920</v>
          </cell>
          <cell r="AA3103">
            <v>0</v>
          </cell>
          <cell r="AB3103">
            <v>0</v>
          </cell>
          <cell r="AC3103">
            <v>1920</v>
          </cell>
          <cell r="AE3103" t="str">
            <v>Igen</v>
          </cell>
          <cell r="AF3103">
            <v>50505</v>
          </cell>
          <cell r="AG3103">
            <v>333</v>
          </cell>
          <cell r="AH3103" t="str">
            <v>Viatris Healthcare Limited</v>
          </cell>
          <cell r="AI3103" t="str">
            <v>Viatris Healthcare Limited</v>
          </cell>
        </row>
        <row r="3104">
          <cell r="A3104">
            <v>210082797</v>
          </cell>
          <cell r="B3104" t="str">
            <v>OGYI-T-01981/02</v>
          </cell>
          <cell r="D3104" t="str">
            <v>OLICARD 60 MG RETARD KEMÉNY KAPSZULA</v>
          </cell>
          <cell r="E3104" t="str">
            <v>30x buborékcsomagolásban</v>
          </cell>
          <cell r="F3104" t="str">
            <v>C01DA14</v>
          </cell>
          <cell r="G3104" t="str">
            <v>izoszorbid-mononitrát</v>
          </cell>
          <cell r="H3104">
            <v>269</v>
          </cell>
          <cell r="J3104">
            <v>45</v>
          </cell>
          <cell r="K3104">
            <v>1016</v>
          </cell>
          <cell r="L3104">
            <v>1081</v>
          </cell>
          <cell r="M3104">
            <v>1397</v>
          </cell>
          <cell r="N3104">
            <v>31.04</v>
          </cell>
          <cell r="O3104" t="str">
            <v>NOMIN</v>
          </cell>
          <cell r="P3104">
            <v>80</v>
          </cell>
          <cell r="Q3104">
            <v>1118</v>
          </cell>
          <cell r="R3104">
            <v>279</v>
          </cell>
          <cell r="T3104">
            <v>0</v>
          </cell>
          <cell r="U3104">
            <v>0</v>
          </cell>
          <cell r="V3104">
            <v>1397</v>
          </cell>
          <cell r="AA3104">
            <v>0</v>
          </cell>
          <cell r="AB3104">
            <v>0</v>
          </cell>
          <cell r="AC3104">
            <v>1397</v>
          </cell>
          <cell r="AE3104" t="str">
            <v>Igen</v>
          </cell>
          <cell r="AF3104">
            <v>50505</v>
          </cell>
          <cell r="AG3104">
            <v>333</v>
          </cell>
          <cell r="AH3104" t="str">
            <v>Viatris Healthcare Limited</v>
          </cell>
          <cell r="AI3104" t="str">
            <v>Viatris Healthcare Limited</v>
          </cell>
        </row>
        <row r="3105">
          <cell r="A3105">
            <v>210592263</v>
          </cell>
          <cell r="B3105" t="str">
            <v>OGYI-T-01981/07</v>
          </cell>
          <cell r="D3105" t="str">
            <v>OLICARD 60 MG RETARD KEMÉNY KAPSZULA</v>
          </cell>
          <cell r="E3105" t="str">
            <v>50x buborékcsomagolásban</v>
          </cell>
          <cell r="F3105" t="str">
            <v>C01DA14</v>
          </cell>
          <cell r="G3105" t="str">
            <v>izoszorbid-mononitrát</v>
          </cell>
          <cell r="H3105">
            <v>269</v>
          </cell>
          <cell r="J3105">
            <v>75</v>
          </cell>
          <cell r="K3105">
            <v>1695</v>
          </cell>
          <cell r="L3105">
            <v>1779.75</v>
          </cell>
          <cell r="M3105">
            <v>2243</v>
          </cell>
          <cell r="N3105">
            <v>29.91</v>
          </cell>
          <cell r="O3105" t="str">
            <v>NOMIN</v>
          </cell>
          <cell r="P3105">
            <v>80</v>
          </cell>
          <cell r="Q3105">
            <v>1794</v>
          </cell>
          <cell r="R3105">
            <v>449</v>
          </cell>
          <cell r="T3105">
            <v>0</v>
          </cell>
          <cell r="U3105">
            <v>0</v>
          </cell>
          <cell r="V3105">
            <v>2243</v>
          </cell>
          <cell r="AA3105">
            <v>0</v>
          </cell>
          <cell r="AB3105">
            <v>0</v>
          </cell>
          <cell r="AC3105">
            <v>2243</v>
          </cell>
          <cell r="AE3105" t="str">
            <v>Igen</v>
          </cell>
          <cell r="AF3105">
            <v>50505</v>
          </cell>
          <cell r="AG3105">
            <v>333</v>
          </cell>
          <cell r="AH3105" t="str">
            <v>Viatris Healthcare Limited</v>
          </cell>
          <cell r="AI3105" t="str">
            <v>Viatris Healthcare Limited</v>
          </cell>
        </row>
        <row r="3106">
          <cell r="A3106">
            <v>210805331</v>
          </cell>
          <cell r="B3106" t="str">
            <v>EU/1/16/1170/004</v>
          </cell>
          <cell r="D3106" t="str">
            <v>OLUMIANT 2 MG FILMTABLETTA</v>
          </cell>
          <cell r="E3106" t="str">
            <v>35x buborékcsomagolásban</v>
          </cell>
          <cell r="F3106" t="str">
            <v>L04AA37</v>
          </cell>
          <cell r="G3106" t="str">
            <v>baricitinib</v>
          </cell>
          <cell r="J3106">
            <v>17.5</v>
          </cell>
          <cell r="K3106">
            <v>303740</v>
          </cell>
          <cell r="L3106">
            <v>317104.56</v>
          </cell>
          <cell r="M3106">
            <v>334000</v>
          </cell>
          <cell r="N3106">
            <v>0</v>
          </cell>
          <cell r="O3106" t="str">
            <v>NOMIN</v>
          </cell>
          <cell r="P3106">
            <v>0</v>
          </cell>
          <cell r="Q3106">
            <v>0</v>
          </cell>
          <cell r="R3106">
            <v>334000</v>
          </cell>
          <cell r="T3106">
            <v>0</v>
          </cell>
          <cell r="U3106">
            <v>0</v>
          </cell>
          <cell r="V3106">
            <v>334000</v>
          </cell>
          <cell r="AA3106">
            <v>0</v>
          </cell>
          <cell r="AB3106">
            <v>0</v>
          </cell>
          <cell r="AC3106">
            <v>334000</v>
          </cell>
          <cell r="AE3106" t="str">
            <v>Nem</v>
          </cell>
          <cell r="AF3106">
            <v>50505</v>
          </cell>
          <cell r="AG3106">
            <v>333</v>
          </cell>
          <cell r="AH3106" t="str">
            <v>Lilly Hungária Gyógyszer-, Állategészségügyi és Orvosi Berendezéseket Gyártó és Értékesitő Korlátolt Felelősségű Társaság</v>
          </cell>
          <cell r="AI3106" t="str">
            <v>Eli Lilly Nederland B.V.</v>
          </cell>
        </row>
        <row r="3107">
          <cell r="A3107">
            <v>210805412</v>
          </cell>
          <cell r="B3107" t="str">
            <v>EU/1/16/1170/012</v>
          </cell>
          <cell r="D3107" t="str">
            <v>OLUMIANT 4 MG FILMTABLETTA</v>
          </cell>
          <cell r="E3107" t="str">
            <v>35x buborékcsomagolásban</v>
          </cell>
          <cell r="F3107" t="str">
            <v>L04AA37</v>
          </cell>
          <cell r="G3107" t="str">
            <v>baricitinib</v>
          </cell>
          <cell r="J3107">
            <v>35</v>
          </cell>
          <cell r="K3107">
            <v>303740</v>
          </cell>
          <cell r="L3107">
            <v>317104.56</v>
          </cell>
          <cell r="M3107">
            <v>334000</v>
          </cell>
          <cell r="N3107">
            <v>0</v>
          </cell>
          <cell r="O3107" t="str">
            <v>NOMIN</v>
          </cell>
          <cell r="P3107">
            <v>0</v>
          </cell>
          <cell r="Q3107">
            <v>0</v>
          </cell>
          <cell r="R3107">
            <v>334000</v>
          </cell>
          <cell r="T3107">
            <v>0</v>
          </cell>
          <cell r="U3107">
            <v>0</v>
          </cell>
          <cell r="V3107">
            <v>334000</v>
          </cell>
          <cell r="AA3107">
            <v>0</v>
          </cell>
          <cell r="AB3107">
            <v>0</v>
          </cell>
          <cell r="AC3107">
            <v>334000</v>
          </cell>
          <cell r="AE3107" t="str">
            <v>Nem</v>
          </cell>
          <cell r="AF3107">
            <v>50505</v>
          </cell>
          <cell r="AG3107">
            <v>333</v>
          </cell>
          <cell r="AH3107" t="str">
            <v>Lilly Hungária Gyógyszer-, Állategészségügyi és Orvosi Berendezéseket Gyártó és Értékesitő Korlátolt Felelősségű Társaság</v>
          </cell>
          <cell r="AI3107" t="str">
            <v>Eli Lilly Nederland B.V.</v>
          </cell>
        </row>
        <row r="3108">
          <cell r="A3108">
            <v>210224739</v>
          </cell>
          <cell r="B3108" t="str">
            <v>OGYI-T-20205/29</v>
          </cell>
          <cell r="D3108" t="str">
            <v>OLWEXYA 150 MG RETARD KEMÉNY KAPSZULA</v>
          </cell>
          <cell r="E3108" t="str">
            <v>30x buborékcsomagolásban</v>
          </cell>
          <cell r="F3108" t="str">
            <v>N06AX16</v>
          </cell>
          <cell r="G3108" t="str">
            <v>venlafaxine</v>
          </cell>
          <cell r="H3108">
            <v>523</v>
          </cell>
          <cell r="J3108">
            <v>45</v>
          </cell>
          <cell r="K3108">
            <v>939</v>
          </cell>
          <cell r="L3108">
            <v>1000.04</v>
          </cell>
          <cell r="M3108">
            <v>1292</v>
          </cell>
          <cell r="N3108">
            <v>28.71</v>
          </cell>
          <cell r="O3108" t="str">
            <v>HFIX</v>
          </cell>
          <cell r="P3108">
            <v>25</v>
          </cell>
          <cell r="Q3108">
            <v>281</v>
          </cell>
          <cell r="R3108">
            <v>1011</v>
          </cell>
          <cell r="S3108" t="str">
            <v>HFIX</v>
          </cell>
          <cell r="T3108">
            <v>90</v>
          </cell>
          <cell r="U3108">
            <v>1012</v>
          </cell>
          <cell r="V3108">
            <v>280</v>
          </cell>
          <cell r="Y3108" t="str">
            <v>7/a2</v>
          </cell>
          <cell r="AA3108">
            <v>0</v>
          </cell>
          <cell r="AB3108">
            <v>0</v>
          </cell>
          <cell r="AC3108">
            <v>1292</v>
          </cell>
          <cell r="AE3108" t="str">
            <v>Igen</v>
          </cell>
          <cell r="AF3108">
            <v>20205</v>
          </cell>
          <cell r="AG3108">
            <v>113</v>
          </cell>
          <cell r="AH3108" t="str">
            <v>KRKA Magyarország Kereskedelmi Korlátolt Felelősségű Társaság</v>
          </cell>
          <cell r="AI3108" t="str">
            <v>KRKA TOVARNA ZDRAVIL, D.D.</v>
          </cell>
        </row>
        <row r="3109">
          <cell r="A3109">
            <v>210224755</v>
          </cell>
          <cell r="B3109" t="str">
            <v>OGYI-T-20205/17</v>
          </cell>
          <cell r="D3109" t="str">
            <v>OLWEXYA 75 MG RETARD KEMÉNY KAPSZULA</v>
          </cell>
          <cell r="E3109" t="str">
            <v>30x buborékcsomagolásban</v>
          </cell>
          <cell r="F3109" t="str">
            <v>N06AX16</v>
          </cell>
          <cell r="G3109" t="str">
            <v>venlafaxine</v>
          </cell>
          <cell r="H3109">
            <v>522</v>
          </cell>
          <cell r="J3109">
            <v>22.5</v>
          </cell>
          <cell r="K3109">
            <v>625</v>
          </cell>
          <cell r="L3109">
            <v>665.63</v>
          </cell>
          <cell r="M3109">
            <v>860</v>
          </cell>
          <cell r="N3109">
            <v>38.22</v>
          </cell>
          <cell r="O3109" t="str">
            <v>HFIX</v>
          </cell>
          <cell r="P3109">
            <v>25</v>
          </cell>
          <cell r="Q3109">
            <v>120</v>
          </cell>
          <cell r="R3109">
            <v>740</v>
          </cell>
          <cell r="S3109" t="str">
            <v>HFIX</v>
          </cell>
          <cell r="T3109">
            <v>90</v>
          </cell>
          <cell r="U3109">
            <v>434</v>
          </cell>
          <cell r="V3109">
            <v>426</v>
          </cell>
          <cell r="Y3109" t="str">
            <v>7/a2</v>
          </cell>
          <cell r="AA3109">
            <v>0</v>
          </cell>
          <cell r="AB3109">
            <v>0</v>
          </cell>
          <cell r="AC3109">
            <v>860</v>
          </cell>
          <cell r="AE3109" t="str">
            <v>Nem</v>
          </cell>
          <cell r="AF3109">
            <v>40405</v>
          </cell>
          <cell r="AG3109">
            <v>223</v>
          </cell>
          <cell r="AH3109" t="str">
            <v>KRKA Magyarország Kereskedelmi Korlátolt Felelősségű Társaság</v>
          </cell>
          <cell r="AI3109" t="str">
            <v>KRKA TOVARNA ZDRAVIL, D.D.</v>
          </cell>
        </row>
        <row r="3110">
          <cell r="A3110">
            <v>210168608</v>
          </cell>
          <cell r="B3110" t="str">
            <v>OGYI-T-09068/01</v>
          </cell>
          <cell r="D3110" t="str">
            <v>OMEPRAZOL HEXAL 20 MG GYOMORNEDV-ELLENÁLLÓ KEMÉNY KAPSZULA</v>
          </cell>
          <cell r="E3110" t="str">
            <v>30x hdpe tartályban</v>
          </cell>
          <cell r="F3110" t="str">
            <v>A02BC01</v>
          </cell>
          <cell r="G3110" t="str">
            <v>omeprazol</v>
          </cell>
          <cell r="H3110">
            <v>376</v>
          </cell>
          <cell r="J3110">
            <v>30</v>
          </cell>
          <cell r="K3110">
            <v>1943</v>
          </cell>
          <cell r="L3110">
            <v>2040.15</v>
          </cell>
          <cell r="M3110">
            <v>2570</v>
          </cell>
          <cell r="N3110">
            <v>85.67</v>
          </cell>
          <cell r="O3110" t="str">
            <v>TFX</v>
          </cell>
          <cell r="P3110">
            <v>55</v>
          </cell>
          <cell r="Q3110">
            <v>420</v>
          </cell>
          <cell r="R3110">
            <v>2150</v>
          </cell>
          <cell r="T3110">
            <v>0</v>
          </cell>
          <cell r="U3110">
            <v>0</v>
          </cell>
          <cell r="V3110">
            <v>2570</v>
          </cell>
          <cell r="AA3110">
            <v>0</v>
          </cell>
          <cell r="AB3110">
            <v>0</v>
          </cell>
          <cell r="AC3110">
            <v>2570</v>
          </cell>
          <cell r="AE3110" t="str">
            <v>Igen</v>
          </cell>
          <cell r="AF3110">
            <v>50505</v>
          </cell>
          <cell r="AG3110">
            <v>233</v>
          </cell>
          <cell r="AH3110" t="str">
            <v>Sandoz Hungária Kereskedelmi Korlátolt Felelősségű Társaság</v>
          </cell>
          <cell r="AI3110" t="str">
            <v>Hexal Aktiengesellschaft</v>
          </cell>
        </row>
        <row r="3111">
          <cell r="A3111">
            <v>210167149</v>
          </cell>
          <cell r="B3111" t="str">
            <v>OGYI-T-09014/02</v>
          </cell>
          <cell r="D3111" t="str">
            <v>OMEPRAZOL-RATIOPHARM 20 MG KEMÉNY KAPSZULA</v>
          </cell>
          <cell r="E3111" t="str">
            <v>30x hdpe tartályban</v>
          </cell>
          <cell r="F3111" t="str">
            <v>A02BC01</v>
          </cell>
          <cell r="G3111" t="str">
            <v>omeprazol</v>
          </cell>
          <cell r="H3111">
            <v>376</v>
          </cell>
          <cell r="J3111">
            <v>30</v>
          </cell>
          <cell r="K3111">
            <v>1943</v>
          </cell>
          <cell r="L3111">
            <v>2040.15</v>
          </cell>
          <cell r="M3111">
            <v>2570</v>
          </cell>
          <cell r="N3111">
            <v>85.67</v>
          </cell>
          <cell r="O3111" t="str">
            <v>TFX</v>
          </cell>
          <cell r="P3111">
            <v>55</v>
          </cell>
          <cell r="Q3111">
            <v>420</v>
          </cell>
          <cell r="R3111">
            <v>2150</v>
          </cell>
          <cell r="T3111">
            <v>0</v>
          </cell>
          <cell r="U3111">
            <v>0</v>
          </cell>
          <cell r="V3111">
            <v>2570</v>
          </cell>
          <cell r="AA3111">
            <v>0</v>
          </cell>
          <cell r="AB3111">
            <v>0</v>
          </cell>
          <cell r="AC3111">
            <v>2570</v>
          </cell>
          <cell r="AE3111" t="str">
            <v>Igen</v>
          </cell>
          <cell r="AF3111">
            <v>50505</v>
          </cell>
          <cell r="AG3111">
            <v>233</v>
          </cell>
          <cell r="AH3111" t="str">
            <v>Teva Gyógyszergyár Zártkörűen Működő Részvénytársaság</v>
          </cell>
          <cell r="AI3111" t="str">
            <v>Teva Gyógyszergyár Zártkörűen Működő Részvénytársaság</v>
          </cell>
        </row>
        <row r="3112">
          <cell r="A3112">
            <v>210632704</v>
          </cell>
          <cell r="B3112" t="str">
            <v>OGYI-T-22326/01</v>
          </cell>
          <cell r="D3112" t="str">
            <v>OMEPRAZOL-TEVA 10 MG GYOMORNEDV-ELLENÁLLÓ KEMÉNY KAPSZULA</v>
          </cell>
          <cell r="E3112" t="str">
            <v>28x buborékcsomagolásban</v>
          </cell>
          <cell r="F3112" t="str">
            <v>A02BC01</v>
          </cell>
          <cell r="G3112" t="str">
            <v>omeprazol</v>
          </cell>
          <cell r="H3112">
            <v>375</v>
          </cell>
          <cell r="J3112">
            <v>14</v>
          </cell>
          <cell r="K3112">
            <v>982</v>
          </cell>
          <cell r="L3112">
            <v>1045.83</v>
          </cell>
          <cell r="M3112">
            <v>1350</v>
          </cell>
          <cell r="N3112">
            <v>96.43</v>
          </cell>
          <cell r="O3112" t="str">
            <v>TFX</v>
          </cell>
          <cell r="P3112">
            <v>55</v>
          </cell>
          <cell r="Q3112">
            <v>196</v>
          </cell>
          <cell r="R3112">
            <v>1154</v>
          </cell>
          <cell r="T3112">
            <v>0</v>
          </cell>
          <cell r="U3112">
            <v>0</v>
          </cell>
          <cell r="V3112">
            <v>1350</v>
          </cell>
          <cell r="AA3112">
            <v>0</v>
          </cell>
          <cell r="AB3112">
            <v>0</v>
          </cell>
          <cell r="AC3112">
            <v>1350</v>
          </cell>
          <cell r="AE3112" t="str">
            <v>Igen</v>
          </cell>
          <cell r="AF3112">
            <v>50505</v>
          </cell>
          <cell r="AG3112">
            <v>233</v>
          </cell>
          <cell r="AH3112" t="str">
            <v>Teva Gyógyszergyár Zártkörűen Működő Részvénytársaság</v>
          </cell>
          <cell r="AI3112" t="str">
            <v>Teva Gyógyszergyár Zártkörűen Működő Részvénytársaság</v>
          </cell>
        </row>
        <row r="3113">
          <cell r="A3113">
            <v>210632699</v>
          </cell>
          <cell r="B3113" t="str">
            <v>OGYI-T-22326/02</v>
          </cell>
          <cell r="D3113" t="str">
            <v>OMEPRAZOL-TEVA 20 MG GYOMORNEDV-ELLENÁLLÓ KEMÉNY KAPSZULA</v>
          </cell>
          <cell r="E3113" t="str">
            <v>28x buborékcsomagolásban</v>
          </cell>
          <cell r="F3113" t="str">
            <v>A02BC01</v>
          </cell>
          <cell r="G3113" t="str">
            <v>omeprazol</v>
          </cell>
          <cell r="H3113">
            <v>376</v>
          </cell>
          <cell r="J3113">
            <v>28</v>
          </cell>
          <cell r="K3113">
            <v>1344</v>
          </cell>
          <cell r="L3113">
            <v>1411.2</v>
          </cell>
          <cell r="M3113">
            <v>1823</v>
          </cell>
          <cell r="N3113">
            <v>65.11</v>
          </cell>
          <cell r="O3113" t="str">
            <v>TFX</v>
          </cell>
          <cell r="P3113">
            <v>55</v>
          </cell>
          <cell r="Q3113">
            <v>392</v>
          </cell>
          <cell r="R3113">
            <v>1431</v>
          </cell>
          <cell r="T3113">
            <v>0</v>
          </cell>
          <cell r="U3113">
            <v>0</v>
          </cell>
          <cell r="V3113">
            <v>1823</v>
          </cell>
          <cell r="AA3113">
            <v>0</v>
          </cell>
          <cell r="AB3113">
            <v>0</v>
          </cell>
          <cell r="AC3113">
            <v>1823</v>
          </cell>
          <cell r="AE3113" t="str">
            <v>Igen</v>
          </cell>
          <cell r="AF3113">
            <v>50505</v>
          </cell>
          <cell r="AG3113">
            <v>233</v>
          </cell>
          <cell r="AH3113" t="str">
            <v>Teva Gyógyszergyár Zártkörűen Működő Részvénytársaság</v>
          </cell>
          <cell r="AI3113" t="str">
            <v>Teva Gyógyszergyár Zártkörűen Működő Részvénytársaság</v>
          </cell>
        </row>
        <row r="3114">
          <cell r="A3114">
            <v>210632681</v>
          </cell>
          <cell r="B3114" t="str">
            <v>OGYI-T-22326/03</v>
          </cell>
          <cell r="D3114" t="str">
            <v>OMEPRAZOL-TEVA 40 MG GYOMORNEDV-ELLENÁLLÓ KEMÉNY KAPSZULA</v>
          </cell>
          <cell r="E3114" t="str">
            <v>28x buborékcsomagolásban</v>
          </cell>
          <cell r="F3114" t="str">
            <v>A02BC01</v>
          </cell>
          <cell r="G3114" t="str">
            <v>omeprazol</v>
          </cell>
          <cell r="H3114">
            <v>1056</v>
          </cell>
          <cell r="J3114">
            <v>56</v>
          </cell>
          <cell r="K3114">
            <v>2339</v>
          </cell>
          <cell r="L3114">
            <v>2441.92</v>
          </cell>
          <cell r="M3114">
            <v>3077</v>
          </cell>
          <cell r="N3114">
            <v>54.95</v>
          </cell>
          <cell r="O3114" t="str">
            <v>TFX</v>
          </cell>
          <cell r="P3114">
            <v>55</v>
          </cell>
          <cell r="Q3114">
            <v>784</v>
          </cell>
          <cell r="R3114">
            <v>2293</v>
          </cell>
          <cell r="T3114">
            <v>0</v>
          </cell>
          <cell r="U3114">
            <v>0</v>
          </cell>
          <cell r="V3114">
            <v>3077</v>
          </cell>
          <cell r="AA3114">
            <v>0</v>
          </cell>
          <cell r="AB3114">
            <v>0</v>
          </cell>
          <cell r="AC3114">
            <v>3077</v>
          </cell>
          <cell r="AE3114" t="str">
            <v>Igen</v>
          </cell>
          <cell r="AF3114">
            <v>50505</v>
          </cell>
          <cell r="AG3114">
            <v>233</v>
          </cell>
          <cell r="AH3114" t="str">
            <v>Teva Gyógyszergyár Zártkörűen Működő Részvénytársaság</v>
          </cell>
          <cell r="AI3114" t="str">
            <v>Teva Gyógyszergyár Zártkörűen Működő Részvénytársaság</v>
          </cell>
        </row>
        <row r="3115">
          <cell r="A3115">
            <v>210684248</v>
          </cell>
          <cell r="B3115" t="str">
            <v>OGYI-T-22620/13</v>
          </cell>
          <cell r="C3115" t="str">
            <v>TT</v>
          </cell>
          <cell r="D3115" t="str">
            <v>OMEWILL 20 MG GYOMORNEDV-ELLENÁLLÓ KEMÉNY KAPSZULA</v>
          </cell>
          <cell r="E3115" t="str">
            <v>28x buborékcsomagolásban opa/al/pvc//al</v>
          </cell>
          <cell r="F3115" t="str">
            <v>A02BC01</v>
          </cell>
          <cell r="G3115" t="str">
            <v>omeprazol</v>
          </cell>
          <cell r="H3115">
            <v>376</v>
          </cell>
          <cell r="J3115">
            <v>28</v>
          </cell>
          <cell r="K3115">
            <v>1343</v>
          </cell>
          <cell r="L3115">
            <v>1410.15</v>
          </cell>
          <cell r="M3115">
            <v>1821</v>
          </cell>
          <cell r="N3115">
            <v>65.040000000000006</v>
          </cell>
          <cell r="O3115" t="str">
            <v>TFX</v>
          </cell>
          <cell r="P3115">
            <v>55</v>
          </cell>
          <cell r="Q3115">
            <v>392</v>
          </cell>
          <cell r="R3115">
            <v>1429</v>
          </cell>
          <cell r="T3115">
            <v>0</v>
          </cell>
          <cell r="U3115">
            <v>0</v>
          </cell>
          <cell r="V3115">
            <v>1821</v>
          </cell>
          <cell r="AA3115">
            <v>0</v>
          </cell>
          <cell r="AB3115">
            <v>0</v>
          </cell>
          <cell r="AC3115">
            <v>1821</v>
          </cell>
          <cell r="AE3115" t="str">
            <v>Nem</v>
          </cell>
          <cell r="AF3115">
            <v>60606</v>
          </cell>
          <cell r="AG3115">
            <v>233</v>
          </cell>
          <cell r="AH3115" t="str">
            <v>Goodwill Pharma Orvos-, és Gyógyszertudományi Nyilvánosan Működő Részvénytársaság</v>
          </cell>
          <cell r="AI3115" t="str">
            <v>Neuraxpharm Bohemia S.r.o.</v>
          </cell>
        </row>
        <row r="3116">
          <cell r="A3116">
            <v>210683161</v>
          </cell>
          <cell r="B3116" t="str">
            <v>OGYI-T-22620/14</v>
          </cell>
          <cell r="C3116" t="str">
            <v>TT</v>
          </cell>
          <cell r="D3116" t="str">
            <v>OMEWILL 20 MG GYOMORNEDV-ELLENÁLLÓ KEMÉNY KAPSZULA</v>
          </cell>
          <cell r="E3116" t="str">
            <v>28x hdpe tartályban</v>
          </cell>
          <cell r="F3116" t="str">
            <v>A02BC01</v>
          </cell>
          <cell r="G3116" t="str">
            <v>omeprazol</v>
          </cell>
          <cell r="H3116">
            <v>376</v>
          </cell>
          <cell r="J3116">
            <v>28</v>
          </cell>
          <cell r="K3116">
            <v>1343</v>
          </cell>
          <cell r="L3116">
            <v>1410.15</v>
          </cell>
          <cell r="M3116">
            <v>1821</v>
          </cell>
          <cell r="N3116">
            <v>65.040000000000006</v>
          </cell>
          <cell r="O3116" t="str">
            <v>TFX</v>
          </cell>
          <cell r="P3116">
            <v>55</v>
          </cell>
          <cell r="Q3116">
            <v>392</v>
          </cell>
          <cell r="R3116">
            <v>1429</v>
          </cell>
          <cell r="T3116">
            <v>0</v>
          </cell>
          <cell r="U3116">
            <v>0</v>
          </cell>
          <cell r="V3116">
            <v>1821</v>
          </cell>
          <cell r="AA3116">
            <v>0</v>
          </cell>
          <cell r="AB3116">
            <v>0</v>
          </cell>
          <cell r="AC3116">
            <v>1821</v>
          </cell>
          <cell r="AE3116" t="str">
            <v>Nem</v>
          </cell>
          <cell r="AF3116">
            <v>60606</v>
          </cell>
          <cell r="AG3116">
            <v>233</v>
          </cell>
          <cell r="AH3116" t="str">
            <v>Goodwill Pharma Orvos-, és Gyógyszertudományi Nyilvánosan Működő Részvénytársaság</v>
          </cell>
          <cell r="AI3116" t="str">
            <v>Neuraxpharm Bohemia S.r.o.</v>
          </cell>
        </row>
        <row r="3117">
          <cell r="A3117">
            <v>210219302</v>
          </cell>
          <cell r="B3117" t="str">
            <v>OGYI-T-10601/05</v>
          </cell>
          <cell r="D3117" t="str">
            <v>OMICRAL 100 MG KEMÉNY KAPSZULA</v>
          </cell>
          <cell r="E3117" t="str">
            <v>15x buborékcsomagolásban</v>
          </cell>
          <cell r="F3117" t="str">
            <v>J02AC02</v>
          </cell>
          <cell r="G3117" t="str">
            <v>itrakonazol</v>
          </cell>
          <cell r="H3117">
            <v>273</v>
          </cell>
          <cell r="J3117">
            <v>7.5</v>
          </cell>
          <cell r="K3117">
            <v>3470</v>
          </cell>
          <cell r="L3117">
            <v>3622.68</v>
          </cell>
          <cell r="M3117">
            <v>4539</v>
          </cell>
          <cell r="N3117">
            <v>605.20000000000005</v>
          </cell>
          <cell r="O3117" t="str">
            <v>NOMIN</v>
          </cell>
          <cell r="P3117">
            <v>25</v>
          </cell>
          <cell r="Q3117">
            <v>1135</v>
          </cell>
          <cell r="R3117">
            <v>3404</v>
          </cell>
          <cell r="S3117" t="str">
            <v>NOMIN</v>
          </cell>
          <cell r="T3117">
            <v>90</v>
          </cell>
          <cell r="U3117">
            <v>4085</v>
          </cell>
          <cell r="V3117">
            <v>454</v>
          </cell>
          <cell r="Y3117">
            <v>12</v>
          </cell>
          <cell r="AA3117">
            <v>0</v>
          </cell>
          <cell r="AB3117">
            <v>0</v>
          </cell>
          <cell r="AC3117">
            <v>4539</v>
          </cell>
          <cell r="AE3117" t="str">
            <v>Igen</v>
          </cell>
          <cell r="AF3117">
            <v>50505</v>
          </cell>
          <cell r="AG3117">
            <v>333</v>
          </cell>
          <cell r="AH3117" t="str">
            <v>BAUSCH HEALTH Magyarország Korlátolt Felelősségű Társaság</v>
          </cell>
          <cell r="AI3117" t="str">
            <v>Bausch Health Ireland Limited</v>
          </cell>
        </row>
        <row r="3118">
          <cell r="A3118">
            <v>210219310</v>
          </cell>
          <cell r="B3118" t="str">
            <v>OGYI-T-10601/06</v>
          </cell>
          <cell r="D3118" t="str">
            <v>OMICRAL 100 MG KEMÉNY KAPSZULA</v>
          </cell>
          <cell r="E3118" t="str">
            <v>28x buborékcsomagolásban</v>
          </cell>
          <cell r="F3118" t="str">
            <v>J02AC02</v>
          </cell>
          <cell r="G3118" t="str">
            <v>itrakonazol</v>
          </cell>
          <cell r="H3118">
            <v>273</v>
          </cell>
          <cell r="J3118">
            <v>14</v>
          </cell>
          <cell r="K3118">
            <v>6192</v>
          </cell>
          <cell r="L3118">
            <v>6464.45</v>
          </cell>
          <cell r="M3118">
            <v>7827</v>
          </cell>
          <cell r="N3118">
            <v>559.07000000000005</v>
          </cell>
          <cell r="O3118" t="str">
            <v>NOMIN</v>
          </cell>
          <cell r="P3118">
            <v>25</v>
          </cell>
          <cell r="Q3118">
            <v>1957</v>
          </cell>
          <cell r="R3118">
            <v>5870</v>
          </cell>
          <cell r="S3118" t="str">
            <v>NOMIN</v>
          </cell>
          <cell r="T3118">
            <v>90</v>
          </cell>
          <cell r="U3118">
            <v>7044</v>
          </cell>
          <cell r="V3118">
            <v>783</v>
          </cell>
          <cell r="Y3118">
            <v>12</v>
          </cell>
          <cell r="AA3118">
            <v>0</v>
          </cell>
          <cell r="AB3118">
            <v>0</v>
          </cell>
          <cell r="AC3118">
            <v>7827</v>
          </cell>
          <cell r="AE3118" t="str">
            <v>Igen</v>
          </cell>
          <cell r="AF3118">
            <v>50505</v>
          </cell>
          <cell r="AG3118">
            <v>333</v>
          </cell>
          <cell r="AH3118" t="str">
            <v>BAUSCH HEALTH Magyarország Korlátolt Felelősségű Társaság</v>
          </cell>
          <cell r="AI3118" t="str">
            <v>Bausch Health Ireland Limited</v>
          </cell>
        </row>
        <row r="3119">
          <cell r="A3119">
            <v>210219328</v>
          </cell>
          <cell r="B3119" t="str">
            <v>OGYI-T-10601/04</v>
          </cell>
          <cell r="D3119" t="str">
            <v>OMICRAL 100 MG KEMÉNY KAPSZULA</v>
          </cell>
          <cell r="E3119" t="str">
            <v>4x buborékcsomagolásban</v>
          </cell>
          <cell r="F3119" t="str">
            <v>J02AC02</v>
          </cell>
          <cell r="G3119" t="str">
            <v>itrakonazol</v>
          </cell>
          <cell r="H3119">
            <v>273</v>
          </cell>
          <cell r="J3119">
            <v>2</v>
          </cell>
          <cell r="K3119">
            <v>960</v>
          </cell>
          <cell r="L3119">
            <v>1022.4</v>
          </cell>
          <cell r="M3119">
            <v>1321</v>
          </cell>
          <cell r="N3119">
            <v>660.5</v>
          </cell>
          <cell r="O3119" t="str">
            <v>NOMIN</v>
          </cell>
          <cell r="P3119">
            <v>25</v>
          </cell>
          <cell r="Q3119">
            <v>330</v>
          </cell>
          <cell r="R3119">
            <v>991</v>
          </cell>
          <cell r="S3119" t="str">
            <v>NOMIN</v>
          </cell>
          <cell r="T3119">
            <v>90</v>
          </cell>
          <cell r="U3119">
            <v>1189</v>
          </cell>
          <cell r="V3119">
            <v>132</v>
          </cell>
          <cell r="Y3119">
            <v>12</v>
          </cell>
          <cell r="AA3119">
            <v>0</v>
          </cell>
          <cell r="AB3119">
            <v>0</v>
          </cell>
          <cell r="AC3119">
            <v>1321</v>
          </cell>
          <cell r="AE3119" t="str">
            <v>Igen</v>
          </cell>
          <cell r="AF3119">
            <v>50505</v>
          </cell>
          <cell r="AG3119">
            <v>333</v>
          </cell>
          <cell r="AH3119" t="str">
            <v>BAUSCH HEALTH Magyarország Korlátolt Felelősségű Társaság</v>
          </cell>
          <cell r="AI3119" t="str">
            <v>Bausch Health Ireland Limited</v>
          </cell>
        </row>
        <row r="3120">
          <cell r="A3120">
            <v>210056542</v>
          </cell>
          <cell r="B3120" t="str">
            <v>OGYI-T-05975/01</v>
          </cell>
          <cell r="D3120" t="str">
            <v>OMNIC 0,4 MG MÓDOSÍTOTT HATÓANYAGLEADÁSÚ KEMÉNY KAPSZULA</v>
          </cell>
          <cell r="E3120" t="str">
            <v>30x buborékcsomagolásban</v>
          </cell>
          <cell r="F3120" t="str">
            <v>G04CA02</v>
          </cell>
          <cell r="G3120" t="str">
            <v>tamsulosin</v>
          </cell>
          <cell r="H3120">
            <v>477</v>
          </cell>
          <cell r="J3120">
            <v>30</v>
          </cell>
          <cell r="K3120">
            <v>2159</v>
          </cell>
          <cell r="L3120">
            <v>2259</v>
          </cell>
          <cell r="M3120">
            <v>2847</v>
          </cell>
          <cell r="N3120">
            <v>94.9</v>
          </cell>
          <cell r="O3120" t="str">
            <v>HFIX</v>
          </cell>
          <cell r="P3120">
            <v>25</v>
          </cell>
          <cell r="Q3120">
            <v>426</v>
          </cell>
          <cell r="R3120">
            <v>2421</v>
          </cell>
          <cell r="T3120">
            <v>0</v>
          </cell>
          <cell r="U3120">
            <v>0</v>
          </cell>
          <cell r="V3120">
            <v>2847</v>
          </cell>
          <cell r="AA3120">
            <v>0</v>
          </cell>
          <cell r="AB3120">
            <v>0</v>
          </cell>
          <cell r="AC3120">
            <v>2847</v>
          </cell>
          <cell r="AE3120" t="str">
            <v>Nem</v>
          </cell>
          <cell r="AF3120">
            <v>40505</v>
          </cell>
          <cell r="AG3120">
            <v>233</v>
          </cell>
          <cell r="AH3120" t="str">
            <v>Astellas Pharma Kereskedelmi Korlátolt Felelősségű Társaság</v>
          </cell>
          <cell r="AI3120" t="str">
            <v>Astellas Pharma Kereskedelmi Korlátolt Felelősségű Társaság</v>
          </cell>
        </row>
        <row r="3121">
          <cell r="A3121">
            <v>210186745</v>
          </cell>
          <cell r="B3121" t="str">
            <v>OGYI-T-09839/01</v>
          </cell>
          <cell r="D3121" t="str">
            <v>OMNIC TOCAS 0,4 MG RETARD FILMTABLETTA</v>
          </cell>
          <cell r="E3121" t="str">
            <v>30x buborékcsomagolásban</v>
          </cell>
          <cell r="F3121" t="str">
            <v>G04CA02</v>
          </cell>
          <cell r="G3121" t="str">
            <v>tamsulosin</v>
          </cell>
          <cell r="H3121">
            <v>770</v>
          </cell>
          <cell r="J3121">
            <v>30</v>
          </cell>
          <cell r="K3121">
            <v>2159</v>
          </cell>
          <cell r="L3121">
            <v>2259</v>
          </cell>
          <cell r="M3121">
            <v>2847</v>
          </cell>
          <cell r="N3121">
            <v>94.9</v>
          </cell>
          <cell r="O3121" t="str">
            <v>HFIX</v>
          </cell>
          <cell r="P3121">
            <v>25</v>
          </cell>
          <cell r="Q3121">
            <v>426</v>
          </cell>
          <cell r="R3121">
            <v>2421</v>
          </cell>
          <cell r="T3121">
            <v>0</v>
          </cell>
          <cell r="U3121">
            <v>0</v>
          </cell>
          <cell r="V3121">
            <v>2847</v>
          </cell>
          <cell r="AA3121">
            <v>0</v>
          </cell>
          <cell r="AB3121">
            <v>0</v>
          </cell>
          <cell r="AC3121">
            <v>2847</v>
          </cell>
          <cell r="AE3121" t="str">
            <v>Nem</v>
          </cell>
          <cell r="AF3121">
            <v>40505</v>
          </cell>
          <cell r="AG3121">
            <v>233</v>
          </cell>
          <cell r="AH3121" t="str">
            <v>Astellas Pharma Kereskedelmi Korlátolt Felelősségű Társaság</v>
          </cell>
          <cell r="AI3121" t="str">
            <v>Astellas Pharma Kereskedelmi Korlátolt Felelősségű Társaság</v>
          </cell>
        </row>
        <row r="3122">
          <cell r="A3122">
            <v>210023379</v>
          </cell>
          <cell r="B3122" t="str">
            <v>OGYI-T-08981/01</v>
          </cell>
          <cell r="D3122" t="str">
            <v>OMNIPAQUE 240 MG I/ML OLDATOS INJEKCIÓ</v>
          </cell>
          <cell r="E3122" t="str">
            <v>10x10ml üvegpalackban</v>
          </cell>
          <cell r="F3122" t="str">
            <v>V08AB02</v>
          </cell>
          <cell r="G3122" t="str">
            <v>iohexol</v>
          </cell>
          <cell r="J3122">
            <v>10</v>
          </cell>
          <cell r="K3122">
            <v>10600</v>
          </cell>
          <cell r="L3122">
            <v>11066.4</v>
          </cell>
          <cell r="M3122">
            <v>12659</v>
          </cell>
          <cell r="N3122">
            <v>0</v>
          </cell>
          <cell r="O3122" t="str">
            <v>NOMIN</v>
          </cell>
          <cell r="P3122">
            <v>0</v>
          </cell>
          <cell r="Q3122">
            <v>0</v>
          </cell>
          <cell r="R3122">
            <v>12659</v>
          </cell>
          <cell r="T3122">
            <v>0</v>
          </cell>
          <cell r="U3122">
            <v>0</v>
          </cell>
          <cell r="V3122">
            <v>12659</v>
          </cell>
          <cell r="AA3122">
            <v>0</v>
          </cell>
          <cell r="AB3122">
            <v>0</v>
          </cell>
          <cell r="AC3122">
            <v>12659</v>
          </cell>
          <cell r="AE3122" t="str">
            <v>Nem</v>
          </cell>
          <cell r="AF3122">
            <v>50505</v>
          </cell>
          <cell r="AG3122">
            <v>333</v>
          </cell>
          <cell r="AH3122" t="str">
            <v>GE Healthcare Limited</v>
          </cell>
          <cell r="AI3122" t="str">
            <v>Amersham Health AS</v>
          </cell>
        </row>
        <row r="3123">
          <cell r="A3123">
            <v>210166672</v>
          </cell>
          <cell r="B3123" t="str">
            <v>OGYI-T-08981/02</v>
          </cell>
          <cell r="D3123" t="str">
            <v>OMNIPAQUE 240 MG I/ML OLDATOS INJEKCIÓ</v>
          </cell>
          <cell r="E3123" t="str">
            <v>10x200ml műanyag tartályban</v>
          </cell>
          <cell r="F3123" t="str">
            <v>V08AB02</v>
          </cell>
          <cell r="G3123" t="str">
            <v>iohexol</v>
          </cell>
          <cell r="J3123">
            <v>10</v>
          </cell>
          <cell r="K3123">
            <v>130966</v>
          </cell>
          <cell r="L3123">
            <v>136728.5</v>
          </cell>
          <cell r="M3123">
            <v>144605</v>
          </cell>
          <cell r="N3123">
            <v>0</v>
          </cell>
          <cell r="O3123" t="str">
            <v>NOMIN</v>
          </cell>
          <cell r="P3123">
            <v>0</v>
          </cell>
          <cell r="Q3123">
            <v>0</v>
          </cell>
          <cell r="R3123">
            <v>144605</v>
          </cell>
          <cell r="T3123">
            <v>0</v>
          </cell>
          <cell r="U3123">
            <v>0</v>
          </cell>
          <cell r="V3123">
            <v>144605</v>
          </cell>
          <cell r="AA3123">
            <v>0</v>
          </cell>
          <cell r="AB3123">
            <v>0</v>
          </cell>
          <cell r="AC3123">
            <v>144605</v>
          </cell>
          <cell r="AE3123" t="str">
            <v>Nem</v>
          </cell>
          <cell r="AF3123">
            <v>50505</v>
          </cell>
          <cell r="AG3123">
            <v>333</v>
          </cell>
          <cell r="AH3123" t="str">
            <v>GE Healthcare Limited</v>
          </cell>
          <cell r="AI3123" t="str">
            <v>Amersham Health AS</v>
          </cell>
        </row>
        <row r="3124">
          <cell r="A3124">
            <v>210023418</v>
          </cell>
          <cell r="B3124" t="str">
            <v>OGYI-T-08981/04</v>
          </cell>
          <cell r="D3124" t="str">
            <v>OMNIPAQUE 300 MG I/ML OLDATOS INJEKCIÓ</v>
          </cell>
          <cell r="E3124" t="str">
            <v>10x10ml üvegpalackban</v>
          </cell>
          <cell r="F3124" t="str">
            <v>V08AB02</v>
          </cell>
          <cell r="G3124" t="str">
            <v>iohexol</v>
          </cell>
          <cell r="J3124">
            <v>10</v>
          </cell>
          <cell r="K3124">
            <v>11786</v>
          </cell>
          <cell r="L3124">
            <v>12304.58</v>
          </cell>
          <cell r="M3124">
            <v>13960</v>
          </cell>
          <cell r="N3124">
            <v>0</v>
          </cell>
          <cell r="O3124" t="str">
            <v>NOMIN</v>
          </cell>
          <cell r="P3124">
            <v>0</v>
          </cell>
          <cell r="Q3124">
            <v>0</v>
          </cell>
          <cell r="R3124">
            <v>13960</v>
          </cell>
          <cell r="T3124">
            <v>0</v>
          </cell>
          <cell r="U3124">
            <v>0</v>
          </cell>
          <cell r="V3124">
            <v>13960</v>
          </cell>
          <cell r="AA3124">
            <v>0</v>
          </cell>
          <cell r="AB3124">
            <v>0</v>
          </cell>
          <cell r="AC3124">
            <v>13960</v>
          </cell>
          <cell r="AE3124" t="str">
            <v>Nem</v>
          </cell>
          <cell r="AF3124">
            <v>50505</v>
          </cell>
          <cell r="AG3124">
            <v>333</v>
          </cell>
          <cell r="AH3124" t="str">
            <v>GE Healthcare Limited</v>
          </cell>
          <cell r="AI3124" t="str">
            <v>Amersham Health AS</v>
          </cell>
        </row>
        <row r="3125">
          <cell r="A3125">
            <v>210166680</v>
          </cell>
          <cell r="B3125" t="str">
            <v>OGYI-T-08981/10</v>
          </cell>
          <cell r="D3125" t="str">
            <v>OMNIPAQUE 300 MG I/ML OLDATOS INJEKCIÓ</v>
          </cell>
          <cell r="E3125" t="str">
            <v>10x100ml műanyag tartályban</v>
          </cell>
          <cell r="F3125" t="str">
            <v>V08AB02</v>
          </cell>
          <cell r="G3125" t="str">
            <v>iohexol</v>
          </cell>
          <cell r="J3125">
            <v>10</v>
          </cell>
          <cell r="K3125">
            <v>87990</v>
          </cell>
          <cell r="L3125">
            <v>91861.56</v>
          </cell>
          <cell r="M3125">
            <v>97495</v>
          </cell>
          <cell r="N3125">
            <v>0</v>
          </cell>
          <cell r="O3125" t="str">
            <v>NOMIN</v>
          </cell>
          <cell r="P3125">
            <v>0</v>
          </cell>
          <cell r="Q3125">
            <v>0</v>
          </cell>
          <cell r="R3125">
            <v>97495</v>
          </cell>
          <cell r="T3125">
            <v>0</v>
          </cell>
          <cell r="U3125">
            <v>0</v>
          </cell>
          <cell r="V3125">
            <v>97495</v>
          </cell>
          <cell r="AA3125">
            <v>0</v>
          </cell>
          <cell r="AB3125">
            <v>0</v>
          </cell>
          <cell r="AC3125">
            <v>97495</v>
          </cell>
          <cell r="AE3125" t="str">
            <v>Nem</v>
          </cell>
          <cell r="AF3125">
            <v>50505</v>
          </cell>
          <cell r="AG3125">
            <v>333</v>
          </cell>
          <cell r="AH3125" t="str">
            <v>GE Healthcare Limited</v>
          </cell>
          <cell r="AI3125" t="str">
            <v>Amersham Health AS</v>
          </cell>
        </row>
        <row r="3126">
          <cell r="A3126">
            <v>210166698</v>
          </cell>
          <cell r="B3126" t="str">
            <v>OGYI-T-08981/11</v>
          </cell>
          <cell r="D3126" t="str">
            <v>OMNIPAQUE 300 MG I/ML OLDATOS INJEKCIÓ</v>
          </cell>
          <cell r="E3126" t="str">
            <v>10x200ml műanyag tartályban</v>
          </cell>
          <cell r="F3126" t="str">
            <v>V08AB02</v>
          </cell>
          <cell r="G3126" t="str">
            <v>iohexol</v>
          </cell>
          <cell r="J3126">
            <v>10</v>
          </cell>
          <cell r="K3126">
            <v>166280</v>
          </cell>
          <cell r="L3126">
            <v>173596.32</v>
          </cell>
          <cell r="M3126">
            <v>183315</v>
          </cell>
          <cell r="N3126">
            <v>0</v>
          </cell>
          <cell r="O3126" t="str">
            <v>NOMIN</v>
          </cell>
          <cell r="P3126">
            <v>0</v>
          </cell>
          <cell r="Q3126">
            <v>0</v>
          </cell>
          <cell r="R3126">
            <v>183315</v>
          </cell>
          <cell r="T3126">
            <v>0</v>
          </cell>
          <cell r="U3126">
            <v>0</v>
          </cell>
          <cell r="V3126">
            <v>183315</v>
          </cell>
          <cell r="AA3126">
            <v>0</v>
          </cell>
          <cell r="AB3126">
            <v>0</v>
          </cell>
          <cell r="AC3126">
            <v>183315</v>
          </cell>
          <cell r="AE3126" t="str">
            <v>Nem</v>
          </cell>
          <cell r="AF3126">
            <v>50505</v>
          </cell>
          <cell r="AG3126">
            <v>333</v>
          </cell>
          <cell r="AH3126" t="str">
            <v>GE Healthcare Limited</v>
          </cell>
          <cell r="AI3126" t="str">
            <v>Amersham Health AS</v>
          </cell>
        </row>
        <row r="3127">
          <cell r="A3127">
            <v>210077344</v>
          </cell>
          <cell r="B3127" t="str">
            <v>OGYI-T-08981/09</v>
          </cell>
          <cell r="D3127" t="str">
            <v>OMNIPAQUE 300 MG I/ML OLDATOS INJEKCIÓ</v>
          </cell>
          <cell r="E3127" t="str">
            <v>10x50ml műanyag tartályban</v>
          </cell>
          <cell r="F3127" t="str">
            <v>V08AB02</v>
          </cell>
          <cell r="G3127" t="str">
            <v>iohexol</v>
          </cell>
          <cell r="J3127">
            <v>10</v>
          </cell>
          <cell r="K3127">
            <v>45185</v>
          </cell>
          <cell r="L3127">
            <v>47173.14</v>
          </cell>
          <cell r="M3127">
            <v>50571</v>
          </cell>
          <cell r="N3127">
            <v>0</v>
          </cell>
          <cell r="O3127" t="str">
            <v>NOMIN</v>
          </cell>
          <cell r="P3127">
            <v>0</v>
          </cell>
          <cell r="Q3127">
            <v>0</v>
          </cell>
          <cell r="R3127">
            <v>50571</v>
          </cell>
          <cell r="T3127">
            <v>0</v>
          </cell>
          <cell r="U3127">
            <v>0</v>
          </cell>
          <cell r="V3127">
            <v>50571</v>
          </cell>
          <cell r="AA3127">
            <v>0</v>
          </cell>
          <cell r="AB3127">
            <v>0</v>
          </cell>
          <cell r="AC3127">
            <v>50571</v>
          </cell>
          <cell r="AE3127" t="str">
            <v>Nem</v>
          </cell>
          <cell r="AF3127">
            <v>50505</v>
          </cell>
          <cell r="AG3127">
            <v>333</v>
          </cell>
          <cell r="AH3127" t="str">
            <v>GE Healthcare Limited</v>
          </cell>
          <cell r="AI3127" t="str">
            <v>Amersham Health AS</v>
          </cell>
        </row>
        <row r="3128">
          <cell r="A3128">
            <v>210023434</v>
          </cell>
          <cell r="B3128" t="str">
            <v>OGYI-T-08981/06</v>
          </cell>
          <cell r="D3128" t="str">
            <v>OMNIPAQUE 300 MG I/ML OLDATOS INJEKCIÓ</v>
          </cell>
          <cell r="E3128" t="str">
            <v>10x50ml üvegpalackban</v>
          </cell>
          <cell r="F3128" t="str">
            <v>V08AB02</v>
          </cell>
          <cell r="G3128" t="str">
            <v>iohexol</v>
          </cell>
          <cell r="J3128">
            <v>10</v>
          </cell>
          <cell r="K3128">
            <v>45185</v>
          </cell>
          <cell r="L3128">
            <v>47173.14</v>
          </cell>
          <cell r="M3128">
            <v>50571</v>
          </cell>
          <cell r="N3128">
            <v>0</v>
          </cell>
          <cell r="O3128" t="str">
            <v>NOMIN</v>
          </cell>
          <cell r="P3128">
            <v>0</v>
          </cell>
          <cell r="Q3128">
            <v>0</v>
          </cell>
          <cell r="R3128">
            <v>50571</v>
          </cell>
          <cell r="T3128">
            <v>0</v>
          </cell>
          <cell r="U3128">
            <v>0</v>
          </cell>
          <cell r="V3128">
            <v>50571</v>
          </cell>
          <cell r="AA3128">
            <v>0</v>
          </cell>
          <cell r="AB3128">
            <v>0</v>
          </cell>
          <cell r="AC3128">
            <v>50571</v>
          </cell>
          <cell r="AE3128" t="str">
            <v>Nem</v>
          </cell>
          <cell r="AF3128">
            <v>50505</v>
          </cell>
          <cell r="AG3128">
            <v>333</v>
          </cell>
          <cell r="AH3128" t="str">
            <v>GE Healthcare Limited</v>
          </cell>
          <cell r="AI3128" t="str">
            <v>Amersham Health AS</v>
          </cell>
        </row>
        <row r="3129">
          <cell r="A3129">
            <v>210023468</v>
          </cell>
          <cell r="B3129" t="str">
            <v>OGYI-T-08981/05</v>
          </cell>
          <cell r="D3129" t="str">
            <v>OMNIPAQUE 300 MG I/ML OLDATOS INJEKCIÓ</v>
          </cell>
          <cell r="E3129" t="str">
            <v>6x20ml üvegpalackban</v>
          </cell>
          <cell r="F3129" t="str">
            <v>V08AB02</v>
          </cell>
          <cell r="G3129" t="str">
            <v>iohexol</v>
          </cell>
          <cell r="J3129">
            <v>6</v>
          </cell>
          <cell r="K3129">
            <v>12292</v>
          </cell>
          <cell r="L3129">
            <v>12832.85</v>
          </cell>
          <cell r="M3129">
            <v>14514</v>
          </cell>
          <cell r="N3129">
            <v>0</v>
          </cell>
          <cell r="O3129" t="str">
            <v>NOMIN</v>
          </cell>
          <cell r="P3129">
            <v>0</v>
          </cell>
          <cell r="Q3129">
            <v>0</v>
          </cell>
          <cell r="R3129">
            <v>14514</v>
          </cell>
          <cell r="T3129">
            <v>0</v>
          </cell>
          <cell r="U3129">
            <v>0</v>
          </cell>
          <cell r="V3129">
            <v>14514</v>
          </cell>
          <cell r="AA3129">
            <v>0</v>
          </cell>
          <cell r="AB3129">
            <v>0</v>
          </cell>
          <cell r="AC3129">
            <v>14514</v>
          </cell>
          <cell r="AE3129" t="str">
            <v>Nem</v>
          </cell>
          <cell r="AF3129">
            <v>50505</v>
          </cell>
          <cell r="AG3129">
            <v>333</v>
          </cell>
          <cell r="AH3129" t="str">
            <v>GE Healthcare Limited</v>
          </cell>
          <cell r="AI3129" t="str">
            <v>Amersham Health AS</v>
          </cell>
        </row>
        <row r="3130">
          <cell r="A3130">
            <v>210222614</v>
          </cell>
          <cell r="B3130" t="str">
            <v>OGYI-T-08981/12</v>
          </cell>
          <cell r="D3130" t="str">
            <v>OMNIPAQUE 300 MG I/ML OLDATOS INJEKCIÓ</v>
          </cell>
          <cell r="E3130" t="str">
            <v>6x500ml műanyag tartályban</v>
          </cell>
          <cell r="F3130" t="str">
            <v>V08AB02</v>
          </cell>
          <cell r="G3130" t="str">
            <v>iohexol</v>
          </cell>
          <cell r="J3130">
            <v>6</v>
          </cell>
          <cell r="K3130">
            <v>237277</v>
          </cell>
          <cell r="L3130">
            <v>247717.19</v>
          </cell>
          <cell r="M3130">
            <v>261142</v>
          </cell>
          <cell r="N3130">
            <v>0</v>
          </cell>
          <cell r="O3130" t="str">
            <v>NOMIN</v>
          </cell>
          <cell r="P3130">
            <v>0</v>
          </cell>
          <cell r="Q3130">
            <v>0</v>
          </cell>
          <cell r="R3130">
            <v>261142</v>
          </cell>
          <cell r="T3130">
            <v>0</v>
          </cell>
          <cell r="U3130">
            <v>0</v>
          </cell>
          <cell r="V3130">
            <v>261142</v>
          </cell>
          <cell r="AA3130">
            <v>0</v>
          </cell>
          <cell r="AB3130">
            <v>0</v>
          </cell>
          <cell r="AC3130">
            <v>261142</v>
          </cell>
          <cell r="AE3130" t="str">
            <v>Nem</v>
          </cell>
          <cell r="AF3130">
            <v>50505</v>
          </cell>
          <cell r="AG3130">
            <v>333</v>
          </cell>
          <cell r="AH3130" t="str">
            <v>GE Healthcare Limited</v>
          </cell>
          <cell r="AI3130" t="str">
            <v>Amersham Health AS</v>
          </cell>
        </row>
        <row r="3131">
          <cell r="A3131">
            <v>210166703</v>
          </cell>
          <cell r="B3131" t="str">
            <v>OGYI-T-08981/17</v>
          </cell>
          <cell r="D3131" t="str">
            <v>OMNIPAQUE 350 MG I/ML OLDATOS INJEKCIÓ</v>
          </cell>
          <cell r="E3131" t="str">
            <v>10x100ml műanyag tartályban</v>
          </cell>
          <cell r="F3131" t="str">
            <v>V08AB02</v>
          </cell>
          <cell r="G3131" t="str">
            <v>iohexol</v>
          </cell>
          <cell r="J3131">
            <v>10</v>
          </cell>
          <cell r="K3131">
            <v>98695</v>
          </cell>
          <cell r="L3131">
            <v>103037.58</v>
          </cell>
          <cell r="M3131">
            <v>109229</v>
          </cell>
          <cell r="N3131">
            <v>0</v>
          </cell>
          <cell r="O3131" t="str">
            <v>NOMIN</v>
          </cell>
          <cell r="P3131">
            <v>0</v>
          </cell>
          <cell r="Q3131">
            <v>0</v>
          </cell>
          <cell r="R3131">
            <v>109229</v>
          </cell>
          <cell r="T3131">
            <v>0</v>
          </cell>
          <cell r="U3131">
            <v>0</v>
          </cell>
          <cell r="V3131">
            <v>109229</v>
          </cell>
          <cell r="AA3131">
            <v>0</v>
          </cell>
          <cell r="AB3131">
            <v>0</v>
          </cell>
          <cell r="AC3131">
            <v>109229</v>
          </cell>
          <cell r="AE3131" t="str">
            <v>Nem</v>
          </cell>
          <cell r="AF3131">
            <v>50505</v>
          </cell>
          <cell r="AG3131">
            <v>333</v>
          </cell>
          <cell r="AH3131" t="str">
            <v>GE Healthcare Limited</v>
          </cell>
          <cell r="AI3131" t="str">
            <v>Amersham Health AS</v>
          </cell>
        </row>
        <row r="3132">
          <cell r="A3132">
            <v>210166711</v>
          </cell>
          <cell r="B3132" t="str">
            <v>OGYI-T-08981/18</v>
          </cell>
          <cell r="D3132" t="str">
            <v>OMNIPAQUE 350 MG I/ML OLDATOS INJEKCIÓ</v>
          </cell>
          <cell r="E3132" t="str">
            <v>10x200ml műanyag tartályban</v>
          </cell>
          <cell r="F3132" t="str">
            <v>V08AB02</v>
          </cell>
          <cell r="G3132" t="str">
            <v>iohexol</v>
          </cell>
          <cell r="J3132">
            <v>10</v>
          </cell>
          <cell r="K3132">
            <v>185620</v>
          </cell>
          <cell r="L3132">
            <v>193787.28</v>
          </cell>
          <cell r="M3132">
            <v>204516</v>
          </cell>
          <cell r="N3132">
            <v>0</v>
          </cell>
          <cell r="O3132" t="str">
            <v>NOMIN</v>
          </cell>
          <cell r="P3132">
            <v>0</v>
          </cell>
          <cell r="Q3132">
            <v>0</v>
          </cell>
          <cell r="R3132">
            <v>204516</v>
          </cell>
          <cell r="T3132">
            <v>0</v>
          </cell>
          <cell r="U3132">
            <v>0</v>
          </cell>
          <cell r="V3132">
            <v>204516</v>
          </cell>
          <cell r="AA3132">
            <v>0</v>
          </cell>
          <cell r="AB3132">
            <v>0</v>
          </cell>
          <cell r="AC3132">
            <v>204516</v>
          </cell>
          <cell r="AE3132" t="str">
            <v>Nem</v>
          </cell>
          <cell r="AF3132">
            <v>50505</v>
          </cell>
          <cell r="AG3132">
            <v>333</v>
          </cell>
          <cell r="AH3132" t="str">
            <v>GE Healthcare Limited</v>
          </cell>
          <cell r="AI3132" t="str">
            <v>Amersham Health AS</v>
          </cell>
        </row>
        <row r="3133">
          <cell r="A3133">
            <v>210238225</v>
          </cell>
          <cell r="B3133" t="str">
            <v>OGYI-T-08981/16</v>
          </cell>
          <cell r="D3133" t="str">
            <v>OMNIPAQUE 350 MG I/ML OLDATOS INJEKCIÓ</v>
          </cell>
          <cell r="E3133" t="str">
            <v>10x50ml műanyag tartályban</v>
          </cell>
          <cell r="F3133" t="str">
            <v>V08AB02</v>
          </cell>
          <cell r="G3133" t="str">
            <v>iohexol</v>
          </cell>
          <cell r="J3133">
            <v>10</v>
          </cell>
          <cell r="K3133">
            <v>46137</v>
          </cell>
          <cell r="L3133">
            <v>48167.03</v>
          </cell>
          <cell r="M3133">
            <v>51615</v>
          </cell>
          <cell r="N3133">
            <v>0</v>
          </cell>
          <cell r="O3133" t="str">
            <v>NOMIN</v>
          </cell>
          <cell r="P3133">
            <v>0</v>
          </cell>
          <cell r="Q3133">
            <v>0</v>
          </cell>
          <cell r="R3133">
            <v>51615</v>
          </cell>
          <cell r="T3133">
            <v>0</v>
          </cell>
          <cell r="U3133">
            <v>0</v>
          </cell>
          <cell r="V3133">
            <v>51615</v>
          </cell>
          <cell r="AA3133">
            <v>0</v>
          </cell>
          <cell r="AB3133">
            <v>0</v>
          </cell>
          <cell r="AC3133">
            <v>51615</v>
          </cell>
          <cell r="AE3133" t="str">
            <v>Nem</v>
          </cell>
          <cell r="AF3133">
            <v>50505</v>
          </cell>
          <cell r="AG3133">
            <v>333</v>
          </cell>
          <cell r="AH3133" t="str">
            <v>GE Healthcare Limited</v>
          </cell>
          <cell r="AI3133" t="str">
            <v>Amersham Health AS</v>
          </cell>
        </row>
        <row r="3134">
          <cell r="A3134">
            <v>210023484</v>
          </cell>
          <cell r="B3134" t="str">
            <v>OGYI-T-08981/13</v>
          </cell>
          <cell r="D3134" t="str">
            <v>OMNIPAQUE 350 MG I/ML OLDATOS INJEKCIÓ</v>
          </cell>
          <cell r="E3134" t="str">
            <v>10x50ml üvegpalackban</v>
          </cell>
          <cell r="F3134" t="str">
            <v>V08AB02</v>
          </cell>
          <cell r="G3134" t="str">
            <v>iohexol</v>
          </cell>
          <cell r="J3134">
            <v>10</v>
          </cell>
          <cell r="K3134">
            <v>51129</v>
          </cell>
          <cell r="L3134">
            <v>53378.68</v>
          </cell>
          <cell r="M3134">
            <v>57087</v>
          </cell>
          <cell r="N3134">
            <v>0</v>
          </cell>
          <cell r="O3134" t="str">
            <v>NOMIN</v>
          </cell>
          <cell r="P3134">
            <v>0</v>
          </cell>
          <cell r="Q3134">
            <v>0</v>
          </cell>
          <cell r="R3134">
            <v>57087</v>
          </cell>
          <cell r="T3134">
            <v>0</v>
          </cell>
          <cell r="U3134">
            <v>0</v>
          </cell>
          <cell r="V3134">
            <v>57087</v>
          </cell>
          <cell r="AA3134">
            <v>0</v>
          </cell>
          <cell r="AB3134">
            <v>0</v>
          </cell>
          <cell r="AC3134">
            <v>57087</v>
          </cell>
          <cell r="AE3134" t="str">
            <v>Nem</v>
          </cell>
          <cell r="AF3134">
            <v>50505</v>
          </cell>
          <cell r="AG3134">
            <v>333</v>
          </cell>
          <cell r="AH3134" t="str">
            <v>GE Healthcare Limited</v>
          </cell>
          <cell r="AI3134" t="str">
            <v>Amersham Health AS</v>
          </cell>
        </row>
        <row r="3135">
          <cell r="A3135">
            <v>210221333</v>
          </cell>
          <cell r="B3135" t="str">
            <v>OGYI-T-08981/19</v>
          </cell>
          <cell r="D3135" t="str">
            <v>OMNIPAQUE 350 MG I/ML OLDATOS INJEKCIÓ</v>
          </cell>
          <cell r="E3135" t="str">
            <v>6x500ml műanyag tartályban</v>
          </cell>
          <cell r="F3135" t="str">
            <v>V08AB02</v>
          </cell>
          <cell r="G3135" t="str">
            <v>iohexol</v>
          </cell>
          <cell r="J3135">
            <v>6</v>
          </cell>
          <cell r="K3135">
            <v>276824</v>
          </cell>
          <cell r="L3135">
            <v>289004.26</v>
          </cell>
          <cell r="M3135">
            <v>304494</v>
          </cell>
          <cell r="N3135">
            <v>0</v>
          </cell>
          <cell r="O3135" t="str">
            <v>NOMIN</v>
          </cell>
          <cell r="P3135">
            <v>0</v>
          </cell>
          <cell r="Q3135">
            <v>0</v>
          </cell>
          <cell r="R3135">
            <v>304494</v>
          </cell>
          <cell r="T3135">
            <v>0</v>
          </cell>
          <cell r="U3135">
            <v>0</v>
          </cell>
          <cell r="V3135">
            <v>304494</v>
          </cell>
          <cell r="AA3135">
            <v>0</v>
          </cell>
          <cell r="AB3135">
            <v>0</v>
          </cell>
          <cell r="AC3135">
            <v>304494</v>
          </cell>
          <cell r="AE3135" t="str">
            <v>Nem</v>
          </cell>
          <cell r="AF3135">
            <v>50505</v>
          </cell>
          <cell r="AG3135">
            <v>333</v>
          </cell>
          <cell r="AH3135" t="str">
            <v>GE Healthcare Limited</v>
          </cell>
          <cell r="AI3135" t="str">
            <v>Amersham Health AS</v>
          </cell>
        </row>
        <row r="3136">
          <cell r="A3136">
            <v>210047064</v>
          </cell>
          <cell r="B3136" t="str">
            <v>OGYI-T-05675/01</v>
          </cell>
          <cell r="D3136" t="str">
            <v>OMNISCAN 0,5 MMOL/ML OLDATOS INJEKCIÓ</v>
          </cell>
          <cell r="E3136" t="str">
            <v>10x10ml injekciós üvegben</v>
          </cell>
          <cell r="F3136" t="str">
            <v>V08CA03</v>
          </cell>
          <cell r="G3136" t="str">
            <v>gadodiamide</v>
          </cell>
          <cell r="J3136">
            <v>10</v>
          </cell>
          <cell r="K3136">
            <v>137359</v>
          </cell>
          <cell r="L3136">
            <v>143402.79999999999</v>
          </cell>
          <cell r="M3136">
            <v>151613</v>
          </cell>
          <cell r="N3136">
            <v>0</v>
          </cell>
          <cell r="O3136" t="str">
            <v>NOMIN</v>
          </cell>
          <cell r="P3136">
            <v>0</v>
          </cell>
          <cell r="Q3136">
            <v>0</v>
          </cell>
          <cell r="R3136">
            <v>151613</v>
          </cell>
          <cell r="T3136">
            <v>0</v>
          </cell>
          <cell r="U3136">
            <v>0</v>
          </cell>
          <cell r="V3136">
            <v>151613</v>
          </cell>
          <cell r="AA3136">
            <v>0</v>
          </cell>
          <cell r="AB3136">
            <v>0</v>
          </cell>
          <cell r="AC3136">
            <v>151613</v>
          </cell>
          <cell r="AE3136" t="str">
            <v>Nem</v>
          </cell>
          <cell r="AF3136">
            <v>50505</v>
          </cell>
          <cell r="AG3136">
            <v>333</v>
          </cell>
          <cell r="AH3136" t="str">
            <v>GE Healthcare Limited</v>
          </cell>
          <cell r="AI3136" t="str">
            <v>Amersham Health AS</v>
          </cell>
        </row>
        <row r="3137">
          <cell r="A3137">
            <v>210047072</v>
          </cell>
          <cell r="B3137" t="str">
            <v>OGYI-T-05675/02</v>
          </cell>
          <cell r="D3137" t="str">
            <v>OMNISCAN 0,5 MMOL/ML OLDATOS INJEKCIÓ</v>
          </cell>
          <cell r="E3137" t="str">
            <v>10x15ml injekciós üvegben</v>
          </cell>
          <cell r="F3137" t="str">
            <v>V08CA03</v>
          </cell>
          <cell r="G3137" t="str">
            <v>gadodiamide</v>
          </cell>
          <cell r="J3137">
            <v>10</v>
          </cell>
          <cell r="K3137">
            <v>190515</v>
          </cell>
          <cell r="L3137">
            <v>198897.66</v>
          </cell>
          <cell r="M3137">
            <v>209882</v>
          </cell>
          <cell r="N3137">
            <v>0</v>
          </cell>
          <cell r="O3137" t="str">
            <v>NOMIN</v>
          </cell>
          <cell r="P3137">
            <v>0</v>
          </cell>
          <cell r="Q3137">
            <v>0</v>
          </cell>
          <cell r="R3137">
            <v>209882</v>
          </cell>
          <cell r="T3137">
            <v>0</v>
          </cell>
          <cell r="U3137">
            <v>0</v>
          </cell>
          <cell r="V3137">
            <v>209882</v>
          </cell>
          <cell r="AA3137">
            <v>0</v>
          </cell>
          <cell r="AB3137">
            <v>0</v>
          </cell>
          <cell r="AC3137">
            <v>209882</v>
          </cell>
          <cell r="AE3137" t="str">
            <v>Nem</v>
          </cell>
          <cell r="AF3137">
            <v>50505</v>
          </cell>
          <cell r="AG3137">
            <v>333</v>
          </cell>
          <cell r="AH3137" t="str">
            <v>GE Healthcare Limited</v>
          </cell>
          <cell r="AI3137" t="str">
            <v>Amersham Health AS</v>
          </cell>
        </row>
        <row r="3138">
          <cell r="A3138">
            <v>210047080</v>
          </cell>
          <cell r="B3138" t="str">
            <v>OGYI-T-05675/03</v>
          </cell>
          <cell r="D3138" t="str">
            <v>OMNISCAN 0,5 MMOL/ML OLDATOS INJEKCIÓ</v>
          </cell>
          <cell r="E3138" t="str">
            <v>10x20ml injekciós üvegben</v>
          </cell>
          <cell r="F3138" t="str">
            <v>V08CA03</v>
          </cell>
          <cell r="G3138" t="str">
            <v>gadodiamide</v>
          </cell>
          <cell r="H3138">
            <v>1169</v>
          </cell>
          <cell r="J3138">
            <v>55.86</v>
          </cell>
          <cell r="K3138">
            <v>230940</v>
          </cell>
          <cell r="L3138">
            <v>241101.36</v>
          </cell>
          <cell r="M3138">
            <v>254196</v>
          </cell>
          <cell r="N3138">
            <v>0</v>
          </cell>
          <cell r="O3138" t="str">
            <v>NOMIN</v>
          </cell>
          <cell r="P3138">
            <v>0</v>
          </cell>
          <cell r="Q3138">
            <v>0</v>
          </cell>
          <cell r="R3138">
            <v>254196</v>
          </cell>
          <cell r="T3138">
            <v>0</v>
          </cell>
          <cell r="U3138">
            <v>0</v>
          </cell>
          <cell r="V3138">
            <v>254196</v>
          </cell>
          <cell r="AA3138">
            <v>0</v>
          </cell>
          <cell r="AB3138">
            <v>0</v>
          </cell>
          <cell r="AC3138">
            <v>254196</v>
          </cell>
          <cell r="AE3138" t="str">
            <v>Nem</v>
          </cell>
          <cell r="AF3138">
            <v>50505</v>
          </cell>
          <cell r="AG3138">
            <v>333</v>
          </cell>
          <cell r="AH3138" t="str">
            <v>GE Healthcare Limited</v>
          </cell>
          <cell r="AI3138" t="str">
            <v>Amersham Health AS</v>
          </cell>
        </row>
        <row r="3139">
          <cell r="A3139">
            <v>210699065</v>
          </cell>
          <cell r="B3139" t="str">
            <v>EU/1/06/332/016</v>
          </cell>
          <cell r="D3139" t="str">
            <v>OMNITROPE 10 MG/1,5 ML OLDATOS INJEKCIÓ</v>
          </cell>
          <cell r="E3139" t="str">
            <v>1x1,5ml patronban az üvegpatron véglegesen rögzítve van egy átlátszó tartályban, amelyet az egyik végén menetes rúddal rendelkező, műanyag mechanizmusra szerelnek.</v>
          </cell>
          <cell r="F3139" t="str">
            <v>H01AC01</v>
          </cell>
          <cell r="G3139" t="str">
            <v>somatropin</v>
          </cell>
          <cell r="J3139">
            <v>15</v>
          </cell>
          <cell r="K3139">
            <v>41762</v>
          </cell>
          <cell r="L3139">
            <v>43599.53</v>
          </cell>
          <cell r="M3139">
            <v>46820</v>
          </cell>
          <cell r="N3139">
            <v>3121.33</v>
          </cell>
          <cell r="O3139" t="str">
            <v>NOMIN</v>
          </cell>
          <cell r="P3139">
            <v>0</v>
          </cell>
          <cell r="Q3139">
            <v>0</v>
          </cell>
          <cell r="R3139">
            <v>46820</v>
          </cell>
          <cell r="T3139">
            <v>0</v>
          </cell>
          <cell r="U3139">
            <v>0</v>
          </cell>
          <cell r="V3139">
            <v>46820</v>
          </cell>
          <cell r="Z3139" t="str">
            <v>NOMIN</v>
          </cell>
          <cell r="AA3139">
            <v>100</v>
          </cell>
          <cell r="AB3139">
            <v>46520</v>
          </cell>
          <cell r="AC3139">
            <v>300</v>
          </cell>
          <cell r="AD3139">
            <v>35</v>
          </cell>
          <cell r="AE3139" t="str">
            <v>Igen</v>
          </cell>
          <cell r="AF3139">
            <v>50505</v>
          </cell>
          <cell r="AG3139">
            <v>333</v>
          </cell>
          <cell r="AH3139" t="str">
            <v>Sandoz Hungária Kereskedelmi Korlátolt Felelősségű Társaság</v>
          </cell>
          <cell r="AI3139" t="str">
            <v>Sandoz Pharmaceuticals GmbH</v>
          </cell>
        </row>
        <row r="3140">
          <cell r="A3140">
            <v>210376358</v>
          </cell>
          <cell r="B3140" t="str">
            <v>EU/1/06/332/007</v>
          </cell>
          <cell r="D3140" t="str">
            <v>OMNITROPE 10 MG/1,5 ML OLDATOS INJEKCIÓ PATRONBAN</v>
          </cell>
          <cell r="E3140" t="str">
            <v>1x1,5ml patronban</v>
          </cell>
          <cell r="F3140" t="str">
            <v>H01AC01</v>
          </cell>
          <cell r="G3140" t="str">
            <v>somatropin</v>
          </cell>
          <cell r="J3140">
            <v>15</v>
          </cell>
          <cell r="K3140">
            <v>41762</v>
          </cell>
          <cell r="L3140">
            <v>43599.53</v>
          </cell>
          <cell r="M3140">
            <v>46820</v>
          </cell>
          <cell r="N3140">
            <v>3121.33</v>
          </cell>
          <cell r="O3140" t="str">
            <v>NOMIN</v>
          </cell>
          <cell r="P3140">
            <v>0</v>
          </cell>
          <cell r="Q3140">
            <v>0</v>
          </cell>
          <cell r="R3140">
            <v>46820</v>
          </cell>
          <cell r="T3140">
            <v>0</v>
          </cell>
          <cell r="U3140">
            <v>0</v>
          </cell>
          <cell r="V3140">
            <v>46820</v>
          </cell>
          <cell r="Z3140" t="str">
            <v>NOMIN</v>
          </cell>
          <cell r="AA3140">
            <v>100</v>
          </cell>
          <cell r="AB3140">
            <v>46520</v>
          </cell>
          <cell r="AC3140">
            <v>300</v>
          </cell>
          <cell r="AD3140">
            <v>35</v>
          </cell>
          <cell r="AE3140" t="str">
            <v>Igen</v>
          </cell>
          <cell r="AF3140">
            <v>50505</v>
          </cell>
          <cell r="AG3140">
            <v>333</v>
          </cell>
          <cell r="AH3140" t="str">
            <v>Sandoz Hungária Kereskedelmi Korlátolt Felelősségű Társaság</v>
          </cell>
          <cell r="AI3140" t="str">
            <v>Sandoz Pharmaceuticals GmbH</v>
          </cell>
        </row>
        <row r="3141">
          <cell r="A3141">
            <v>210698792</v>
          </cell>
          <cell r="B3141" t="str">
            <v>EU/1/06/332/013</v>
          </cell>
          <cell r="D3141" t="str">
            <v>OMNITROPE 5 MG/1,5 ML OLDATOS INJEKCIÓ</v>
          </cell>
          <cell r="E3141" t="str">
            <v>1x1,5ml patronban az üvegpatron véglegesen rögzítve van egy átlátszó tartályban, amelyet az egyik végén menetes rúddal rendelkező, műanyag mechanizmusra szerelnek.</v>
          </cell>
          <cell r="F3141" t="str">
            <v>H01AC01</v>
          </cell>
          <cell r="G3141" t="str">
            <v>somatropin</v>
          </cell>
          <cell r="J3141">
            <v>7.5</v>
          </cell>
          <cell r="K3141">
            <v>20477</v>
          </cell>
          <cell r="L3141">
            <v>21377.99</v>
          </cell>
          <cell r="M3141">
            <v>23486</v>
          </cell>
          <cell r="N3141">
            <v>3131.47</v>
          </cell>
          <cell r="O3141" t="str">
            <v>NOMIN</v>
          </cell>
          <cell r="P3141">
            <v>0</v>
          </cell>
          <cell r="Q3141">
            <v>0</v>
          </cell>
          <cell r="R3141">
            <v>23486</v>
          </cell>
          <cell r="T3141">
            <v>0</v>
          </cell>
          <cell r="U3141">
            <v>0</v>
          </cell>
          <cell r="V3141">
            <v>23486</v>
          </cell>
          <cell r="Z3141" t="str">
            <v>NOMIN</v>
          </cell>
          <cell r="AA3141">
            <v>100</v>
          </cell>
          <cell r="AB3141">
            <v>23186</v>
          </cell>
          <cell r="AC3141">
            <v>300</v>
          </cell>
          <cell r="AD3141">
            <v>35</v>
          </cell>
          <cell r="AE3141" t="str">
            <v>Igen</v>
          </cell>
          <cell r="AF3141">
            <v>50505</v>
          </cell>
          <cell r="AG3141">
            <v>333</v>
          </cell>
          <cell r="AH3141" t="str">
            <v>Sandoz Hungária Kereskedelmi Korlátolt Felelősségű Társaság</v>
          </cell>
          <cell r="AI3141" t="str">
            <v>Sandoz Pharmaceuticals GmbH</v>
          </cell>
        </row>
        <row r="3142">
          <cell r="A3142">
            <v>210376324</v>
          </cell>
          <cell r="B3142" t="str">
            <v>EU/1/06/332/004</v>
          </cell>
          <cell r="D3142" t="str">
            <v>OMNITROPE 5 MG/1,5 ML OLDATOS INJEKCIÓ PATRONBAN</v>
          </cell>
          <cell r="E3142" t="str">
            <v>1x1,5ml patronban</v>
          </cell>
          <cell r="F3142" t="str">
            <v>H01AC01</v>
          </cell>
          <cell r="G3142" t="str">
            <v>somatropin</v>
          </cell>
          <cell r="J3142">
            <v>7.5</v>
          </cell>
          <cell r="K3142">
            <v>20477</v>
          </cell>
          <cell r="L3142">
            <v>21377.99</v>
          </cell>
          <cell r="M3142">
            <v>23486</v>
          </cell>
          <cell r="N3142">
            <v>3131.47</v>
          </cell>
          <cell r="O3142" t="str">
            <v>NOMIN</v>
          </cell>
          <cell r="P3142">
            <v>0</v>
          </cell>
          <cell r="Q3142">
            <v>0</v>
          </cell>
          <cell r="R3142">
            <v>23486</v>
          </cell>
          <cell r="T3142">
            <v>0</v>
          </cell>
          <cell r="U3142">
            <v>0</v>
          </cell>
          <cell r="V3142">
            <v>23486</v>
          </cell>
          <cell r="Z3142" t="str">
            <v>NOMIN</v>
          </cell>
          <cell r="AA3142">
            <v>100</v>
          </cell>
          <cell r="AB3142">
            <v>23186</v>
          </cell>
          <cell r="AC3142">
            <v>300</v>
          </cell>
          <cell r="AD3142">
            <v>35</v>
          </cell>
          <cell r="AE3142" t="str">
            <v>Igen</v>
          </cell>
          <cell r="AF3142">
            <v>50505</v>
          </cell>
          <cell r="AG3142">
            <v>333</v>
          </cell>
          <cell r="AH3142" t="str">
            <v>Sandoz Hungária Kereskedelmi Korlátolt Felelősségű Társaság</v>
          </cell>
          <cell r="AI3142" t="str">
            <v>Sandoz Pharmaceuticals GmbH</v>
          </cell>
        </row>
        <row r="3143">
          <cell r="A3143">
            <v>210423901</v>
          </cell>
          <cell r="B3143" t="str">
            <v>EU/1/09/593/002</v>
          </cell>
          <cell r="D3143" t="str">
            <v>ONBREZ BREEZHALER 150 MIKROGRAMM INHALÁCIÓS POR KEMÉNY KAPSZULÁBAN</v>
          </cell>
          <cell r="E3143" t="str">
            <v>30x buborékcsomagolásban +1 inhalátor</v>
          </cell>
          <cell r="F3143" t="str">
            <v>R03AC18</v>
          </cell>
          <cell r="G3143" t="str">
            <v>indacaterol</v>
          </cell>
          <cell r="J3143">
            <v>30</v>
          </cell>
          <cell r="K3143">
            <v>6630</v>
          </cell>
          <cell r="L3143">
            <v>6921.72</v>
          </cell>
          <cell r="M3143">
            <v>8308</v>
          </cell>
          <cell r="N3143">
            <v>0</v>
          </cell>
          <cell r="O3143" t="str">
            <v>NOMIN</v>
          </cell>
          <cell r="P3143">
            <v>0</v>
          </cell>
          <cell r="Q3143">
            <v>0</v>
          </cell>
          <cell r="R3143">
            <v>8308</v>
          </cell>
          <cell r="S3143" t="str">
            <v>NOMIN</v>
          </cell>
          <cell r="T3143">
            <v>90</v>
          </cell>
          <cell r="U3143">
            <v>7477</v>
          </cell>
          <cell r="V3143">
            <v>831</v>
          </cell>
          <cell r="Y3143" t="str">
            <v>3/b</v>
          </cell>
          <cell r="AA3143">
            <v>0</v>
          </cell>
          <cell r="AB3143">
            <v>0</v>
          </cell>
          <cell r="AC3143">
            <v>8308</v>
          </cell>
          <cell r="AE3143" t="str">
            <v>Igen</v>
          </cell>
          <cell r="AF3143">
            <v>50505</v>
          </cell>
          <cell r="AG3143">
            <v>333</v>
          </cell>
          <cell r="AH3143" t="str">
            <v>Novartis Hungária Egészségügyi Korlátolt Felelősségű Társaság</v>
          </cell>
          <cell r="AI3143" t="str">
            <v>Novartis Europharm Limited</v>
          </cell>
        </row>
        <row r="3144">
          <cell r="A3144">
            <v>210405115</v>
          </cell>
          <cell r="B3144" t="str">
            <v>EU/1/09/593/007</v>
          </cell>
          <cell r="D3144" t="str">
            <v>ONBREZ BREEZHALER 300 MIKROGRAMM INHALÁCIÓS POR KEMÉNY KAPSZULÁBAN</v>
          </cell>
          <cell r="E3144" t="str">
            <v>30x buborékcsomagolásban +1 inhalátor</v>
          </cell>
          <cell r="F3144" t="str">
            <v>R03AC18</v>
          </cell>
          <cell r="G3144" t="str">
            <v>indacaterol</v>
          </cell>
          <cell r="J3144">
            <v>60</v>
          </cell>
          <cell r="K3144">
            <v>6630</v>
          </cell>
          <cell r="L3144">
            <v>6921.72</v>
          </cell>
          <cell r="M3144">
            <v>8308</v>
          </cell>
          <cell r="N3144">
            <v>0</v>
          </cell>
          <cell r="O3144" t="str">
            <v>NOMIN</v>
          </cell>
          <cell r="P3144">
            <v>0</v>
          </cell>
          <cell r="Q3144">
            <v>0</v>
          </cell>
          <cell r="R3144">
            <v>8308</v>
          </cell>
          <cell r="S3144" t="str">
            <v>NOMIN</v>
          </cell>
          <cell r="T3144">
            <v>90</v>
          </cell>
          <cell r="U3144">
            <v>7477</v>
          </cell>
          <cell r="V3144">
            <v>831</v>
          </cell>
          <cell r="Y3144" t="str">
            <v>3/b</v>
          </cell>
          <cell r="AA3144">
            <v>0</v>
          </cell>
          <cell r="AB3144">
            <v>0</v>
          </cell>
          <cell r="AC3144">
            <v>8308</v>
          </cell>
          <cell r="AE3144" t="str">
            <v>Igen</v>
          </cell>
          <cell r="AF3144">
            <v>50505</v>
          </cell>
          <cell r="AG3144">
            <v>333</v>
          </cell>
          <cell r="AH3144" t="str">
            <v>Novartis Hungária Egészségügyi Korlátolt Felelősségű Társaság</v>
          </cell>
          <cell r="AI3144" t="str">
            <v>Novartis Europharm Limited</v>
          </cell>
        </row>
        <row r="3145">
          <cell r="A3145">
            <v>210834217</v>
          </cell>
          <cell r="B3145" t="str">
            <v>EU/1/15/1070/002</v>
          </cell>
          <cell r="D3145" t="str">
            <v>ONCASPAR 750 E/ML POR OLDATOS INJEKCIÓHOZ/INFÚZIÓHOZ</v>
          </cell>
          <cell r="E3145" t="str">
            <v>1x5ml porüveg</v>
          </cell>
          <cell r="F3145" t="str">
            <v>L01XX24</v>
          </cell>
          <cell r="G3145" t="str">
            <v>pegaspargase</v>
          </cell>
          <cell r="J3145">
            <v>26.26</v>
          </cell>
          <cell r="K3145">
            <v>522440</v>
          </cell>
          <cell r="L3145">
            <v>545427.36</v>
          </cell>
          <cell r="M3145">
            <v>573738</v>
          </cell>
          <cell r="N3145">
            <v>0</v>
          </cell>
          <cell r="O3145" t="str">
            <v>NOMIN</v>
          </cell>
          <cell r="P3145">
            <v>0</v>
          </cell>
          <cell r="Q3145">
            <v>0</v>
          </cell>
          <cell r="R3145">
            <v>573738</v>
          </cell>
          <cell r="T3145">
            <v>0</v>
          </cell>
          <cell r="U3145">
            <v>0</v>
          </cell>
          <cell r="V3145">
            <v>573738</v>
          </cell>
          <cell r="AA3145">
            <v>0</v>
          </cell>
          <cell r="AB3145">
            <v>0</v>
          </cell>
          <cell r="AC3145">
            <v>573738</v>
          </cell>
          <cell r="AE3145" t="str">
            <v>Nem</v>
          </cell>
          <cell r="AF3145">
            <v>50505</v>
          </cell>
          <cell r="AG3145">
            <v>333</v>
          </cell>
          <cell r="AH3145" t="str">
            <v>Servier Hungária Kereskedelmi Korlátolt Felelősségű Társaság</v>
          </cell>
          <cell r="AI3145" t="str">
            <v>Les Laboratories Servier</v>
          </cell>
        </row>
        <row r="3146">
          <cell r="A3146">
            <v>270720509</v>
          </cell>
          <cell r="B3146" t="str">
            <v>Mfg lic No. 10</v>
          </cell>
          <cell r="D3146" t="str">
            <v>ONCO-BCG INJECTION (BCG FOR IMMUNOTHERAPY I.P.-FREEZE-DRIED) (PHARMAROAD)</v>
          </cell>
          <cell r="E3146" t="str">
            <v>1x3ml</v>
          </cell>
          <cell r="F3146" t="str">
            <v>L03AX03</v>
          </cell>
          <cell r="G3146" t="str">
            <v>bcg vaccine</v>
          </cell>
          <cell r="J3146">
            <v>66.67</v>
          </cell>
          <cell r="K3146">
            <v>29000</v>
          </cell>
          <cell r="L3146">
            <v>30276</v>
          </cell>
          <cell r="M3146">
            <v>32829</v>
          </cell>
          <cell r="N3146">
            <v>492.44</v>
          </cell>
          <cell r="O3146" t="str">
            <v>NOMIN</v>
          </cell>
          <cell r="P3146">
            <v>0</v>
          </cell>
          <cell r="Q3146">
            <v>0</v>
          </cell>
          <cell r="R3146">
            <v>32829</v>
          </cell>
          <cell r="T3146">
            <v>0</v>
          </cell>
          <cell r="U3146">
            <v>0</v>
          </cell>
          <cell r="V3146">
            <v>32829</v>
          </cell>
          <cell r="Z3146" t="str">
            <v>NOMIN</v>
          </cell>
          <cell r="AA3146">
            <v>100</v>
          </cell>
          <cell r="AB3146">
            <v>32529</v>
          </cell>
          <cell r="AC3146">
            <v>300</v>
          </cell>
          <cell r="AD3146" t="str">
            <v>8/l2</v>
          </cell>
          <cell r="AE3146" t="str">
            <v>Igen</v>
          </cell>
          <cell r="AF3146">
            <v>50505</v>
          </cell>
          <cell r="AG3146">
            <v>333</v>
          </cell>
          <cell r="AH3146" t="str">
            <v>PHARMAROAD Gyógyszerkereskedelmi, Kereskedelmi és Szolgáltató Korlátolt Felelősségű Társaság</v>
          </cell>
          <cell r="AI3146" t="str">
            <v>Cipla (India) Limited</v>
          </cell>
        </row>
        <row r="3147">
          <cell r="A3147">
            <v>210389319</v>
          </cell>
          <cell r="B3147" t="str">
            <v>EU/1/09/545/009</v>
          </cell>
          <cell r="D3147" t="str">
            <v>ONGLYZA 5 MG FILMTABLETTA</v>
          </cell>
          <cell r="E3147" t="str">
            <v>30x1 buborékcsomagolásban (perforált)</v>
          </cell>
          <cell r="F3147" t="str">
            <v>A10BH03</v>
          </cell>
          <cell r="G3147" t="str">
            <v>saxagliptin</v>
          </cell>
          <cell r="J3147">
            <v>30</v>
          </cell>
          <cell r="K3147">
            <v>10050</v>
          </cell>
          <cell r="L3147">
            <v>10492.2</v>
          </cell>
          <cell r="M3147">
            <v>12056</v>
          </cell>
          <cell r="N3147">
            <v>0</v>
          </cell>
          <cell r="O3147" t="str">
            <v>NOMIN</v>
          </cell>
          <cell r="P3147">
            <v>0</v>
          </cell>
          <cell r="Q3147">
            <v>0</v>
          </cell>
          <cell r="R3147">
            <v>12056</v>
          </cell>
          <cell r="S3147" t="str">
            <v>NOMIN</v>
          </cell>
          <cell r="T3147">
            <v>70</v>
          </cell>
          <cell r="U3147">
            <v>8439</v>
          </cell>
          <cell r="V3147">
            <v>3617</v>
          </cell>
          <cell r="X3147">
            <v>1</v>
          </cell>
          <cell r="AA3147">
            <v>0</v>
          </cell>
          <cell r="AB3147">
            <v>0</v>
          </cell>
          <cell r="AC3147">
            <v>12056</v>
          </cell>
          <cell r="AE3147" t="str">
            <v>Igen</v>
          </cell>
          <cell r="AF3147">
            <v>50505</v>
          </cell>
          <cell r="AG3147">
            <v>333</v>
          </cell>
          <cell r="AH3147" t="str">
            <v>AstraZeneca Kereskedelmi és Szolgáltató Korlátolt Felelősségű Társaság</v>
          </cell>
          <cell r="AI3147" t="str">
            <v>AstraZeneca Aktiebolag</v>
          </cell>
        </row>
        <row r="3148">
          <cell r="A3148">
            <v>270756762</v>
          </cell>
          <cell r="B3148" t="str">
            <v>OGYI/46357-2/2016</v>
          </cell>
          <cell r="D3148" t="str">
            <v>ONKO-BCG 50 PROSZEK I ROZPUSZCZALNIK DO SPRORZĄDZANIA ZAWIESINY DO PODAWANIA DO PĘCHERZA MOCZOWEGO - PHARMAROAD</v>
          </cell>
          <cell r="E3148" t="str">
            <v>1x</v>
          </cell>
          <cell r="F3148" t="str">
            <v>L03AX03</v>
          </cell>
          <cell r="G3148" t="str">
            <v>bcg vaccine</v>
          </cell>
          <cell r="J3148">
            <v>27.78</v>
          </cell>
          <cell r="K3148">
            <v>24940</v>
          </cell>
          <cell r="L3148">
            <v>26037.360000000001</v>
          </cell>
          <cell r="M3148">
            <v>28378</v>
          </cell>
          <cell r="N3148">
            <v>1021.61</v>
          </cell>
          <cell r="O3148" t="str">
            <v>NOMIN</v>
          </cell>
          <cell r="P3148">
            <v>0</v>
          </cell>
          <cell r="Q3148">
            <v>0</v>
          </cell>
          <cell r="R3148">
            <v>28378</v>
          </cell>
          <cell r="T3148">
            <v>0</v>
          </cell>
          <cell r="U3148">
            <v>0</v>
          </cell>
          <cell r="V3148">
            <v>28378</v>
          </cell>
          <cell r="Z3148" t="str">
            <v>NOMIN</v>
          </cell>
          <cell r="AA3148">
            <v>100</v>
          </cell>
          <cell r="AB3148">
            <v>28078</v>
          </cell>
          <cell r="AC3148">
            <v>300</v>
          </cell>
          <cell r="AD3148" t="str">
            <v>8/l2</v>
          </cell>
          <cell r="AE3148" t="str">
            <v>Igen</v>
          </cell>
          <cell r="AF3148">
            <v>50505</v>
          </cell>
          <cell r="AG3148">
            <v>333</v>
          </cell>
          <cell r="AH3148" t="str">
            <v>PHARMAROAD Gyógyszerkereskedelmi, Kereskedelmi és Szolgáltató Korlátolt Felelősségű Társaság</v>
          </cell>
          <cell r="AI3148" t="str">
            <v>Biomed Lublin Wytwórnia Surowic i Szczepionek Spótka Akcyjna</v>
          </cell>
        </row>
        <row r="3149">
          <cell r="A3149">
            <v>110015189</v>
          </cell>
          <cell r="B3149" t="str">
            <v>Ph. Hg. VIII.</v>
          </cell>
          <cell r="D3149" t="str">
            <v>ONONIDIS RADIX</v>
          </cell>
          <cell r="E3149" t="str">
            <v>1000 g</v>
          </cell>
          <cell r="F3149" t="str">
            <v>ISMTLEN</v>
          </cell>
          <cell r="G3149" t="str">
            <v>ismeretlen</v>
          </cell>
          <cell r="J3149">
            <v>0</v>
          </cell>
          <cell r="K3149">
            <v>2610</v>
          </cell>
          <cell r="L3149">
            <v>3132</v>
          </cell>
          <cell r="M3149">
            <v>4604</v>
          </cell>
          <cell r="N3149">
            <v>0</v>
          </cell>
          <cell r="O3149" t="str">
            <v>NOMIN</v>
          </cell>
          <cell r="P3149">
            <v>50</v>
          </cell>
          <cell r="Q3149">
            <v>2302</v>
          </cell>
          <cell r="R3149">
            <v>2302</v>
          </cell>
          <cell r="T3149">
            <v>0</v>
          </cell>
          <cell r="U3149">
            <v>0</v>
          </cell>
          <cell r="V3149">
            <v>4604</v>
          </cell>
          <cell r="AA3149">
            <v>0</v>
          </cell>
          <cell r="AB3149">
            <v>0</v>
          </cell>
          <cell r="AC3149">
            <v>4604</v>
          </cell>
          <cell r="AE3149" t="str">
            <v>Igen</v>
          </cell>
          <cell r="AF3149">
            <v>50505</v>
          </cell>
          <cell r="AG3149">
            <v>333</v>
          </cell>
          <cell r="AH3149" t="str">
            <v>Ismeretlen</v>
          </cell>
          <cell r="AI3149" t="str">
            <v>Ismeretlen</v>
          </cell>
        </row>
        <row r="3150">
          <cell r="A3150">
            <v>210899055</v>
          </cell>
          <cell r="B3150" t="str">
            <v>OGYI-T-23830/01</v>
          </cell>
          <cell r="D3150" t="str">
            <v>ONTIPRIA 18 MIKROGRAMM INHALÁCIÓS POR KEMÉNY KAPSZULÁBAN</v>
          </cell>
          <cell r="E3150" t="str">
            <v>30x buborékcsomagolásban + 1 belégzőkészülék</v>
          </cell>
          <cell r="F3150" t="str">
            <v>R03BB04</v>
          </cell>
          <cell r="G3150" t="str">
            <v>tiotropium-bromid</v>
          </cell>
          <cell r="H3150">
            <v>1177</v>
          </cell>
          <cell r="J3150">
            <v>30</v>
          </cell>
          <cell r="K3150">
            <v>4808</v>
          </cell>
          <cell r="L3150">
            <v>5019.55</v>
          </cell>
          <cell r="M3150">
            <v>6219</v>
          </cell>
          <cell r="N3150">
            <v>207.3</v>
          </cell>
          <cell r="O3150" t="str">
            <v>HFIX</v>
          </cell>
          <cell r="P3150">
            <v>25</v>
          </cell>
          <cell r="Q3150">
            <v>1555</v>
          </cell>
          <cell r="R3150">
            <v>4664</v>
          </cell>
          <cell r="S3150" t="str">
            <v>HFIX</v>
          </cell>
          <cell r="T3150">
            <v>90</v>
          </cell>
          <cell r="U3150">
            <v>5597</v>
          </cell>
          <cell r="V3150">
            <v>622</v>
          </cell>
          <cell r="Y3150" t="str">
            <v>3/b</v>
          </cell>
          <cell r="AA3150">
            <v>0</v>
          </cell>
          <cell r="AB3150">
            <v>0</v>
          </cell>
          <cell r="AC3150">
            <v>6219</v>
          </cell>
          <cell r="AE3150" t="str">
            <v>Igen</v>
          </cell>
          <cell r="AF3150">
            <v>20205</v>
          </cell>
          <cell r="AG3150">
            <v>113</v>
          </cell>
          <cell r="AH3150" t="str">
            <v>ZENTIVA PHARMA Gyógyszermarketing Kereskedelmi és Szolgáltató Korlátolt Felelősségű Társaság</v>
          </cell>
          <cell r="AI3150" t="str">
            <v>Zentiva, k.s.</v>
          </cell>
        </row>
        <row r="3151">
          <cell r="A3151">
            <v>210829678</v>
          </cell>
          <cell r="B3151" t="str">
            <v>EU/1/17/1241/001</v>
          </cell>
          <cell r="D3151" t="str">
            <v>ONTRUZANT 150 MG POR OLDATOS INFÚZIÓHOZ VALÓ KONCENTRÁTUMHOZ</v>
          </cell>
          <cell r="E3151" t="str">
            <v>1x injekciós üvegben</v>
          </cell>
          <cell r="F3151" t="str">
            <v>L01FD01</v>
          </cell>
          <cell r="G3151" t="str">
            <v>trastuzumab</v>
          </cell>
          <cell r="J3151">
            <v>7.5</v>
          </cell>
          <cell r="K3151">
            <v>97036</v>
          </cell>
          <cell r="L3151">
            <v>101305.58</v>
          </cell>
          <cell r="M3151">
            <v>107411</v>
          </cell>
          <cell r="N3151">
            <v>0</v>
          </cell>
          <cell r="O3151" t="str">
            <v>NOMIN</v>
          </cell>
          <cell r="P3151">
            <v>0</v>
          </cell>
          <cell r="Q3151">
            <v>0</v>
          </cell>
          <cell r="R3151">
            <v>107411</v>
          </cell>
          <cell r="T3151">
            <v>0</v>
          </cell>
          <cell r="U3151">
            <v>0</v>
          </cell>
          <cell r="V3151">
            <v>107411</v>
          </cell>
          <cell r="AA3151">
            <v>0</v>
          </cell>
          <cell r="AB3151">
            <v>0</v>
          </cell>
          <cell r="AC3151">
            <v>107411</v>
          </cell>
          <cell r="AE3151" t="str">
            <v>Nem</v>
          </cell>
          <cell r="AF3151">
            <v>50505</v>
          </cell>
          <cell r="AG3151">
            <v>333</v>
          </cell>
          <cell r="AH3151" t="str">
            <v>MSD Pharma Hungary Korlátolt Felelősségű Társaság</v>
          </cell>
          <cell r="AI3151" t="str">
            <v>Samsung Bioepis NL B.V.</v>
          </cell>
        </row>
        <row r="3152">
          <cell r="A3152">
            <v>210721642</v>
          </cell>
          <cell r="B3152" t="str">
            <v>EU/1/15/1014/002</v>
          </cell>
          <cell r="D3152" t="str">
            <v>OPDIVO 10 MG/ML KONCENTRÁTUM OLDATOS INFÚZIÓHOZ</v>
          </cell>
          <cell r="E3152" t="str">
            <v>1x10ml injekciós üvegben</v>
          </cell>
          <cell r="F3152" t="str">
            <v>L01FF01</v>
          </cell>
          <cell r="G3152" t="str">
            <v>nivolumab</v>
          </cell>
          <cell r="J3152">
            <v>6.49</v>
          </cell>
          <cell r="K3152">
            <v>419724</v>
          </cell>
          <cell r="L3152">
            <v>438191.86</v>
          </cell>
          <cell r="M3152">
            <v>461141</v>
          </cell>
          <cell r="N3152">
            <v>0</v>
          </cell>
          <cell r="O3152" t="str">
            <v>NOMIN</v>
          </cell>
          <cell r="P3152">
            <v>0</v>
          </cell>
          <cell r="Q3152">
            <v>0</v>
          </cell>
          <cell r="R3152">
            <v>461141</v>
          </cell>
          <cell r="T3152">
            <v>0</v>
          </cell>
          <cell r="U3152">
            <v>0</v>
          </cell>
          <cell r="V3152">
            <v>461141</v>
          </cell>
          <cell r="AA3152">
            <v>0</v>
          </cell>
          <cell r="AB3152">
            <v>0</v>
          </cell>
          <cell r="AC3152">
            <v>461141</v>
          </cell>
          <cell r="AE3152" t="str">
            <v>Nem</v>
          </cell>
          <cell r="AF3152">
            <v>50505</v>
          </cell>
          <cell r="AG3152">
            <v>333</v>
          </cell>
          <cell r="AH3152" t="str">
            <v>Bristol-Myers Squibb Gyógyszerkereskedelmi Kft.</v>
          </cell>
          <cell r="AI3152" t="str">
            <v>Bristol-Myers Squibb Pharma EEIG</v>
          </cell>
        </row>
        <row r="3153">
          <cell r="A3153">
            <v>210921844</v>
          </cell>
          <cell r="B3153" t="str">
            <v>EU/1/15/1014/004</v>
          </cell>
          <cell r="D3153" t="str">
            <v>OPDIVO 10 MG/ML KONCENTRÁTUM OLDATOS INFÚZIÓHOZ</v>
          </cell>
          <cell r="E3153" t="str">
            <v>1x12ml injekciós üvegben</v>
          </cell>
          <cell r="F3153" t="str">
            <v>L01FF01</v>
          </cell>
          <cell r="G3153" t="str">
            <v>nivolumab</v>
          </cell>
          <cell r="J3153">
            <v>7.79</v>
          </cell>
          <cell r="K3153">
            <v>447000</v>
          </cell>
          <cell r="L3153">
            <v>466668</v>
          </cell>
          <cell r="M3153">
            <v>491041</v>
          </cell>
          <cell r="N3153">
            <v>0</v>
          </cell>
          <cell r="O3153" t="str">
            <v>NOMIN</v>
          </cell>
          <cell r="P3153">
            <v>0</v>
          </cell>
          <cell r="Q3153">
            <v>0</v>
          </cell>
          <cell r="R3153">
            <v>491041</v>
          </cell>
          <cell r="T3153">
            <v>0</v>
          </cell>
          <cell r="U3153">
            <v>0</v>
          </cell>
          <cell r="V3153">
            <v>491041</v>
          </cell>
          <cell r="AA3153">
            <v>0</v>
          </cell>
          <cell r="AB3153">
            <v>0</v>
          </cell>
          <cell r="AC3153">
            <v>491041</v>
          </cell>
          <cell r="AE3153" t="str">
            <v>Nem</v>
          </cell>
          <cell r="AF3153">
            <v>50505</v>
          </cell>
          <cell r="AG3153">
            <v>333</v>
          </cell>
          <cell r="AH3153" t="str">
            <v>Bristol-Myers Squibb Gyógyszerkereskedelmi Kft.</v>
          </cell>
          <cell r="AI3153" t="str">
            <v>Bristol-Myers Squibb Pharma EEIG</v>
          </cell>
        </row>
        <row r="3154">
          <cell r="A3154">
            <v>210847155</v>
          </cell>
          <cell r="B3154" t="str">
            <v>EU/1/15/1014/003</v>
          </cell>
          <cell r="D3154" t="str">
            <v>OPDIVO 10 MG/ML KONCENTRÁTUM OLDATOS INFÚZIÓHOZ</v>
          </cell>
          <cell r="E3154" t="str">
            <v>1x24ml injekciós üvegben</v>
          </cell>
          <cell r="F3154" t="str">
            <v>L01FF01</v>
          </cell>
          <cell r="G3154" t="str">
            <v>nivolumab</v>
          </cell>
          <cell r="J3154">
            <v>15.58</v>
          </cell>
          <cell r="K3154">
            <v>1007337</v>
          </cell>
          <cell r="L3154">
            <v>1051659.83</v>
          </cell>
          <cell r="M3154">
            <v>1105283</v>
          </cell>
          <cell r="N3154">
            <v>0</v>
          </cell>
          <cell r="O3154" t="str">
            <v>NOMIN</v>
          </cell>
          <cell r="P3154">
            <v>0</v>
          </cell>
          <cell r="Q3154">
            <v>0</v>
          </cell>
          <cell r="R3154">
            <v>1105283</v>
          </cell>
          <cell r="T3154">
            <v>0</v>
          </cell>
          <cell r="U3154">
            <v>0</v>
          </cell>
          <cell r="V3154">
            <v>1105283</v>
          </cell>
          <cell r="AA3154">
            <v>0</v>
          </cell>
          <cell r="AB3154">
            <v>0</v>
          </cell>
          <cell r="AC3154">
            <v>1105283</v>
          </cell>
          <cell r="AE3154" t="str">
            <v>Nem</v>
          </cell>
          <cell r="AF3154">
            <v>50505</v>
          </cell>
          <cell r="AG3154">
            <v>333</v>
          </cell>
          <cell r="AH3154" t="str">
            <v>Bristol-Myers Squibb Gyógyszerkereskedelmi Kft.</v>
          </cell>
          <cell r="AI3154" t="str">
            <v>Bristol-Myers Squibb Pharma EEIG</v>
          </cell>
        </row>
        <row r="3155">
          <cell r="A3155">
            <v>210721634</v>
          </cell>
          <cell r="B3155" t="str">
            <v>EU/1/15/1014/001</v>
          </cell>
          <cell r="D3155" t="str">
            <v>OPDIVO 10 MG/ML KONCENTRÁTUM OLDATOS INFÚZIÓHOZ</v>
          </cell>
          <cell r="E3155" t="str">
            <v>1x4ml injekciós üvegben</v>
          </cell>
          <cell r="F3155" t="str">
            <v>L01FF01</v>
          </cell>
          <cell r="G3155" t="str">
            <v>nivolumab</v>
          </cell>
          <cell r="J3155">
            <v>2.6</v>
          </cell>
          <cell r="K3155">
            <v>149000</v>
          </cell>
          <cell r="L3155">
            <v>155556</v>
          </cell>
          <cell r="M3155">
            <v>164373</v>
          </cell>
          <cell r="N3155">
            <v>0</v>
          </cell>
          <cell r="O3155" t="str">
            <v>NOMIN</v>
          </cell>
          <cell r="P3155">
            <v>0</v>
          </cell>
          <cell r="Q3155">
            <v>0</v>
          </cell>
          <cell r="R3155">
            <v>164373</v>
          </cell>
          <cell r="T3155">
            <v>0</v>
          </cell>
          <cell r="U3155">
            <v>0</v>
          </cell>
          <cell r="V3155">
            <v>164373</v>
          </cell>
          <cell r="AA3155">
            <v>0</v>
          </cell>
          <cell r="AB3155">
            <v>0</v>
          </cell>
          <cell r="AC3155">
            <v>164373</v>
          </cell>
          <cell r="AE3155" t="str">
            <v>Nem</v>
          </cell>
          <cell r="AF3155">
            <v>50505</v>
          </cell>
          <cell r="AG3155">
            <v>333</v>
          </cell>
          <cell r="AH3155" t="str">
            <v>Bristol-Myers Squibb Gyógyszerkereskedelmi Kft.</v>
          </cell>
          <cell r="AI3155" t="str">
            <v>Bristol-Myers Squibb Pharma EEIG</v>
          </cell>
        </row>
        <row r="3156">
          <cell r="A3156">
            <v>210355954</v>
          </cell>
          <cell r="B3156" t="str">
            <v>EU/1/08/469/002</v>
          </cell>
          <cell r="D3156" t="str">
            <v>OPRYMEA 0,088 MG TABLETTA</v>
          </cell>
          <cell r="E3156" t="str">
            <v>30x</v>
          </cell>
          <cell r="F3156" t="str">
            <v>N04BC05</v>
          </cell>
          <cell r="G3156" t="str">
            <v>pramipexole</v>
          </cell>
          <cell r="H3156">
            <v>636</v>
          </cell>
          <cell r="J3156">
            <v>1.5</v>
          </cell>
          <cell r="K3156">
            <v>927</v>
          </cell>
          <cell r="L3156">
            <v>987.26</v>
          </cell>
          <cell r="M3156">
            <v>1275</v>
          </cell>
          <cell r="N3156">
            <v>850</v>
          </cell>
          <cell r="O3156" t="str">
            <v>NOMIN</v>
          </cell>
          <cell r="P3156">
            <v>0</v>
          </cell>
          <cell r="Q3156">
            <v>0</v>
          </cell>
          <cell r="R3156">
            <v>1275</v>
          </cell>
          <cell r="S3156" t="str">
            <v>TFX</v>
          </cell>
          <cell r="T3156">
            <v>90</v>
          </cell>
          <cell r="U3156">
            <v>890</v>
          </cell>
          <cell r="V3156">
            <v>385</v>
          </cell>
          <cell r="Y3156" t="str">
            <v>6/b</v>
          </cell>
          <cell r="AA3156">
            <v>0</v>
          </cell>
          <cell r="AB3156">
            <v>0</v>
          </cell>
          <cell r="AC3156">
            <v>1275</v>
          </cell>
          <cell r="AE3156" t="str">
            <v>Igen</v>
          </cell>
          <cell r="AF3156">
            <v>50505</v>
          </cell>
          <cell r="AG3156">
            <v>333</v>
          </cell>
          <cell r="AH3156" t="str">
            <v>KRKA Magyarország Kereskedelmi Korlátolt Felelősségű Társaság</v>
          </cell>
          <cell r="AI3156" t="str">
            <v>KRKA TOVARNA ZDRAVIL, D.D.</v>
          </cell>
        </row>
        <row r="3157">
          <cell r="A3157">
            <v>210356007</v>
          </cell>
          <cell r="B3157" t="str">
            <v>EU/1/08/469/007</v>
          </cell>
          <cell r="D3157" t="str">
            <v>OPRYMEA 0,18 MG TABLETTA</v>
          </cell>
          <cell r="E3157" t="str">
            <v>30x</v>
          </cell>
          <cell r="F3157" t="str">
            <v>N04BC05</v>
          </cell>
          <cell r="G3157" t="str">
            <v>pramipexole</v>
          </cell>
          <cell r="H3157">
            <v>637</v>
          </cell>
          <cell r="J3157">
            <v>3</v>
          </cell>
          <cell r="K3157">
            <v>1897</v>
          </cell>
          <cell r="L3157">
            <v>1991.85</v>
          </cell>
          <cell r="M3157">
            <v>2510</v>
          </cell>
          <cell r="N3157">
            <v>836.67</v>
          </cell>
          <cell r="O3157" t="str">
            <v>NOMIN</v>
          </cell>
          <cell r="P3157">
            <v>0</v>
          </cell>
          <cell r="Q3157">
            <v>0</v>
          </cell>
          <cell r="R3157">
            <v>2510</v>
          </cell>
          <cell r="S3157" t="str">
            <v>TFX</v>
          </cell>
          <cell r="T3157">
            <v>90</v>
          </cell>
          <cell r="U3157">
            <v>1762</v>
          </cell>
          <cell r="V3157">
            <v>748</v>
          </cell>
          <cell r="Y3157" t="str">
            <v>6/b</v>
          </cell>
          <cell r="AA3157">
            <v>0</v>
          </cell>
          <cell r="AB3157">
            <v>0</v>
          </cell>
          <cell r="AC3157">
            <v>2510</v>
          </cell>
          <cell r="AE3157" t="str">
            <v>Igen</v>
          </cell>
          <cell r="AF3157">
            <v>50505</v>
          </cell>
          <cell r="AG3157">
            <v>333</v>
          </cell>
          <cell r="AH3157" t="str">
            <v>KRKA Magyarország Kereskedelmi Korlátolt Felelősségű Társaság</v>
          </cell>
          <cell r="AI3157" t="str">
            <v>KRKA TOVARNA ZDRAVIL, D.D.</v>
          </cell>
        </row>
        <row r="3158">
          <cell r="A3158">
            <v>210675883</v>
          </cell>
          <cell r="B3158" t="str">
            <v>EU/1/08/469/027</v>
          </cell>
          <cell r="D3158" t="str">
            <v>OPRYMEA 0,26 MG RETARD TABLETTA</v>
          </cell>
          <cell r="E3158" t="str">
            <v>30x buborékcsomagolásban</v>
          </cell>
          <cell r="F3158" t="str">
            <v>N04BC05</v>
          </cell>
          <cell r="G3158" t="str">
            <v>pramipexole</v>
          </cell>
          <cell r="H3158">
            <v>1039</v>
          </cell>
          <cell r="J3158">
            <v>3.12</v>
          </cell>
          <cell r="K3158">
            <v>1742</v>
          </cell>
          <cell r="L3158">
            <v>1829.1</v>
          </cell>
          <cell r="M3158">
            <v>2305</v>
          </cell>
          <cell r="N3158">
            <v>738.78</v>
          </cell>
          <cell r="O3158" t="str">
            <v>NOMIN</v>
          </cell>
          <cell r="P3158">
            <v>0</v>
          </cell>
          <cell r="Q3158">
            <v>0</v>
          </cell>
          <cell r="R3158">
            <v>2305</v>
          </cell>
          <cell r="S3158" t="str">
            <v>TFX</v>
          </cell>
          <cell r="T3158">
            <v>90</v>
          </cell>
          <cell r="U3158">
            <v>1851</v>
          </cell>
          <cell r="V3158">
            <v>454</v>
          </cell>
          <cell r="Y3158" t="str">
            <v>6/b</v>
          </cell>
          <cell r="AA3158">
            <v>0</v>
          </cell>
          <cell r="AB3158">
            <v>0</v>
          </cell>
          <cell r="AC3158">
            <v>2305</v>
          </cell>
          <cell r="AE3158" t="str">
            <v>Igen</v>
          </cell>
          <cell r="AF3158">
            <v>50505</v>
          </cell>
          <cell r="AG3158">
            <v>333</v>
          </cell>
          <cell r="AH3158" t="str">
            <v>KRKA Magyarország Kereskedelmi Korlátolt Felelősségű Társaság</v>
          </cell>
          <cell r="AI3158" t="str">
            <v>KRKA TOVARNA ZDRAVIL, D.D.</v>
          </cell>
        </row>
        <row r="3159">
          <cell r="A3159">
            <v>210675891</v>
          </cell>
          <cell r="B3159" t="str">
            <v>EU/1/08/469/031</v>
          </cell>
          <cell r="D3159" t="str">
            <v>OPRYMEA 0,52 MG RETARD TABLETTA</v>
          </cell>
          <cell r="E3159" t="str">
            <v>30x buborékcsomagolásban</v>
          </cell>
          <cell r="F3159" t="str">
            <v>N04BC05</v>
          </cell>
          <cell r="G3159" t="str">
            <v>pramipexole</v>
          </cell>
          <cell r="H3159">
            <v>1040</v>
          </cell>
          <cell r="J3159">
            <v>6.24</v>
          </cell>
          <cell r="K3159">
            <v>3484</v>
          </cell>
          <cell r="L3159">
            <v>3637.3</v>
          </cell>
          <cell r="M3159">
            <v>4554</v>
          </cell>
          <cell r="N3159">
            <v>729.81</v>
          </cell>
          <cell r="O3159" t="str">
            <v>NOMIN</v>
          </cell>
          <cell r="P3159">
            <v>0</v>
          </cell>
          <cell r="Q3159">
            <v>0</v>
          </cell>
          <cell r="R3159">
            <v>4554</v>
          </cell>
          <cell r="S3159" t="str">
            <v>TFX</v>
          </cell>
          <cell r="T3159">
            <v>90</v>
          </cell>
          <cell r="U3159">
            <v>3665</v>
          </cell>
          <cell r="V3159">
            <v>889</v>
          </cell>
          <cell r="Y3159" t="str">
            <v>6/b</v>
          </cell>
          <cell r="AA3159">
            <v>0</v>
          </cell>
          <cell r="AB3159">
            <v>0</v>
          </cell>
          <cell r="AC3159">
            <v>4554</v>
          </cell>
          <cell r="AE3159" t="str">
            <v>Igen</v>
          </cell>
          <cell r="AF3159">
            <v>50505</v>
          </cell>
          <cell r="AG3159">
            <v>333</v>
          </cell>
          <cell r="AH3159" t="str">
            <v>KRKA Magyarország Kereskedelmi Korlátolt Felelősségű Társaság</v>
          </cell>
          <cell r="AI3159" t="str">
            <v>KRKA TOVARNA ZDRAVIL, D.D.</v>
          </cell>
        </row>
        <row r="3160">
          <cell r="A3160">
            <v>210356104</v>
          </cell>
          <cell r="B3160" t="str">
            <v>EU/1/08/469/017</v>
          </cell>
          <cell r="D3160" t="str">
            <v>OPRYMEA 0,7 MG TABLETTA</v>
          </cell>
          <cell r="E3160" t="str">
            <v>30x</v>
          </cell>
          <cell r="F3160" t="str">
            <v>N04BC05</v>
          </cell>
          <cell r="G3160" t="str">
            <v>pramipexole</v>
          </cell>
          <cell r="H3160">
            <v>639</v>
          </cell>
          <cell r="J3160">
            <v>12</v>
          </cell>
          <cell r="K3160">
            <v>4900</v>
          </cell>
          <cell r="L3160">
            <v>5115.6000000000004</v>
          </cell>
          <cell r="M3160">
            <v>6338</v>
          </cell>
          <cell r="N3160">
            <v>528.16999999999996</v>
          </cell>
          <cell r="O3160" t="str">
            <v>NOMIN</v>
          </cell>
          <cell r="P3160">
            <v>0</v>
          </cell>
          <cell r="Q3160">
            <v>0</v>
          </cell>
          <cell r="R3160">
            <v>6338</v>
          </cell>
          <cell r="S3160" t="str">
            <v>TFX</v>
          </cell>
          <cell r="T3160">
            <v>90</v>
          </cell>
          <cell r="U3160">
            <v>4915</v>
          </cell>
          <cell r="V3160">
            <v>1423</v>
          </cell>
          <cell r="Y3160" t="str">
            <v>6/b</v>
          </cell>
          <cell r="AA3160">
            <v>0</v>
          </cell>
          <cell r="AB3160">
            <v>0</v>
          </cell>
          <cell r="AC3160">
            <v>6338</v>
          </cell>
          <cell r="AE3160" t="str">
            <v>Igen</v>
          </cell>
          <cell r="AF3160">
            <v>50505</v>
          </cell>
          <cell r="AG3160">
            <v>333</v>
          </cell>
          <cell r="AH3160" t="str">
            <v>KRKA Magyarország Kereskedelmi Korlátolt Felelősségű Társaság</v>
          </cell>
          <cell r="AI3160" t="str">
            <v>KRKA TOVARNA ZDRAVIL, D.D.</v>
          </cell>
        </row>
        <row r="3161">
          <cell r="A3161">
            <v>210675906</v>
          </cell>
          <cell r="B3161" t="str">
            <v>EU/1/08/469/035</v>
          </cell>
          <cell r="D3161" t="str">
            <v>OPRYMEA 1,05 MG RETARD TABLETTA</v>
          </cell>
          <cell r="E3161" t="str">
            <v>30x buborékcsomagolásban</v>
          </cell>
          <cell r="F3161" t="str">
            <v>N04BC05</v>
          </cell>
          <cell r="G3161" t="str">
            <v>pramipexole</v>
          </cell>
          <cell r="H3161">
            <v>1041</v>
          </cell>
          <cell r="J3161">
            <v>12.6</v>
          </cell>
          <cell r="K3161">
            <v>5100</v>
          </cell>
          <cell r="L3161">
            <v>5324.4</v>
          </cell>
          <cell r="M3161">
            <v>6597</v>
          </cell>
          <cell r="N3161">
            <v>523.57000000000005</v>
          </cell>
          <cell r="O3161" t="str">
            <v>NOMIN</v>
          </cell>
          <cell r="P3161">
            <v>0</v>
          </cell>
          <cell r="Q3161">
            <v>0</v>
          </cell>
          <cell r="R3161">
            <v>6597</v>
          </cell>
          <cell r="S3161" t="str">
            <v>TFX</v>
          </cell>
          <cell r="T3161">
            <v>90</v>
          </cell>
          <cell r="U3161">
            <v>5160</v>
          </cell>
          <cell r="V3161">
            <v>1437</v>
          </cell>
          <cell r="Y3161" t="str">
            <v>6/b</v>
          </cell>
          <cell r="AA3161">
            <v>0</v>
          </cell>
          <cell r="AB3161">
            <v>0</v>
          </cell>
          <cell r="AC3161">
            <v>6597</v>
          </cell>
          <cell r="AE3161" t="str">
            <v>Igen</v>
          </cell>
          <cell r="AF3161">
            <v>50505</v>
          </cell>
          <cell r="AG3161">
            <v>333</v>
          </cell>
          <cell r="AH3161" t="str">
            <v>KRKA Magyarország Kereskedelmi Korlátolt Felelősségű Társaság</v>
          </cell>
          <cell r="AI3161" t="str">
            <v>KRKA TOVARNA ZDRAVIL, D.D.</v>
          </cell>
        </row>
        <row r="3162">
          <cell r="A3162">
            <v>210675914</v>
          </cell>
          <cell r="B3162" t="str">
            <v>EU/1/08/469/043</v>
          </cell>
          <cell r="D3162" t="str">
            <v>OPRYMEA 2,1 MG RETARD TABLETTA</v>
          </cell>
          <cell r="E3162" t="str">
            <v>30x buborékcsomagolásban</v>
          </cell>
          <cell r="F3162" t="str">
            <v>N04BC05</v>
          </cell>
          <cell r="G3162" t="str">
            <v>pramipexole</v>
          </cell>
          <cell r="H3162">
            <v>1042</v>
          </cell>
          <cell r="J3162">
            <v>25.2</v>
          </cell>
          <cell r="K3162">
            <v>10200</v>
          </cell>
          <cell r="L3162">
            <v>10648.8</v>
          </cell>
          <cell r="M3162">
            <v>12221</v>
          </cell>
          <cell r="N3162">
            <v>484.96</v>
          </cell>
          <cell r="O3162" t="str">
            <v>NOMIN</v>
          </cell>
          <cell r="P3162">
            <v>0</v>
          </cell>
          <cell r="Q3162">
            <v>0</v>
          </cell>
          <cell r="R3162">
            <v>12221</v>
          </cell>
          <cell r="S3162" t="str">
            <v>TFX</v>
          </cell>
          <cell r="T3162">
            <v>90</v>
          </cell>
          <cell r="U3162">
            <v>10321</v>
          </cell>
          <cell r="V3162">
            <v>1900</v>
          </cell>
          <cell r="Y3162" t="str">
            <v>6/b</v>
          </cell>
          <cell r="AA3162">
            <v>0</v>
          </cell>
          <cell r="AB3162">
            <v>0</v>
          </cell>
          <cell r="AC3162">
            <v>12221</v>
          </cell>
          <cell r="AE3162" t="str">
            <v>Igen</v>
          </cell>
          <cell r="AF3162">
            <v>50505</v>
          </cell>
          <cell r="AG3162">
            <v>333</v>
          </cell>
          <cell r="AH3162" t="str">
            <v>KRKA Magyarország Kereskedelmi Korlátolt Felelősségű Társaság</v>
          </cell>
          <cell r="AI3162" t="str">
            <v>KRKA TOVARNA ZDRAVIL, D.D.</v>
          </cell>
        </row>
        <row r="3163">
          <cell r="A3163">
            <v>210692681</v>
          </cell>
          <cell r="B3163" t="str">
            <v>EU/1/13/893/002</v>
          </cell>
          <cell r="D3163" t="str">
            <v>OPSUMIT 10 MG FILMTABLETTA</v>
          </cell>
          <cell r="E3163" t="str">
            <v>30x buborékcsomagolásban</v>
          </cell>
          <cell r="F3163" t="str">
            <v>C02KX04</v>
          </cell>
          <cell r="G3163" t="str">
            <v>macitentan</v>
          </cell>
          <cell r="J3163">
            <v>30</v>
          </cell>
          <cell r="K3163">
            <v>715730</v>
          </cell>
          <cell r="L3163">
            <v>747222.12</v>
          </cell>
          <cell r="M3163">
            <v>785623</v>
          </cell>
          <cell r="N3163">
            <v>0</v>
          </cell>
          <cell r="O3163" t="str">
            <v>NOMIN</v>
          </cell>
          <cell r="P3163">
            <v>0</v>
          </cell>
          <cell r="Q3163">
            <v>0</v>
          </cell>
          <cell r="R3163">
            <v>785623</v>
          </cell>
          <cell r="T3163">
            <v>0</v>
          </cell>
          <cell r="U3163">
            <v>0</v>
          </cell>
          <cell r="V3163">
            <v>785623</v>
          </cell>
          <cell r="Z3163" t="str">
            <v>NOMIN</v>
          </cell>
          <cell r="AA3163">
            <v>100</v>
          </cell>
          <cell r="AB3163">
            <v>785323</v>
          </cell>
          <cell r="AC3163">
            <v>300</v>
          </cell>
          <cell r="AD3163" t="str">
            <v>31/b,31/c</v>
          </cell>
          <cell r="AE3163" t="str">
            <v>Igen</v>
          </cell>
          <cell r="AF3163">
            <v>50505</v>
          </cell>
          <cell r="AG3163">
            <v>333</v>
          </cell>
          <cell r="AH3163" t="str">
            <v>Janssen-Cilag International NV</v>
          </cell>
          <cell r="AI3163" t="str">
            <v>Janssen-Cilag International NV</v>
          </cell>
        </row>
        <row r="3164">
          <cell r="A3164">
            <v>210594914</v>
          </cell>
          <cell r="B3164" t="str">
            <v>OGYI-T-22029/02</v>
          </cell>
          <cell r="D3164" t="str">
            <v>OPTALGIN 500 MG TABLETTA</v>
          </cell>
          <cell r="E3164" t="str">
            <v>20x buborékcsomagolásban</v>
          </cell>
          <cell r="F3164" t="str">
            <v>N02BB02</v>
          </cell>
          <cell r="G3164" t="str">
            <v>metamizol-nátrium</v>
          </cell>
          <cell r="H3164">
            <v>366</v>
          </cell>
          <cell r="J3164">
            <v>3.33</v>
          </cell>
          <cell r="K3164">
            <v>321</v>
          </cell>
          <cell r="L3164">
            <v>346.68</v>
          </cell>
          <cell r="M3164">
            <v>462</v>
          </cell>
          <cell r="N3164">
            <v>138.6</v>
          </cell>
          <cell r="O3164" t="str">
            <v>NOMIN</v>
          </cell>
          <cell r="P3164">
            <v>0</v>
          </cell>
          <cell r="Q3164">
            <v>0</v>
          </cell>
          <cell r="R3164">
            <v>462</v>
          </cell>
          <cell r="T3164">
            <v>0</v>
          </cell>
          <cell r="U3164">
            <v>0</v>
          </cell>
          <cell r="V3164">
            <v>462</v>
          </cell>
          <cell r="Z3164" t="str">
            <v>NOMIN</v>
          </cell>
          <cell r="AA3164">
            <v>100</v>
          </cell>
          <cell r="AB3164">
            <v>162</v>
          </cell>
          <cell r="AC3164">
            <v>300</v>
          </cell>
          <cell r="AD3164" t="str">
            <v>8/b1</v>
          </cell>
          <cell r="AE3164" t="str">
            <v>Igen</v>
          </cell>
          <cell r="AF3164">
            <v>50505</v>
          </cell>
          <cell r="AG3164">
            <v>333</v>
          </cell>
          <cell r="AH3164" t="str">
            <v>Teva Gyógyszergyár Zártkörűen Működő Részvénytársaság</v>
          </cell>
          <cell r="AI3164" t="str">
            <v>Teva Gyógyszergyár Zártkörűen Működő Részvénytársaság</v>
          </cell>
        </row>
        <row r="3165">
          <cell r="A3165">
            <v>210023565</v>
          </cell>
          <cell r="B3165" t="str">
            <v>OGYI-T-01846/01</v>
          </cell>
          <cell r="D3165" t="str">
            <v>OPTIRAY 240 MG I/ML OLDATOS INJEKCIÓ</v>
          </cell>
          <cell r="E3165" t="str">
            <v>10x50ml üvegpalackban</v>
          </cell>
          <cell r="F3165" t="str">
            <v>V08AB07</v>
          </cell>
          <cell r="G3165" t="str">
            <v>ioversol</v>
          </cell>
          <cell r="J3165">
            <v>10</v>
          </cell>
          <cell r="K3165">
            <v>43546</v>
          </cell>
          <cell r="L3165">
            <v>45462.02</v>
          </cell>
          <cell r="M3165">
            <v>48775</v>
          </cell>
          <cell r="N3165">
            <v>0</v>
          </cell>
          <cell r="O3165" t="str">
            <v>NOMIN</v>
          </cell>
          <cell r="P3165">
            <v>0</v>
          </cell>
          <cell r="Q3165">
            <v>0</v>
          </cell>
          <cell r="R3165">
            <v>48775</v>
          </cell>
          <cell r="T3165">
            <v>0</v>
          </cell>
          <cell r="U3165">
            <v>0</v>
          </cell>
          <cell r="V3165">
            <v>48775</v>
          </cell>
          <cell r="AA3165">
            <v>0</v>
          </cell>
          <cell r="AB3165">
            <v>0</v>
          </cell>
          <cell r="AC3165">
            <v>48775</v>
          </cell>
          <cell r="AE3165" t="str">
            <v>Nem</v>
          </cell>
          <cell r="AF3165">
            <v>50505</v>
          </cell>
          <cell r="AG3165">
            <v>333</v>
          </cell>
          <cell r="AH3165" t="str">
            <v>Guerbet Group</v>
          </cell>
          <cell r="AI3165" t="str">
            <v>Guerbet Group</v>
          </cell>
        </row>
        <row r="3166">
          <cell r="A3166">
            <v>210311829</v>
          </cell>
          <cell r="B3166" t="str">
            <v>OGYI-T-06714/02</v>
          </cell>
          <cell r="D3166" t="str">
            <v>OPTIRAY 240 MG I/ML OLDATOS INJEKCIÓ ELŐRETÖLTÖTT FECSKENDŐBEN</v>
          </cell>
          <cell r="E3166" t="str">
            <v>10x50ml injekciós fecskendő</v>
          </cell>
          <cell r="F3166" t="str">
            <v>V08AB07</v>
          </cell>
          <cell r="G3166" t="str">
            <v>ioversol</v>
          </cell>
          <cell r="J3166">
            <v>10</v>
          </cell>
          <cell r="K3166">
            <v>43546</v>
          </cell>
          <cell r="L3166">
            <v>45462.02</v>
          </cell>
          <cell r="M3166">
            <v>48775</v>
          </cell>
          <cell r="N3166">
            <v>0</v>
          </cell>
          <cell r="O3166" t="str">
            <v>NOMIN</v>
          </cell>
          <cell r="P3166">
            <v>0</v>
          </cell>
          <cell r="Q3166">
            <v>0</v>
          </cell>
          <cell r="R3166">
            <v>48775</v>
          </cell>
          <cell r="T3166">
            <v>0</v>
          </cell>
          <cell r="U3166">
            <v>0</v>
          </cell>
          <cell r="V3166">
            <v>48775</v>
          </cell>
          <cell r="AA3166">
            <v>0</v>
          </cell>
          <cell r="AB3166">
            <v>0</v>
          </cell>
          <cell r="AC3166">
            <v>48775</v>
          </cell>
          <cell r="AE3166" t="str">
            <v>Nem</v>
          </cell>
          <cell r="AF3166">
            <v>50505</v>
          </cell>
          <cell r="AG3166">
            <v>333</v>
          </cell>
          <cell r="AH3166" t="str">
            <v>Guerbet Group</v>
          </cell>
          <cell r="AI3166" t="str">
            <v>Guerbet Group</v>
          </cell>
        </row>
        <row r="3167">
          <cell r="A3167">
            <v>210023573</v>
          </cell>
          <cell r="B3167" t="str">
            <v>OGYI-T-01846/02</v>
          </cell>
          <cell r="D3167" t="str">
            <v>OPTIRAY 300 MG I/ML OLDATOS INJEKCIÓ</v>
          </cell>
          <cell r="E3167" t="str">
            <v>10x10ml üvegpalackban</v>
          </cell>
          <cell r="F3167" t="str">
            <v>V08AB07</v>
          </cell>
          <cell r="G3167" t="str">
            <v>ioversol</v>
          </cell>
          <cell r="J3167">
            <v>10</v>
          </cell>
          <cell r="K3167">
            <v>12894</v>
          </cell>
          <cell r="L3167">
            <v>13461.34</v>
          </cell>
          <cell r="M3167">
            <v>15174</v>
          </cell>
          <cell r="N3167">
            <v>0</v>
          </cell>
          <cell r="O3167" t="str">
            <v>NOMIN</v>
          </cell>
          <cell r="P3167">
            <v>0</v>
          </cell>
          <cell r="Q3167">
            <v>0</v>
          </cell>
          <cell r="R3167">
            <v>15174</v>
          </cell>
          <cell r="T3167">
            <v>0</v>
          </cell>
          <cell r="U3167">
            <v>0</v>
          </cell>
          <cell r="V3167">
            <v>15174</v>
          </cell>
          <cell r="AA3167">
            <v>0</v>
          </cell>
          <cell r="AB3167">
            <v>0</v>
          </cell>
          <cell r="AC3167">
            <v>15174</v>
          </cell>
          <cell r="AE3167" t="str">
            <v>Nem</v>
          </cell>
          <cell r="AF3167">
            <v>50505</v>
          </cell>
          <cell r="AG3167">
            <v>333</v>
          </cell>
          <cell r="AH3167" t="str">
            <v>Guerbet Group</v>
          </cell>
          <cell r="AI3167" t="str">
            <v>Guerbet Group</v>
          </cell>
        </row>
        <row r="3168">
          <cell r="A3168">
            <v>210023604</v>
          </cell>
          <cell r="B3168" t="str">
            <v>OGYI-T-01846/06</v>
          </cell>
          <cell r="D3168" t="str">
            <v>OPTIRAY 300 MG I/ML OLDATOS INJEKCIÓ</v>
          </cell>
          <cell r="E3168" t="str">
            <v>10x100ml üvegpalackban</v>
          </cell>
          <cell r="F3168" t="str">
            <v>V08AB07</v>
          </cell>
          <cell r="G3168" t="str">
            <v>ioversol</v>
          </cell>
          <cell r="J3168">
            <v>10</v>
          </cell>
          <cell r="K3168">
            <v>109138</v>
          </cell>
          <cell r="L3168">
            <v>113940.07</v>
          </cell>
          <cell r="M3168">
            <v>120677</v>
          </cell>
          <cell r="N3168">
            <v>0</v>
          </cell>
          <cell r="O3168" t="str">
            <v>NOMIN</v>
          </cell>
          <cell r="P3168">
            <v>0</v>
          </cell>
          <cell r="Q3168">
            <v>0</v>
          </cell>
          <cell r="R3168">
            <v>120677</v>
          </cell>
          <cell r="T3168">
            <v>0</v>
          </cell>
          <cell r="U3168">
            <v>0</v>
          </cell>
          <cell r="V3168">
            <v>120677</v>
          </cell>
          <cell r="AA3168">
            <v>0</v>
          </cell>
          <cell r="AB3168">
            <v>0</v>
          </cell>
          <cell r="AC3168">
            <v>120677</v>
          </cell>
          <cell r="AE3168" t="str">
            <v>Nem</v>
          </cell>
          <cell r="AF3168">
            <v>50505</v>
          </cell>
          <cell r="AG3168">
            <v>333</v>
          </cell>
          <cell r="AH3168" t="str">
            <v>Guerbet Group</v>
          </cell>
          <cell r="AI3168" t="str">
            <v>Guerbet Group</v>
          </cell>
        </row>
        <row r="3169">
          <cell r="A3169">
            <v>210023581</v>
          </cell>
          <cell r="B3169" t="str">
            <v>OGYI-T-01846/03</v>
          </cell>
          <cell r="D3169" t="str">
            <v>OPTIRAY 300 MG I/ML OLDATOS INJEKCIÓ</v>
          </cell>
          <cell r="E3169" t="str">
            <v>10x20ml üvegpalackban</v>
          </cell>
          <cell r="F3169" t="str">
            <v>V08AB07</v>
          </cell>
          <cell r="G3169" t="str">
            <v>ioversol</v>
          </cell>
          <cell r="J3169">
            <v>10</v>
          </cell>
          <cell r="K3169">
            <v>21616</v>
          </cell>
          <cell r="L3169">
            <v>22567.1</v>
          </cell>
          <cell r="M3169">
            <v>24735</v>
          </cell>
          <cell r="N3169">
            <v>0</v>
          </cell>
          <cell r="O3169" t="str">
            <v>NOMIN</v>
          </cell>
          <cell r="P3169">
            <v>0</v>
          </cell>
          <cell r="Q3169">
            <v>0</v>
          </cell>
          <cell r="R3169">
            <v>24735</v>
          </cell>
          <cell r="T3169">
            <v>0</v>
          </cell>
          <cell r="U3169">
            <v>0</v>
          </cell>
          <cell r="V3169">
            <v>24735</v>
          </cell>
          <cell r="AA3169">
            <v>0</v>
          </cell>
          <cell r="AB3169">
            <v>0</v>
          </cell>
          <cell r="AC3169">
            <v>24735</v>
          </cell>
          <cell r="AE3169" t="str">
            <v>Nem</v>
          </cell>
          <cell r="AF3169">
            <v>50505</v>
          </cell>
          <cell r="AG3169">
            <v>333</v>
          </cell>
          <cell r="AH3169" t="str">
            <v>Guerbet Group</v>
          </cell>
          <cell r="AI3169" t="str">
            <v>Guerbet Group</v>
          </cell>
        </row>
        <row r="3170">
          <cell r="A3170">
            <v>210070928</v>
          </cell>
          <cell r="B3170" t="str">
            <v>OGYI-T-01846/07</v>
          </cell>
          <cell r="D3170" t="str">
            <v>OPTIRAY 300 MG I/ML OLDATOS INJEKCIÓ</v>
          </cell>
          <cell r="E3170" t="str">
            <v>10x200ml üvegpalackban</v>
          </cell>
          <cell r="F3170" t="str">
            <v>V08AB07</v>
          </cell>
          <cell r="G3170" t="str">
            <v>ioversol</v>
          </cell>
          <cell r="J3170">
            <v>10</v>
          </cell>
          <cell r="K3170">
            <v>202996</v>
          </cell>
          <cell r="L3170">
            <v>211927.82</v>
          </cell>
          <cell r="M3170">
            <v>223564</v>
          </cell>
          <cell r="N3170">
            <v>0</v>
          </cell>
          <cell r="O3170" t="str">
            <v>NOMIN</v>
          </cell>
          <cell r="P3170">
            <v>0</v>
          </cell>
          <cell r="Q3170">
            <v>0</v>
          </cell>
          <cell r="R3170">
            <v>223564</v>
          </cell>
          <cell r="T3170">
            <v>0</v>
          </cell>
          <cell r="U3170">
            <v>0</v>
          </cell>
          <cell r="V3170">
            <v>223564</v>
          </cell>
          <cell r="AA3170">
            <v>0</v>
          </cell>
          <cell r="AB3170">
            <v>0</v>
          </cell>
          <cell r="AC3170">
            <v>223564</v>
          </cell>
          <cell r="AE3170" t="str">
            <v>Nem</v>
          </cell>
          <cell r="AF3170">
            <v>50505</v>
          </cell>
          <cell r="AG3170">
            <v>333</v>
          </cell>
          <cell r="AH3170" t="str">
            <v>Guerbet Group</v>
          </cell>
          <cell r="AI3170" t="str">
            <v>Guerbet Group</v>
          </cell>
        </row>
        <row r="3171">
          <cell r="A3171">
            <v>210023599</v>
          </cell>
          <cell r="B3171" t="str">
            <v>OGYI-T-01846/04</v>
          </cell>
          <cell r="D3171" t="str">
            <v>OPTIRAY 300 MG I/ML OLDATOS INJEKCIÓ</v>
          </cell>
          <cell r="E3171" t="str">
            <v>10x50ml üvegpalackban</v>
          </cell>
          <cell r="F3171" t="str">
            <v>V08AB07</v>
          </cell>
          <cell r="G3171" t="str">
            <v>ioversol</v>
          </cell>
          <cell r="J3171">
            <v>10</v>
          </cell>
          <cell r="K3171">
            <v>55111</v>
          </cell>
          <cell r="L3171">
            <v>57535.88</v>
          </cell>
          <cell r="M3171">
            <v>61452</v>
          </cell>
          <cell r="N3171">
            <v>0</v>
          </cell>
          <cell r="O3171" t="str">
            <v>NOMIN</v>
          </cell>
          <cell r="P3171">
            <v>0</v>
          </cell>
          <cell r="Q3171">
            <v>0</v>
          </cell>
          <cell r="R3171">
            <v>61452</v>
          </cell>
          <cell r="T3171">
            <v>0</v>
          </cell>
          <cell r="U3171">
            <v>0</v>
          </cell>
          <cell r="V3171">
            <v>61452</v>
          </cell>
          <cell r="AA3171">
            <v>0</v>
          </cell>
          <cell r="AB3171">
            <v>0</v>
          </cell>
          <cell r="AC3171">
            <v>61452</v>
          </cell>
          <cell r="AE3171" t="str">
            <v>Nem</v>
          </cell>
          <cell r="AF3171">
            <v>50505</v>
          </cell>
          <cell r="AG3171">
            <v>333</v>
          </cell>
          <cell r="AH3171" t="str">
            <v>Guerbet Group</v>
          </cell>
          <cell r="AI3171" t="str">
            <v>Guerbet Group</v>
          </cell>
        </row>
        <row r="3172">
          <cell r="A3172">
            <v>210070910</v>
          </cell>
          <cell r="B3172" t="str">
            <v>OGYI-T-01846/05</v>
          </cell>
          <cell r="D3172" t="str">
            <v>OPTIRAY 300 MG I/ML OLDATOS INJEKCIÓ</v>
          </cell>
          <cell r="E3172" t="str">
            <v>10x75ml üvegpalackban</v>
          </cell>
          <cell r="F3172" t="str">
            <v>V08AB07</v>
          </cell>
          <cell r="G3172" t="str">
            <v>ioversol</v>
          </cell>
          <cell r="J3172">
            <v>10</v>
          </cell>
          <cell r="K3172">
            <v>82133</v>
          </cell>
          <cell r="L3172">
            <v>85746.85</v>
          </cell>
          <cell r="M3172">
            <v>91074</v>
          </cell>
          <cell r="N3172">
            <v>0</v>
          </cell>
          <cell r="O3172" t="str">
            <v>NOMIN</v>
          </cell>
          <cell r="P3172">
            <v>0</v>
          </cell>
          <cell r="Q3172">
            <v>0</v>
          </cell>
          <cell r="R3172">
            <v>91074</v>
          </cell>
          <cell r="T3172">
            <v>0</v>
          </cell>
          <cell r="U3172">
            <v>0</v>
          </cell>
          <cell r="V3172">
            <v>91074</v>
          </cell>
          <cell r="AA3172">
            <v>0</v>
          </cell>
          <cell r="AB3172">
            <v>0</v>
          </cell>
          <cell r="AC3172">
            <v>91074</v>
          </cell>
          <cell r="AE3172" t="str">
            <v>Nem</v>
          </cell>
          <cell r="AF3172">
            <v>50505</v>
          </cell>
          <cell r="AG3172">
            <v>333</v>
          </cell>
          <cell r="AH3172" t="str">
            <v>Guerbet Group</v>
          </cell>
          <cell r="AI3172" t="str">
            <v>Guerbet Group</v>
          </cell>
        </row>
        <row r="3173">
          <cell r="A3173">
            <v>210070936</v>
          </cell>
          <cell r="B3173" t="str">
            <v>OGYI-T-01846/08</v>
          </cell>
          <cell r="D3173" t="str">
            <v>OPTIRAY 300 MG I/ML OLDATOS INJEKCIÓ</v>
          </cell>
          <cell r="E3173" t="str">
            <v>5x500ml üvegpalackban</v>
          </cell>
          <cell r="F3173" t="str">
            <v>V08AB07</v>
          </cell>
          <cell r="G3173" t="str">
            <v>ioversol</v>
          </cell>
          <cell r="J3173">
            <v>5</v>
          </cell>
          <cell r="K3173">
            <v>244703</v>
          </cell>
          <cell r="L3173">
            <v>255469.93</v>
          </cell>
          <cell r="M3173">
            <v>269283</v>
          </cell>
          <cell r="N3173">
            <v>0</v>
          </cell>
          <cell r="O3173" t="str">
            <v>NOMIN</v>
          </cell>
          <cell r="P3173">
            <v>0</v>
          </cell>
          <cell r="Q3173">
            <v>0</v>
          </cell>
          <cell r="R3173">
            <v>269283</v>
          </cell>
          <cell r="T3173">
            <v>0</v>
          </cell>
          <cell r="U3173">
            <v>0</v>
          </cell>
          <cell r="V3173">
            <v>269283</v>
          </cell>
          <cell r="AA3173">
            <v>0</v>
          </cell>
          <cell r="AB3173">
            <v>0</v>
          </cell>
          <cell r="AC3173">
            <v>269283</v>
          </cell>
          <cell r="AE3173" t="str">
            <v>Nem</v>
          </cell>
          <cell r="AF3173">
            <v>50505</v>
          </cell>
          <cell r="AG3173">
            <v>333</v>
          </cell>
          <cell r="AH3173" t="str">
            <v>Guerbet Group</v>
          </cell>
          <cell r="AI3173" t="str">
            <v>Guerbet Group</v>
          </cell>
        </row>
        <row r="3174">
          <cell r="A3174">
            <v>210070978</v>
          </cell>
          <cell r="B3174" t="str">
            <v>OGYI-T-06714/04</v>
          </cell>
          <cell r="D3174" t="str">
            <v>OPTIRAY 300 MG I/ML OLDATOS INJEKCIÓ ELŐRETÖLTÖTT FECSKENDŐBEN</v>
          </cell>
          <cell r="E3174" t="str">
            <v>10x100ml injekciós fecskendő</v>
          </cell>
          <cell r="F3174" t="str">
            <v>V08AB07</v>
          </cell>
          <cell r="G3174" t="str">
            <v>ioversol</v>
          </cell>
          <cell r="J3174">
            <v>10</v>
          </cell>
          <cell r="K3174">
            <v>109138</v>
          </cell>
          <cell r="L3174">
            <v>113940.07</v>
          </cell>
          <cell r="M3174">
            <v>120677</v>
          </cell>
          <cell r="N3174">
            <v>0</v>
          </cell>
          <cell r="O3174" t="str">
            <v>NOMIN</v>
          </cell>
          <cell r="P3174">
            <v>0</v>
          </cell>
          <cell r="Q3174">
            <v>0</v>
          </cell>
          <cell r="R3174">
            <v>120677</v>
          </cell>
          <cell r="T3174">
            <v>0</v>
          </cell>
          <cell r="U3174">
            <v>0</v>
          </cell>
          <cell r="V3174">
            <v>120677</v>
          </cell>
          <cell r="AA3174">
            <v>0</v>
          </cell>
          <cell r="AB3174">
            <v>0</v>
          </cell>
          <cell r="AC3174">
            <v>120677</v>
          </cell>
          <cell r="AE3174" t="str">
            <v>Nem</v>
          </cell>
          <cell r="AF3174">
            <v>50505</v>
          </cell>
          <cell r="AG3174">
            <v>333</v>
          </cell>
          <cell r="AH3174" t="str">
            <v>Guerbet Group</v>
          </cell>
          <cell r="AI3174" t="str">
            <v>Guerbet Group</v>
          </cell>
        </row>
        <row r="3175">
          <cell r="A3175">
            <v>210070986</v>
          </cell>
          <cell r="B3175" t="str">
            <v>OGYI-T-06714/05</v>
          </cell>
          <cell r="D3175" t="str">
            <v>OPTIRAY 300 MG I/ML OLDATOS INJEKCIÓ ELŐRETÖLTÖTT FECSKENDŐBEN</v>
          </cell>
          <cell r="E3175" t="str">
            <v>10x125ml injekciós fecskendő</v>
          </cell>
          <cell r="F3175" t="str">
            <v>V08AB07</v>
          </cell>
          <cell r="G3175" t="str">
            <v>ioversol</v>
          </cell>
          <cell r="J3175">
            <v>10</v>
          </cell>
          <cell r="K3175">
            <v>127698</v>
          </cell>
          <cell r="L3175">
            <v>133316.71</v>
          </cell>
          <cell r="M3175">
            <v>141022</v>
          </cell>
          <cell r="N3175">
            <v>0</v>
          </cell>
          <cell r="O3175" t="str">
            <v>NOMIN</v>
          </cell>
          <cell r="P3175">
            <v>0</v>
          </cell>
          <cell r="Q3175">
            <v>0</v>
          </cell>
          <cell r="R3175">
            <v>141022</v>
          </cell>
          <cell r="T3175">
            <v>0</v>
          </cell>
          <cell r="U3175">
            <v>0</v>
          </cell>
          <cell r="V3175">
            <v>141022</v>
          </cell>
          <cell r="AA3175">
            <v>0</v>
          </cell>
          <cell r="AB3175">
            <v>0</v>
          </cell>
          <cell r="AC3175">
            <v>141022</v>
          </cell>
          <cell r="AE3175" t="str">
            <v>Nem</v>
          </cell>
          <cell r="AF3175">
            <v>50505</v>
          </cell>
          <cell r="AG3175">
            <v>333</v>
          </cell>
          <cell r="AH3175" t="str">
            <v>Guerbet Group</v>
          </cell>
          <cell r="AI3175" t="str">
            <v>Guerbet Group</v>
          </cell>
        </row>
        <row r="3176">
          <cell r="A3176">
            <v>210070960</v>
          </cell>
          <cell r="B3176" t="str">
            <v>OGYI-T-06714/03</v>
          </cell>
          <cell r="D3176" t="str">
            <v>OPTIRAY 300 MG I/ML OLDATOS INJEKCIÓ ELŐRETÖLTÖTT FECSKENDŐBEN</v>
          </cell>
          <cell r="E3176" t="str">
            <v>10x50ml injekciós fecskendő</v>
          </cell>
          <cell r="F3176" t="str">
            <v>V08AB07</v>
          </cell>
          <cell r="G3176" t="str">
            <v>ioversol</v>
          </cell>
          <cell r="J3176">
            <v>10</v>
          </cell>
          <cell r="K3176">
            <v>55111</v>
          </cell>
          <cell r="L3176">
            <v>57535.88</v>
          </cell>
          <cell r="M3176">
            <v>61452</v>
          </cell>
          <cell r="N3176">
            <v>0</v>
          </cell>
          <cell r="O3176" t="str">
            <v>NOMIN</v>
          </cell>
          <cell r="P3176">
            <v>0</v>
          </cell>
          <cell r="Q3176">
            <v>0</v>
          </cell>
          <cell r="R3176">
            <v>61452</v>
          </cell>
          <cell r="T3176">
            <v>0</v>
          </cell>
          <cell r="U3176">
            <v>0</v>
          </cell>
          <cell r="V3176">
            <v>61452</v>
          </cell>
          <cell r="AA3176">
            <v>0</v>
          </cell>
          <cell r="AB3176">
            <v>0</v>
          </cell>
          <cell r="AC3176">
            <v>61452</v>
          </cell>
          <cell r="AE3176" t="str">
            <v>Nem</v>
          </cell>
          <cell r="AF3176">
            <v>50505</v>
          </cell>
          <cell r="AG3176">
            <v>333</v>
          </cell>
          <cell r="AH3176" t="str">
            <v>Guerbet Group</v>
          </cell>
          <cell r="AI3176" t="str">
            <v>Guerbet Group</v>
          </cell>
        </row>
        <row r="3177">
          <cell r="A3177">
            <v>210023612</v>
          </cell>
          <cell r="B3177" t="str">
            <v>OGYI-T-01846/09</v>
          </cell>
          <cell r="D3177" t="str">
            <v>OPTIRAY 320 MG I/ML OLDATOS INJEKCIÓ</v>
          </cell>
          <cell r="E3177" t="str">
            <v>10x50ml üvegpalackban</v>
          </cell>
          <cell r="F3177" t="str">
            <v>V08AB07</v>
          </cell>
          <cell r="G3177" t="str">
            <v>ioversol</v>
          </cell>
          <cell r="J3177">
            <v>10</v>
          </cell>
          <cell r="K3177">
            <v>62350</v>
          </cell>
          <cell r="L3177">
            <v>65093.4</v>
          </cell>
          <cell r="M3177">
            <v>69387</v>
          </cell>
          <cell r="N3177">
            <v>0</v>
          </cell>
          <cell r="O3177" t="str">
            <v>NOMIN</v>
          </cell>
          <cell r="P3177">
            <v>0</v>
          </cell>
          <cell r="Q3177">
            <v>0</v>
          </cell>
          <cell r="R3177">
            <v>69387</v>
          </cell>
          <cell r="T3177">
            <v>0</v>
          </cell>
          <cell r="U3177">
            <v>0</v>
          </cell>
          <cell r="V3177">
            <v>69387</v>
          </cell>
          <cell r="AA3177">
            <v>0</v>
          </cell>
          <cell r="AB3177">
            <v>0</v>
          </cell>
          <cell r="AC3177">
            <v>69387</v>
          </cell>
          <cell r="AE3177" t="str">
            <v>Nem</v>
          </cell>
          <cell r="AF3177">
            <v>50505</v>
          </cell>
          <cell r="AG3177">
            <v>333</v>
          </cell>
          <cell r="AH3177" t="str">
            <v>Guerbet Group</v>
          </cell>
          <cell r="AI3177" t="str">
            <v>Guerbet Group</v>
          </cell>
        </row>
        <row r="3178">
          <cell r="A3178">
            <v>210071005</v>
          </cell>
          <cell r="B3178" t="str">
            <v>OGYI-T-06714/07</v>
          </cell>
          <cell r="D3178" t="str">
            <v>OPTIRAY 320 MG I/ML OLDATOS INJEKCIÓ ELŐRETÖLTÖTT FECSKENDŐBEN</v>
          </cell>
          <cell r="E3178" t="str">
            <v>10x125ml injekciós fecskendő</v>
          </cell>
          <cell r="F3178" t="str">
            <v>V08AB07</v>
          </cell>
          <cell r="G3178" t="str">
            <v>ioversol</v>
          </cell>
          <cell r="J3178">
            <v>9.85</v>
          </cell>
          <cell r="K3178">
            <v>141815</v>
          </cell>
          <cell r="L3178">
            <v>148054.85999999999</v>
          </cell>
          <cell r="M3178">
            <v>156497</v>
          </cell>
          <cell r="N3178">
            <v>0</v>
          </cell>
          <cell r="O3178" t="str">
            <v>NOMIN</v>
          </cell>
          <cell r="P3178">
            <v>0</v>
          </cell>
          <cell r="Q3178">
            <v>0</v>
          </cell>
          <cell r="R3178">
            <v>156497</v>
          </cell>
          <cell r="T3178">
            <v>0</v>
          </cell>
          <cell r="U3178">
            <v>0</v>
          </cell>
          <cell r="V3178">
            <v>156497</v>
          </cell>
          <cell r="AA3178">
            <v>0</v>
          </cell>
          <cell r="AB3178">
            <v>0</v>
          </cell>
          <cell r="AC3178">
            <v>156497</v>
          </cell>
          <cell r="AE3178" t="str">
            <v>Nem</v>
          </cell>
          <cell r="AF3178">
            <v>50505</v>
          </cell>
          <cell r="AG3178">
            <v>333</v>
          </cell>
          <cell r="AH3178" t="str">
            <v>Guerbet Group</v>
          </cell>
          <cell r="AI3178" t="str">
            <v>Guerbet Group</v>
          </cell>
        </row>
        <row r="3179">
          <cell r="A3179">
            <v>210070994</v>
          </cell>
          <cell r="B3179" t="str">
            <v>OGYI-T-06714/06</v>
          </cell>
          <cell r="D3179" t="str">
            <v>OPTIRAY 320 MG I/ML OLDATOS INJEKCIÓ ELŐRETÖLTÖTT FECSKENDŐBEN</v>
          </cell>
          <cell r="E3179" t="str">
            <v>10x50ml injekciós fecskendő</v>
          </cell>
          <cell r="F3179" t="str">
            <v>V08AB07</v>
          </cell>
          <cell r="G3179" t="str">
            <v>ioversol</v>
          </cell>
          <cell r="J3179">
            <v>10</v>
          </cell>
          <cell r="K3179">
            <v>62350</v>
          </cell>
          <cell r="L3179">
            <v>65093.4</v>
          </cell>
          <cell r="M3179">
            <v>69387</v>
          </cell>
          <cell r="N3179">
            <v>0</v>
          </cell>
          <cell r="O3179" t="str">
            <v>NOMIN</v>
          </cell>
          <cell r="P3179">
            <v>0</v>
          </cell>
          <cell r="Q3179">
            <v>0</v>
          </cell>
          <cell r="R3179">
            <v>69387</v>
          </cell>
          <cell r="T3179">
            <v>0</v>
          </cell>
          <cell r="U3179">
            <v>0</v>
          </cell>
          <cell r="V3179">
            <v>69387</v>
          </cell>
          <cell r="AA3179">
            <v>0</v>
          </cell>
          <cell r="AB3179">
            <v>0</v>
          </cell>
          <cell r="AC3179">
            <v>69387</v>
          </cell>
          <cell r="AE3179" t="str">
            <v>Nem</v>
          </cell>
          <cell r="AF3179">
            <v>50505</v>
          </cell>
          <cell r="AG3179">
            <v>333</v>
          </cell>
          <cell r="AH3179" t="str">
            <v>Guerbet Group</v>
          </cell>
          <cell r="AI3179" t="str">
            <v>Guerbet Group</v>
          </cell>
        </row>
        <row r="3180">
          <cell r="A3180">
            <v>210023638</v>
          </cell>
          <cell r="B3180" t="str">
            <v>OGYI-T-01846/11</v>
          </cell>
          <cell r="D3180" t="str">
            <v>OPTIRAY 350 MG I/ML OLDATOS INJEKCIÓ</v>
          </cell>
          <cell r="E3180" t="str">
            <v>10x100ml üvegpalackban</v>
          </cell>
          <cell r="F3180" t="str">
            <v>V08AB07</v>
          </cell>
          <cell r="G3180" t="str">
            <v>ioversol</v>
          </cell>
          <cell r="J3180">
            <v>10</v>
          </cell>
          <cell r="K3180">
            <v>125503</v>
          </cell>
          <cell r="L3180">
            <v>131025.13</v>
          </cell>
          <cell r="M3180">
            <v>138616</v>
          </cell>
          <cell r="N3180">
            <v>0</v>
          </cell>
          <cell r="O3180" t="str">
            <v>NOMIN</v>
          </cell>
          <cell r="P3180">
            <v>0</v>
          </cell>
          <cell r="Q3180">
            <v>0</v>
          </cell>
          <cell r="R3180">
            <v>138616</v>
          </cell>
          <cell r="T3180">
            <v>0</v>
          </cell>
          <cell r="U3180">
            <v>0</v>
          </cell>
          <cell r="V3180">
            <v>138616</v>
          </cell>
          <cell r="AA3180">
            <v>0</v>
          </cell>
          <cell r="AB3180">
            <v>0</v>
          </cell>
          <cell r="AC3180">
            <v>138616</v>
          </cell>
          <cell r="AE3180" t="str">
            <v>Nem</v>
          </cell>
          <cell r="AF3180">
            <v>50505</v>
          </cell>
          <cell r="AG3180">
            <v>333</v>
          </cell>
          <cell r="AH3180" t="str">
            <v>Guerbet Group</v>
          </cell>
          <cell r="AI3180" t="str">
            <v>Guerbet Group</v>
          </cell>
        </row>
        <row r="3181">
          <cell r="A3181">
            <v>210070944</v>
          </cell>
          <cell r="B3181" t="str">
            <v>OGYI-T-01846/12</v>
          </cell>
          <cell r="D3181" t="str">
            <v>OPTIRAY 350 MG I/ML OLDATOS INJEKCIÓ</v>
          </cell>
          <cell r="E3181" t="str">
            <v>10x200ml üvegpalackban</v>
          </cell>
          <cell r="F3181" t="str">
            <v>V08AB07</v>
          </cell>
          <cell r="G3181" t="str">
            <v>ioversol</v>
          </cell>
          <cell r="J3181">
            <v>10</v>
          </cell>
          <cell r="K3181">
            <v>233429</v>
          </cell>
          <cell r="L3181">
            <v>243699.88</v>
          </cell>
          <cell r="M3181">
            <v>256925</v>
          </cell>
          <cell r="N3181">
            <v>0</v>
          </cell>
          <cell r="O3181" t="str">
            <v>NOMIN</v>
          </cell>
          <cell r="P3181">
            <v>0</v>
          </cell>
          <cell r="Q3181">
            <v>0</v>
          </cell>
          <cell r="R3181">
            <v>256925</v>
          </cell>
          <cell r="T3181">
            <v>0</v>
          </cell>
          <cell r="U3181">
            <v>0</v>
          </cell>
          <cell r="V3181">
            <v>256925</v>
          </cell>
          <cell r="AA3181">
            <v>0</v>
          </cell>
          <cell r="AB3181">
            <v>0</v>
          </cell>
          <cell r="AC3181">
            <v>256925</v>
          </cell>
          <cell r="AE3181" t="str">
            <v>Nem</v>
          </cell>
          <cell r="AF3181">
            <v>50505</v>
          </cell>
          <cell r="AG3181">
            <v>333</v>
          </cell>
          <cell r="AH3181" t="str">
            <v>Guerbet Group</v>
          </cell>
          <cell r="AI3181" t="str">
            <v>Guerbet Group</v>
          </cell>
        </row>
        <row r="3182">
          <cell r="A3182">
            <v>210023620</v>
          </cell>
          <cell r="B3182" t="str">
            <v>OGYI-T-01846/10</v>
          </cell>
          <cell r="D3182" t="str">
            <v>OPTIRAY 350 MG I/ML OLDATOS INJEKCIÓ</v>
          </cell>
          <cell r="E3182" t="str">
            <v>10x50ml üvegpalackban</v>
          </cell>
          <cell r="F3182" t="str">
            <v>V08AB07</v>
          </cell>
          <cell r="G3182" t="str">
            <v>ioversol</v>
          </cell>
          <cell r="J3182">
            <v>10</v>
          </cell>
          <cell r="K3182">
            <v>62866</v>
          </cell>
          <cell r="L3182">
            <v>65632.100000000006</v>
          </cell>
          <cell r="M3182">
            <v>69953</v>
          </cell>
          <cell r="N3182">
            <v>0</v>
          </cell>
          <cell r="O3182" t="str">
            <v>NOMIN</v>
          </cell>
          <cell r="P3182">
            <v>0</v>
          </cell>
          <cell r="Q3182">
            <v>0</v>
          </cell>
          <cell r="R3182">
            <v>69953</v>
          </cell>
          <cell r="T3182">
            <v>0</v>
          </cell>
          <cell r="U3182">
            <v>0</v>
          </cell>
          <cell r="V3182">
            <v>69953</v>
          </cell>
          <cell r="AA3182">
            <v>0</v>
          </cell>
          <cell r="AB3182">
            <v>0</v>
          </cell>
          <cell r="AC3182">
            <v>69953</v>
          </cell>
          <cell r="AE3182" t="str">
            <v>Nem</v>
          </cell>
          <cell r="AF3182">
            <v>50505</v>
          </cell>
          <cell r="AG3182">
            <v>333</v>
          </cell>
          <cell r="AH3182" t="str">
            <v>Guerbet Group</v>
          </cell>
          <cell r="AI3182" t="str">
            <v>Guerbet Group</v>
          </cell>
        </row>
        <row r="3183">
          <cell r="A3183">
            <v>210572069</v>
          </cell>
          <cell r="B3183" t="str">
            <v>OGYI-T-01846/13</v>
          </cell>
          <cell r="D3183" t="str">
            <v>OPTIRAY 350 MG I/ML OLDATOS INJEKCIÓ</v>
          </cell>
          <cell r="E3183" t="str">
            <v>5x500ml üvegpalackban</v>
          </cell>
          <cell r="F3183" t="str">
            <v>V08AB07</v>
          </cell>
          <cell r="G3183" t="str">
            <v>ioversol</v>
          </cell>
          <cell r="J3183">
            <v>5</v>
          </cell>
          <cell r="K3183">
            <v>281389</v>
          </cell>
          <cell r="L3183">
            <v>293770.12</v>
          </cell>
          <cell r="M3183">
            <v>309498</v>
          </cell>
          <cell r="N3183">
            <v>0</v>
          </cell>
          <cell r="O3183" t="str">
            <v>NOMIN</v>
          </cell>
          <cell r="P3183">
            <v>0</v>
          </cell>
          <cell r="Q3183">
            <v>0</v>
          </cell>
          <cell r="R3183">
            <v>309498</v>
          </cell>
          <cell r="T3183">
            <v>0</v>
          </cell>
          <cell r="U3183">
            <v>0</v>
          </cell>
          <cell r="V3183">
            <v>309498</v>
          </cell>
          <cell r="AA3183">
            <v>0</v>
          </cell>
          <cell r="AB3183">
            <v>0</v>
          </cell>
          <cell r="AC3183">
            <v>309498</v>
          </cell>
          <cell r="AE3183" t="str">
            <v>Nem</v>
          </cell>
          <cell r="AF3183">
            <v>50505</v>
          </cell>
          <cell r="AG3183">
            <v>333</v>
          </cell>
          <cell r="AH3183" t="str">
            <v>Guerbet Group</v>
          </cell>
          <cell r="AI3183" t="str">
            <v>Guerbet Group</v>
          </cell>
        </row>
        <row r="3184">
          <cell r="A3184">
            <v>210071013</v>
          </cell>
          <cell r="B3184" t="str">
            <v>OGYI-T-06714/08</v>
          </cell>
          <cell r="D3184" t="str">
            <v>OPTIRAY 350 MG I/ML OLDATOS INJEKCIÓ ELŐRETÖLTÖTT FECSKENDŐBEN</v>
          </cell>
          <cell r="E3184" t="str">
            <v>10x100ml injekciós fecskendő</v>
          </cell>
          <cell r="F3184" t="str">
            <v>V08AB07</v>
          </cell>
          <cell r="G3184" t="str">
            <v>ioversol</v>
          </cell>
          <cell r="J3184">
            <v>10</v>
          </cell>
          <cell r="K3184">
            <v>125503</v>
          </cell>
          <cell r="L3184">
            <v>131025.13</v>
          </cell>
          <cell r="M3184">
            <v>138616</v>
          </cell>
          <cell r="N3184">
            <v>0</v>
          </cell>
          <cell r="O3184" t="str">
            <v>NOMIN</v>
          </cell>
          <cell r="P3184">
            <v>0</v>
          </cell>
          <cell r="Q3184">
            <v>0</v>
          </cell>
          <cell r="R3184">
            <v>138616</v>
          </cell>
          <cell r="T3184">
            <v>0</v>
          </cell>
          <cell r="U3184">
            <v>0</v>
          </cell>
          <cell r="V3184">
            <v>138616</v>
          </cell>
          <cell r="AA3184">
            <v>0</v>
          </cell>
          <cell r="AB3184">
            <v>0</v>
          </cell>
          <cell r="AC3184">
            <v>138616</v>
          </cell>
          <cell r="AE3184" t="str">
            <v>Nem</v>
          </cell>
          <cell r="AF3184">
            <v>50505</v>
          </cell>
          <cell r="AG3184">
            <v>333</v>
          </cell>
          <cell r="AH3184" t="str">
            <v>Guerbet Group</v>
          </cell>
          <cell r="AI3184" t="str">
            <v>Guerbet Group</v>
          </cell>
        </row>
        <row r="3185">
          <cell r="A3185">
            <v>210697788</v>
          </cell>
          <cell r="B3185" t="str">
            <v>OGYI-T-22715/01</v>
          </cell>
          <cell r="D3185" t="str">
            <v>OPTIRIZE 75 MG FILMTABLETTA</v>
          </cell>
          <cell r="E3185" t="str">
            <v>2x buborékcsomagolásban</v>
          </cell>
          <cell r="F3185" t="str">
            <v>M05BA07</v>
          </cell>
          <cell r="G3185" t="str">
            <v>risedronic acid</v>
          </cell>
          <cell r="H3185">
            <v>742</v>
          </cell>
          <cell r="J3185">
            <v>30</v>
          </cell>
          <cell r="K3185">
            <v>3269</v>
          </cell>
          <cell r="L3185">
            <v>3412.84</v>
          </cell>
          <cell r="M3185">
            <v>4300</v>
          </cell>
          <cell r="N3185">
            <v>143.33000000000001</v>
          </cell>
          <cell r="O3185" t="str">
            <v>NOMIN</v>
          </cell>
          <cell r="P3185">
            <v>0</v>
          </cell>
          <cell r="Q3185">
            <v>0</v>
          </cell>
          <cell r="R3185">
            <v>4300</v>
          </cell>
          <cell r="S3185" t="str">
            <v>NOMIN</v>
          </cell>
          <cell r="T3185">
            <v>70</v>
          </cell>
          <cell r="U3185">
            <v>3010</v>
          </cell>
          <cell r="V3185">
            <v>1290</v>
          </cell>
          <cell r="X3185" t="str">
            <v>9/a2, 9/b1</v>
          </cell>
          <cell r="AA3185">
            <v>0</v>
          </cell>
          <cell r="AB3185">
            <v>0</v>
          </cell>
          <cell r="AC3185">
            <v>4300</v>
          </cell>
          <cell r="AE3185" t="str">
            <v>Igen</v>
          </cell>
          <cell r="AF3185">
            <v>50505</v>
          </cell>
          <cell r="AG3185">
            <v>333</v>
          </cell>
          <cell r="AH3185" t="str">
            <v>HealthPort Registration Gazdasági Tanácsadó, Szolgáltató és Kereskedelmi Korlátolt Felelősségű Társaság</v>
          </cell>
          <cell r="AI3185" t="str">
            <v>HealthPort Registration Gazdasági Tanácsadó, Szolgáltató és Kereskedelmi Korlátolt Felelősségű Társaság</v>
          </cell>
        </row>
        <row r="3186">
          <cell r="A3186">
            <v>210182872</v>
          </cell>
          <cell r="B3186" t="str">
            <v>EU/1/98/065/001</v>
          </cell>
          <cell r="D3186" t="str">
            <v>OPTISON 0,19 MG/ML DISZPERZIÓS INJEKCIÓ</v>
          </cell>
          <cell r="E3186" t="str">
            <v>1x3ml</v>
          </cell>
          <cell r="F3186" t="str">
            <v>V08DA01</v>
          </cell>
          <cell r="G3186" t="str">
            <v>microspheres of human albumin</v>
          </cell>
          <cell r="J3186">
            <v>1</v>
          </cell>
          <cell r="K3186">
            <v>20197</v>
          </cell>
          <cell r="L3186">
            <v>21085.67</v>
          </cell>
          <cell r="M3186">
            <v>23180</v>
          </cell>
          <cell r="N3186">
            <v>0</v>
          </cell>
          <cell r="O3186" t="str">
            <v>NOMIN</v>
          </cell>
          <cell r="P3186">
            <v>0</v>
          </cell>
          <cell r="Q3186">
            <v>0</v>
          </cell>
          <cell r="R3186">
            <v>23180</v>
          </cell>
          <cell r="T3186">
            <v>0</v>
          </cell>
          <cell r="U3186">
            <v>0</v>
          </cell>
          <cell r="V3186">
            <v>23180</v>
          </cell>
          <cell r="AA3186">
            <v>0</v>
          </cell>
          <cell r="AB3186">
            <v>0</v>
          </cell>
          <cell r="AC3186">
            <v>23180</v>
          </cell>
          <cell r="AE3186" t="str">
            <v>Nem</v>
          </cell>
          <cell r="AF3186">
            <v>50505</v>
          </cell>
          <cell r="AG3186">
            <v>333</v>
          </cell>
          <cell r="AH3186" t="str">
            <v>GE Healthcare Limited</v>
          </cell>
          <cell r="AI3186" t="str">
            <v>Amersham Health AS</v>
          </cell>
        </row>
        <row r="3187">
          <cell r="A3187">
            <v>210182880</v>
          </cell>
          <cell r="B3187" t="str">
            <v>EU/1/98/065/002</v>
          </cell>
          <cell r="D3187" t="str">
            <v>OPTISON 0,19 MG/ML DISZPERZIÓS INJEKCIÓ</v>
          </cell>
          <cell r="E3187" t="str">
            <v>5x3ml</v>
          </cell>
          <cell r="F3187" t="str">
            <v>V08DA01</v>
          </cell>
          <cell r="G3187" t="str">
            <v>microspheres of human albumin</v>
          </cell>
          <cell r="J3187">
            <v>5</v>
          </cell>
          <cell r="K3187">
            <v>93726</v>
          </cell>
          <cell r="L3187">
            <v>97849.94</v>
          </cell>
          <cell r="M3187">
            <v>103782</v>
          </cell>
          <cell r="N3187">
            <v>0</v>
          </cell>
          <cell r="O3187" t="str">
            <v>NOMIN</v>
          </cell>
          <cell r="P3187">
            <v>0</v>
          </cell>
          <cell r="Q3187">
            <v>0</v>
          </cell>
          <cell r="R3187">
            <v>103782</v>
          </cell>
          <cell r="T3187">
            <v>0</v>
          </cell>
          <cell r="U3187">
            <v>0</v>
          </cell>
          <cell r="V3187">
            <v>103782</v>
          </cell>
          <cell r="AA3187">
            <v>0</v>
          </cell>
          <cell r="AB3187">
            <v>0</v>
          </cell>
          <cell r="AC3187">
            <v>103782</v>
          </cell>
          <cell r="AE3187" t="str">
            <v>Nem</v>
          </cell>
          <cell r="AF3187">
            <v>50505</v>
          </cell>
          <cell r="AG3187">
            <v>333</v>
          </cell>
          <cell r="AH3187" t="str">
            <v>GE Healthcare Limited</v>
          </cell>
          <cell r="AI3187" t="str">
            <v>Amersham Health AS</v>
          </cell>
        </row>
        <row r="3188">
          <cell r="A3188">
            <v>210683056</v>
          </cell>
          <cell r="B3188" t="str">
            <v>EU/1/07/389/008</v>
          </cell>
          <cell r="D3188" t="str">
            <v>ORENCIA 125 MG OLDATOS INJEKCIÓ ELŐRETÖLTÖTT FECSKENDŐBEN</v>
          </cell>
          <cell r="E3188" t="str">
            <v>4x1ml előretöltött fecskendőben biztonsági tűvédővel</v>
          </cell>
          <cell r="F3188" t="str">
            <v>L04AA24</v>
          </cell>
          <cell r="G3188" t="str">
            <v>abatacept</v>
          </cell>
          <cell r="J3188">
            <v>18.52</v>
          </cell>
          <cell r="K3188">
            <v>251244</v>
          </cell>
          <cell r="L3188">
            <v>262298.74</v>
          </cell>
          <cell r="M3188">
            <v>276453</v>
          </cell>
          <cell r="N3188">
            <v>14928.46</v>
          </cell>
          <cell r="O3188" t="str">
            <v>NOMIN</v>
          </cell>
          <cell r="P3188">
            <v>0</v>
          </cell>
          <cell r="Q3188">
            <v>0</v>
          </cell>
          <cell r="R3188">
            <v>276453</v>
          </cell>
          <cell r="T3188">
            <v>0</v>
          </cell>
          <cell r="U3188">
            <v>0</v>
          </cell>
          <cell r="V3188">
            <v>276453</v>
          </cell>
          <cell r="AA3188">
            <v>0</v>
          </cell>
          <cell r="AB3188">
            <v>0</v>
          </cell>
          <cell r="AC3188">
            <v>276453</v>
          </cell>
          <cell r="AE3188" t="str">
            <v>Nem</v>
          </cell>
          <cell r="AF3188">
            <v>50505</v>
          </cell>
          <cell r="AG3188">
            <v>333</v>
          </cell>
          <cell r="AH3188" t="str">
            <v>Bristol-Myers Squibb Gyógyszerkereskedelmi Kft.</v>
          </cell>
          <cell r="AI3188" t="str">
            <v>Bristol-Myers Squibb Pharma EEIG</v>
          </cell>
        </row>
        <row r="3189">
          <cell r="A3189">
            <v>210349296</v>
          </cell>
          <cell r="B3189" t="str">
            <v>EU/1/07/389/001</v>
          </cell>
          <cell r="D3189" t="str">
            <v>ORENCIA 250 MG POR OLDATOS INFÚZIÓHOZ VALÓ KONCENTRÁTUMHOZ</v>
          </cell>
          <cell r="E3189" t="str">
            <v>1x injekciós üvegben +1 injekciós fecskendő</v>
          </cell>
          <cell r="F3189" t="str">
            <v>L04AA24</v>
          </cell>
          <cell r="G3189" t="str">
            <v>abatacept</v>
          </cell>
          <cell r="J3189">
            <v>9.26</v>
          </cell>
          <cell r="K3189">
            <v>88700</v>
          </cell>
          <cell r="L3189">
            <v>92602.8</v>
          </cell>
          <cell r="M3189">
            <v>98273</v>
          </cell>
          <cell r="N3189">
            <v>10613.48</v>
          </cell>
          <cell r="O3189" t="str">
            <v>NOMIN</v>
          </cell>
          <cell r="P3189">
            <v>0</v>
          </cell>
          <cell r="Q3189">
            <v>0</v>
          </cell>
          <cell r="R3189">
            <v>98273</v>
          </cell>
          <cell r="T3189">
            <v>0</v>
          </cell>
          <cell r="U3189">
            <v>0</v>
          </cell>
          <cell r="V3189">
            <v>98273</v>
          </cell>
          <cell r="AA3189">
            <v>0</v>
          </cell>
          <cell r="AB3189">
            <v>0</v>
          </cell>
          <cell r="AC3189">
            <v>98273</v>
          </cell>
          <cell r="AE3189" t="str">
            <v>Nem</v>
          </cell>
          <cell r="AF3189">
            <v>50505</v>
          </cell>
          <cell r="AG3189">
            <v>333</v>
          </cell>
          <cell r="AH3189" t="str">
            <v>Bristol-Myers Squibb Gyógyszerkereskedelmi Kft.</v>
          </cell>
          <cell r="AI3189" t="str">
            <v>Bristol-Myers Squibb Pharma EEIG</v>
          </cell>
        </row>
        <row r="3190">
          <cell r="A3190">
            <v>210602262</v>
          </cell>
          <cell r="B3190" t="str">
            <v>OGYI-T-22097/01</v>
          </cell>
          <cell r="D3190" t="str">
            <v>OROSET 8 MG SZÁJBAN DISZPERGÁLÓDÓ TABLETTA</v>
          </cell>
          <cell r="E3190" t="str">
            <v>30x buborékcsomagolásban</v>
          </cell>
          <cell r="F3190" t="str">
            <v>A04AA01</v>
          </cell>
          <cell r="G3190" t="str">
            <v>ondansetron</v>
          </cell>
          <cell r="H3190">
            <v>2682</v>
          </cell>
          <cell r="J3190">
            <v>15</v>
          </cell>
          <cell r="K3190">
            <v>10000</v>
          </cell>
          <cell r="L3190">
            <v>10440</v>
          </cell>
          <cell r="M3190">
            <v>12002</v>
          </cell>
          <cell r="N3190">
            <v>800.13</v>
          </cell>
          <cell r="O3190" t="str">
            <v>NOMIN</v>
          </cell>
          <cell r="P3190">
            <v>0</v>
          </cell>
          <cell r="Q3190">
            <v>0</v>
          </cell>
          <cell r="R3190">
            <v>12002</v>
          </cell>
          <cell r="T3190">
            <v>0</v>
          </cell>
          <cell r="U3190">
            <v>0</v>
          </cell>
          <cell r="V3190">
            <v>12002</v>
          </cell>
          <cell r="Z3190" t="str">
            <v>NOMIN</v>
          </cell>
          <cell r="AA3190">
            <v>100</v>
          </cell>
          <cell r="AB3190">
            <v>11702</v>
          </cell>
          <cell r="AC3190">
            <v>300</v>
          </cell>
          <cell r="AD3190" t="str">
            <v>8/n1</v>
          </cell>
          <cell r="AE3190" t="str">
            <v>Igen</v>
          </cell>
          <cell r="AF3190">
            <v>50505</v>
          </cell>
          <cell r="AG3190">
            <v>333</v>
          </cell>
          <cell r="AH3190" t="str">
            <v>HCM Pharma Kft.</v>
          </cell>
          <cell r="AI3190" t="str">
            <v>HCM Pharma Kft.</v>
          </cell>
        </row>
        <row r="3191">
          <cell r="A3191">
            <v>210604858</v>
          </cell>
          <cell r="B3191" t="str">
            <v>OGYI-T-22097/03</v>
          </cell>
          <cell r="D3191" t="str">
            <v>OROSET 8 MG SZÁJBAN DISZPERGÁLÓDÓ TABLETTA</v>
          </cell>
          <cell r="E3191" t="str">
            <v>30x fóliacsík</v>
          </cell>
          <cell r="F3191" t="str">
            <v>A04AA01</v>
          </cell>
          <cell r="G3191" t="str">
            <v>ondansetron</v>
          </cell>
          <cell r="H3191">
            <v>2682</v>
          </cell>
          <cell r="J3191">
            <v>15</v>
          </cell>
          <cell r="K3191">
            <v>10000</v>
          </cell>
          <cell r="L3191">
            <v>10440</v>
          </cell>
          <cell r="M3191">
            <v>12002</v>
          </cell>
          <cell r="N3191">
            <v>800.13</v>
          </cell>
          <cell r="O3191" t="str">
            <v>NOMIN</v>
          </cell>
          <cell r="P3191">
            <v>0</v>
          </cell>
          <cell r="Q3191">
            <v>0</v>
          </cell>
          <cell r="R3191">
            <v>12002</v>
          </cell>
          <cell r="T3191">
            <v>0</v>
          </cell>
          <cell r="U3191">
            <v>0</v>
          </cell>
          <cell r="V3191">
            <v>12002</v>
          </cell>
          <cell r="Z3191" t="str">
            <v>NOMIN</v>
          </cell>
          <cell r="AA3191">
            <v>100</v>
          </cell>
          <cell r="AB3191">
            <v>11702</v>
          </cell>
          <cell r="AC3191">
            <v>300</v>
          </cell>
          <cell r="AD3191" t="str">
            <v>8/n1</v>
          </cell>
          <cell r="AE3191" t="str">
            <v>Igen</v>
          </cell>
          <cell r="AF3191">
            <v>50505</v>
          </cell>
          <cell r="AG3191">
            <v>333</v>
          </cell>
          <cell r="AH3191" t="str">
            <v>HCM Pharma Kft.</v>
          </cell>
          <cell r="AI3191" t="str">
            <v>HCM Pharma Kft.</v>
          </cell>
        </row>
        <row r="3192">
          <cell r="A3192">
            <v>210081018</v>
          </cell>
          <cell r="B3192" t="str">
            <v>OGYI-T-02172/03</v>
          </cell>
          <cell r="D3192" t="str">
            <v>ORUNGAL 100 MG KEMÉNY KAPSZULA</v>
          </cell>
          <cell r="E3192" t="str">
            <v>28x buborékcsomagolásban</v>
          </cell>
          <cell r="F3192" t="str">
            <v>J02AC02</v>
          </cell>
          <cell r="G3192" t="str">
            <v>itrakonazol</v>
          </cell>
          <cell r="H3192">
            <v>273</v>
          </cell>
          <cell r="J3192">
            <v>14</v>
          </cell>
          <cell r="K3192">
            <v>7599</v>
          </cell>
          <cell r="L3192">
            <v>7933.36</v>
          </cell>
          <cell r="M3192">
            <v>9369</v>
          </cell>
          <cell r="N3192">
            <v>669.21</v>
          </cell>
          <cell r="O3192" t="str">
            <v>NOMIN</v>
          </cell>
          <cell r="P3192">
            <v>25</v>
          </cell>
          <cell r="Q3192">
            <v>2342</v>
          </cell>
          <cell r="R3192">
            <v>7027</v>
          </cell>
          <cell r="S3192" t="str">
            <v>NOMIN</v>
          </cell>
          <cell r="T3192">
            <v>90</v>
          </cell>
          <cell r="U3192">
            <v>8432</v>
          </cell>
          <cell r="V3192">
            <v>937</v>
          </cell>
          <cell r="Y3192">
            <v>12</v>
          </cell>
          <cell r="AA3192">
            <v>0</v>
          </cell>
          <cell r="AB3192">
            <v>0</v>
          </cell>
          <cell r="AC3192">
            <v>9369</v>
          </cell>
          <cell r="AE3192" t="str">
            <v>Igen</v>
          </cell>
          <cell r="AF3192">
            <v>50505</v>
          </cell>
          <cell r="AG3192">
            <v>333</v>
          </cell>
          <cell r="AH3192" t="str">
            <v>Janssen-Cilag Gyógyszerkereskedelmi Marketing Szolgáltató Korlátolt Felelősségű Társaság</v>
          </cell>
          <cell r="AI3192" t="str">
            <v>Janssen-Cilag Gyógyszerkereskedelmi Marketing Szolgáltató Korlátolt Felelősségű Társaság</v>
          </cell>
        </row>
        <row r="3193">
          <cell r="A3193">
            <v>210023905</v>
          </cell>
          <cell r="B3193" t="str">
            <v>OGYI-T-04208/05</v>
          </cell>
          <cell r="D3193" t="str">
            <v>OSPAMOX 1000 MG FILMTABLETTA</v>
          </cell>
          <cell r="E3193" t="str">
            <v>12x buborékcsomagolásban</v>
          </cell>
          <cell r="F3193" t="str">
            <v>J01CA04</v>
          </cell>
          <cell r="G3193" t="str">
            <v>amoxicillin</v>
          </cell>
          <cell r="H3193">
            <v>44</v>
          </cell>
          <cell r="J3193">
            <v>12</v>
          </cell>
          <cell r="K3193">
            <v>572</v>
          </cell>
          <cell r="L3193">
            <v>612</v>
          </cell>
          <cell r="M3193">
            <v>791</v>
          </cell>
          <cell r="N3193">
            <v>65.92</v>
          </cell>
          <cell r="O3193" t="str">
            <v>NOMIN</v>
          </cell>
          <cell r="P3193">
            <v>25</v>
          </cell>
          <cell r="Q3193">
            <v>198</v>
          </cell>
          <cell r="R3193">
            <v>593</v>
          </cell>
          <cell r="T3193">
            <v>0</v>
          </cell>
          <cell r="U3193">
            <v>0</v>
          </cell>
          <cell r="V3193">
            <v>791</v>
          </cell>
          <cell r="AA3193">
            <v>0</v>
          </cell>
          <cell r="AB3193">
            <v>0</v>
          </cell>
          <cell r="AC3193">
            <v>791</v>
          </cell>
          <cell r="AE3193" t="str">
            <v>Igen</v>
          </cell>
          <cell r="AF3193">
            <v>50505</v>
          </cell>
          <cell r="AG3193">
            <v>333</v>
          </cell>
          <cell r="AH3193" t="str">
            <v>Sandoz Hungária Kereskedelmi Korlátolt Felelősségű Társaság</v>
          </cell>
          <cell r="AI3193" t="str">
            <v>Sandoz Pharmaceuticals GmbH</v>
          </cell>
        </row>
        <row r="3194">
          <cell r="A3194">
            <v>210023913</v>
          </cell>
          <cell r="B3194" t="str">
            <v>OGYI-T-04208/07</v>
          </cell>
          <cell r="D3194" t="str">
            <v>OSPAMOX 25 MG/ML GRANULÁTUM BELSŐLEGES SZUSZPENZIÓHOZ</v>
          </cell>
          <cell r="E3194" t="str">
            <v>1x üvegben</v>
          </cell>
          <cell r="F3194" t="str">
            <v>J01CA04</v>
          </cell>
          <cell r="G3194" t="str">
            <v>amoxicillin</v>
          </cell>
          <cell r="H3194">
            <v>39</v>
          </cell>
          <cell r="J3194">
            <v>1.5</v>
          </cell>
          <cell r="K3194">
            <v>303</v>
          </cell>
          <cell r="L3194">
            <v>327.24</v>
          </cell>
          <cell r="M3194">
            <v>437</v>
          </cell>
          <cell r="N3194">
            <v>291.33</v>
          </cell>
          <cell r="O3194" t="str">
            <v>NOMIN</v>
          </cell>
          <cell r="P3194">
            <v>25</v>
          </cell>
          <cell r="Q3194">
            <v>109</v>
          </cell>
          <cell r="R3194">
            <v>328</v>
          </cell>
          <cell r="S3194" t="str">
            <v>NOMIN</v>
          </cell>
          <cell r="T3194">
            <v>50</v>
          </cell>
          <cell r="U3194">
            <v>219</v>
          </cell>
          <cell r="V3194">
            <v>218</v>
          </cell>
          <cell r="W3194">
            <v>11</v>
          </cell>
          <cell r="AA3194">
            <v>0</v>
          </cell>
          <cell r="AB3194">
            <v>0</v>
          </cell>
          <cell r="AC3194">
            <v>437</v>
          </cell>
          <cell r="AE3194" t="str">
            <v>Igen</v>
          </cell>
          <cell r="AF3194">
            <v>50505</v>
          </cell>
          <cell r="AG3194">
            <v>333</v>
          </cell>
          <cell r="AH3194" t="str">
            <v>Sandoz Hungária Kereskedelmi Korlátolt Felelősségű Társaság</v>
          </cell>
          <cell r="AI3194" t="str">
            <v>Sandoz Pharmaceuticals GmbH</v>
          </cell>
        </row>
        <row r="3195">
          <cell r="A3195">
            <v>210023939</v>
          </cell>
          <cell r="B3195" t="str">
            <v>OGYI-T-04208/08</v>
          </cell>
          <cell r="D3195" t="str">
            <v>OSPAMOX 50 MG/ML GRANULÁTUM BELSŐLEGES SZUSZPENZIÓHOZ</v>
          </cell>
          <cell r="E3195" t="str">
            <v>1x üvegben</v>
          </cell>
          <cell r="F3195" t="str">
            <v>J01CA04</v>
          </cell>
          <cell r="G3195" t="str">
            <v>amoxicillin</v>
          </cell>
          <cell r="H3195">
            <v>40</v>
          </cell>
          <cell r="J3195">
            <v>3</v>
          </cell>
          <cell r="K3195">
            <v>389</v>
          </cell>
          <cell r="L3195">
            <v>420.12</v>
          </cell>
          <cell r="M3195">
            <v>561</v>
          </cell>
          <cell r="N3195">
            <v>187</v>
          </cell>
          <cell r="O3195" t="str">
            <v>NOMIN</v>
          </cell>
          <cell r="P3195">
            <v>25</v>
          </cell>
          <cell r="Q3195">
            <v>140</v>
          </cell>
          <cell r="R3195">
            <v>421</v>
          </cell>
          <cell r="S3195" t="str">
            <v>NOMIN</v>
          </cell>
          <cell r="T3195">
            <v>50</v>
          </cell>
          <cell r="U3195">
            <v>281</v>
          </cell>
          <cell r="V3195">
            <v>280</v>
          </cell>
          <cell r="W3195">
            <v>11</v>
          </cell>
          <cell r="AA3195">
            <v>0</v>
          </cell>
          <cell r="AB3195">
            <v>0</v>
          </cell>
          <cell r="AC3195">
            <v>561</v>
          </cell>
          <cell r="AE3195" t="str">
            <v>Igen</v>
          </cell>
          <cell r="AF3195">
            <v>50505</v>
          </cell>
          <cell r="AG3195">
            <v>333</v>
          </cell>
          <cell r="AH3195" t="str">
            <v>Sandoz Hungária Kereskedelmi Korlátolt Felelősségű Társaság</v>
          </cell>
          <cell r="AI3195" t="str">
            <v>Sandoz Pharmaceuticals GmbH</v>
          </cell>
        </row>
        <row r="3196">
          <cell r="A3196">
            <v>210023955</v>
          </cell>
          <cell r="B3196" t="str">
            <v>OGYI-T-04208/01</v>
          </cell>
          <cell r="D3196" t="str">
            <v>OSPAMOX 500 MG FILMTABLETTA</v>
          </cell>
          <cell r="E3196" t="str">
            <v>12x buborékcsomagolásban</v>
          </cell>
          <cell r="F3196" t="str">
            <v>J01CA04</v>
          </cell>
          <cell r="G3196" t="str">
            <v>amoxicillin</v>
          </cell>
          <cell r="H3196">
            <v>42</v>
          </cell>
          <cell r="J3196">
            <v>6</v>
          </cell>
          <cell r="K3196">
            <v>272</v>
          </cell>
          <cell r="L3196">
            <v>293.76</v>
          </cell>
          <cell r="M3196">
            <v>392</v>
          </cell>
          <cell r="N3196">
            <v>65.33</v>
          </cell>
          <cell r="O3196" t="str">
            <v>NOMIN</v>
          </cell>
          <cell r="P3196">
            <v>25</v>
          </cell>
          <cell r="Q3196">
            <v>98</v>
          </cell>
          <cell r="R3196">
            <v>294</v>
          </cell>
          <cell r="T3196">
            <v>0</v>
          </cell>
          <cell r="U3196">
            <v>0</v>
          </cell>
          <cell r="V3196">
            <v>392</v>
          </cell>
          <cell r="AA3196">
            <v>0</v>
          </cell>
          <cell r="AB3196">
            <v>0</v>
          </cell>
          <cell r="AC3196">
            <v>392</v>
          </cell>
          <cell r="AE3196" t="str">
            <v>Igen</v>
          </cell>
          <cell r="AF3196">
            <v>50505</v>
          </cell>
          <cell r="AG3196">
            <v>333</v>
          </cell>
          <cell r="AH3196" t="str">
            <v>Sandoz Hungária Kereskedelmi Korlátolt Felelősségű Társaság</v>
          </cell>
          <cell r="AI3196" t="str">
            <v>Sandoz Pharmaceuticals GmbH</v>
          </cell>
        </row>
        <row r="3197">
          <cell r="A3197">
            <v>210075449</v>
          </cell>
          <cell r="B3197" t="str">
            <v>OGYI-T-04208/02</v>
          </cell>
          <cell r="D3197" t="str">
            <v>OSPAMOX 500 MG FILMTABLETTA</v>
          </cell>
          <cell r="E3197" t="str">
            <v>16x buborékcsomagolásban</v>
          </cell>
          <cell r="F3197" t="str">
            <v>J01CA04</v>
          </cell>
          <cell r="G3197" t="str">
            <v>amoxicillin</v>
          </cell>
          <cell r="H3197">
            <v>42</v>
          </cell>
          <cell r="J3197">
            <v>8</v>
          </cell>
          <cell r="K3197">
            <v>366</v>
          </cell>
          <cell r="L3197">
            <v>395.28</v>
          </cell>
          <cell r="M3197">
            <v>527</v>
          </cell>
          <cell r="N3197">
            <v>65.88</v>
          </cell>
          <cell r="O3197" t="str">
            <v>NOMIN</v>
          </cell>
          <cell r="P3197">
            <v>25</v>
          </cell>
          <cell r="Q3197">
            <v>132</v>
          </cell>
          <cell r="R3197">
            <v>395</v>
          </cell>
          <cell r="T3197">
            <v>0</v>
          </cell>
          <cell r="U3197">
            <v>0</v>
          </cell>
          <cell r="V3197">
            <v>527</v>
          </cell>
          <cell r="AA3197">
            <v>0</v>
          </cell>
          <cell r="AB3197">
            <v>0</v>
          </cell>
          <cell r="AC3197">
            <v>527</v>
          </cell>
          <cell r="AE3197" t="str">
            <v>Igen</v>
          </cell>
          <cell r="AF3197">
            <v>50505</v>
          </cell>
          <cell r="AG3197">
            <v>333</v>
          </cell>
          <cell r="AH3197" t="str">
            <v>Sandoz Hungária Kereskedelmi Korlátolt Felelősségű Társaság</v>
          </cell>
          <cell r="AI3197" t="str">
            <v>Sandoz Pharmaceuticals GmbH</v>
          </cell>
        </row>
        <row r="3198">
          <cell r="A3198">
            <v>210023963</v>
          </cell>
          <cell r="B3198" t="str">
            <v>OGYI-T-04208/03</v>
          </cell>
          <cell r="D3198" t="str">
            <v>OSPAMOX 750 MG FILMTABLETTA</v>
          </cell>
          <cell r="E3198" t="str">
            <v>12x buborékcsomagolásban</v>
          </cell>
          <cell r="F3198" t="str">
            <v>J01CA04</v>
          </cell>
          <cell r="G3198" t="str">
            <v>amoxicillin</v>
          </cell>
          <cell r="H3198">
            <v>43</v>
          </cell>
          <cell r="J3198">
            <v>9</v>
          </cell>
          <cell r="K3198">
            <v>460</v>
          </cell>
          <cell r="L3198">
            <v>496.8</v>
          </cell>
          <cell r="M3198">
            <v>663</v>
          </cell>
          <cell r="N3198">
            <v>73.67</v>
          </cell>
          <cell r="O3198" t="str">
            <v>NOMIN</v>
          </cell>
          <cell r="P3198">
            <v>25</v>
          </cell>
          <cell r="Q3198">
            <v>166</v>
          </cell>
          <cell r="R3198">
            <v>497</v>
          </cell>
          <cell r="T3198">
            <v>0</v>
          </cell>
          <cell r="U3198">
            <v>0</v>
          </cell>
          <cell r="V3198">
            <v>663</v>
          </cell>
          <cell r="AA3198">
            <v>0</v>
          </cell>
          <cell r="AB3198">
            <v>0</v>
          </cell>
          <cell r="AC3198">
            <v>663</v>
          </cell>
          <cell r="AE3198" t="str">
            <v>Igen</v>
          </cell>
          <cell r="AF3198">
            <v>50505</v>
          </cell>
          <cell r="AG3198">
            <v>333</v>
          </cell>
          <cell r="AH3198" t="str">
            <v>Sandoz Hungária Kereskedelmi Korlátolt Felelősségű Társaság</v>
          </cell>
          <cell r="AI3198" t="str">
            <v>Sandoz Pharmaceuticals GmbH</v>
          </cell>
        </row>
        <row r="3199">
          <cell r="A3199">
            <v>210075457</v>
          </cell>
          <cell r="B3199" t="str">
            <v>OGYI-T-04208/04</v>
          </cell>
          <cell r="D3199" t="str">
            <v>OSPAMOX 750 MG FILMTABLETTA</v>
          </cell>
          <cell r="E3199" t="str">
            <v>16x buborékcsomagolásban</v>
          </cell>
          <cell r="F3199" t="str">
            <v>J01CA04</v>
          </cell>
          <cell r="G3199" t="str">
            <v>amoxicillin</v>
          </cell>
          <cell r="H3199">
            <v>43</v>
          </cell>
          <cell r="J3199">
            <v>12</v>
          </cell>
          <cell r="K3199">
            <v>642</v>
          </cell>
          <cell r="L3199">
            <v>683.73</v>
          </cell>
          <cell r="M3199">
            <v>883</v>
          </cell>
          <cell r="N3199">
            <v>73.58</v>
          </cell>
          <cell r="O3199" t="str">
            <v>NOMIN</v>
          </cell>
          <cell r="P3199">
            <v>25</v>
          </cell>
          <cell r="Q3199">
            <v>221</v>
          </cell>
          <cell r="R3199">
            <v>662</v>
          </cell>
          <cell r="T3199">
            <v>0</v>
          </cell>
          <cell r="U3199">
            <v>0</v>
          </cell>
          <cell r="V3199">
            <v>883</v>
          </cell>
          <cell r="AA3199">
            <v>0</v>
          </cell>
          <cell r="AB3199">
            <v>0</v>
          </cell>
          <cell r="AC3199">
            <v>883</v>
          </cell>
          <cell r="AE3199" t="str">
            <v>Igen</v>
          </cell>
          <cell r="AF3199">
            <v>50505</v>
          </cell>
          <cell r="AG3199">
            <v>333</v>
          </cell>
          <cell r="AH3199" t="str">
            <v>Sandoz Hungária Kereskedelmi Korlátolt Felelősségű Társaság</v>
          </cell>
          <cell r="AI3199" t="str">
            <v>Sandoz Pharmaceuticals GmbH</v>
          </cell>
        </row>
        <row r="3200">
          <cell r="A3200">
            <v>210023971</v>
          </cell>
          <cell r="B3200" t="str">
            <v>OGYI-T-04242/06</v>
          </cell>
          <cell r="D3200" t="str">
            <v>OSPEN 1 000 000 NE FILMTABLETTA</v>
          </cell>
          <cell r="E3200" t="str">
            <v>12x buborékcsomagolásban</v>
          </cell>
          <cell r="F3200" t="str">
            <v>J01CE02</v>
          </cell>
          <cell r="G3200" t="str">
            <v>fenoximetilpenicillin</v>
          </cell>
          <cell r="J3200">
            <v>6</v>
          </cell>
          <cell r="K3200">
            <v>497</v>
          </cell>
          <cell r="L3200">
            <v>536.76</v>
          </cell>
          <cell r="M3200">
            <v>707</v>
          </cell>
          <cell r="N3200">
            <v>117.83</v>
          </cell>
          <cell r="O3200" t="str">
            <v>NOMIN</v>
          </cell>
          <cell r="P3200">
            <v>25</v>
          </cell>
          <cell r="Q3200">
            <v>177</v>
          </cell>
          <cell r="R3200">
            <v>530</v>
          </cell>
          <cell r="T3200">
            <v>0</v>
          </cell>
          <cell r="U3200">
            <v>0</v>
          </cell>
          <cell r="V3200">
            <v>707</v>
          </cell>
          <cell r="AA3200">
            <v>0</v>
          </cell>
          <cell r="AB3200">
            <v>0</v>
          </cell>
          <cell r="AC3200">
            <v>707</v>
          </cell>
          <cell r="AE3200" t="str">
            <v>Igen</v>
          </cell>
          <cell r="AF3200">
            <v>50505</v>
          </cell>
          <cell r="AG3200">
            <v>333</v>
          </cell>
          <cell r="AH3200" t="str">
            <v>Sandoz Hungária Kereskedelmi Korlátolt Felelősségű Társaság</v>
          </cell>
          <cell r="AI3200" t="str">
            <v>Sandoz Pharmaceuticals GmbH</v>
          </cell>
        </row>
        <row r="3201">
          <cell r="A3201">
            <v>210023989</v>
          </cell>
          <cell r="B3201" t="str">
            <v>OGYI-T-04242/03</v>
          </cell>
          <cell r="D3201" t="str">
            <v>OSPEN 1 500 000 NE FILMTABLETTA</v>
          </cell>
          <cell r="E3201" t="str">
            <v>12x buborékcsomagolásban</v>
          </cell>
          <cell r="F3201" t="str">
            <v>J01CE02</v>
          </cell>
          <cell r="G3201" t="str">
            <v>fenoximetilpenicillin</v>
          </cell>
          <cell r="J3201">
            <v>9</v>
          </cell>
          <cell r="K3201">
            <v>670</v>
          </cell>
          <cell r="L3201">
            <v>713.55</v>
          </cell>
          <cell r="M3201">
            <v>922</v>
          </cell>
          <cell r="N3201">
            <v>102.44</v>
          </cell>
          <cell r="O3201" t="str">
            <v>NOMIN</v>
          </cell>
          <cell r="P3201">
            <v>25</v>
          </cell>
          <cell r="Q3201">
            <v>231</v>
          </cell>
          <cell r="R3201">
            <v>691</v>
          </cell>
          <cell r="T3201">
            <v>0</v>
          </cell>
          <cell r="U3201">
            <v>0</v>
          </cell>
          <cell r="V3201">
            <v>922</v>
          </cell>
          <cell r="AA3201">
            <v>0</v>
          </cell>
          <cell r="AB3201">
            <v>0</v>
          </cell>
          <cell r="AC3201">
            <v>922</v>
          </cell>
          <cell r="AE3201" t="str">
            <v>Igen</v>
          </cell>
          <cell r="AF3201">
            <v>50505</v>
          </cell>
          <cell r="AG3201">
            <v>333</v>
          </cell>
          <cell r="AH3201" t="str">
            <v>Sandoz Hungária Kereskedelmi Korlátolt Felelősségű Társaság</v>
          </cell>
          <cell r="AI3201" t="str">
            <v>Sandoz Pharmaceuticals GmbH</v>
          </cell>
        </row>
        <row r="3202">
          <cell r="A3202">
            <v>210023997</v>
          </cell>
          <cell r="B3202" t="str">
            <v>OGYI-T-04242/04</v>
          </cell>
          <cell r="D3202" t="str">
            <v>OSPEN 400 000 NE/5 ML BELSŐLEGES SZUSZPENZIÓ</v>
          </cell>
          <cell r="E3202" t="str">
            <v>1x60ml üvegben</v>
          </cell>
          <cell r="F3202" t="str">
            <v>J01CE02</v>
          </cell>
          <cell r="G3202" t="str">
            <v>fenoximetilpenicillin</v>
          </cell>
          <cell r="J3202">
            <v>2.4</v>
          </cell>
          <cell r="K3202">
            <v>486</v>
          </cell>
          <cell r="L3202">
            <v>524.88</v>
          </cell>
          <cell r="M3202">
            <v>694</v>
          </cell>
          <cell r="N3202">
            <v>289.17</v>
          </cell>
          <cell r="O3202" t="str">
            <v>NOMIN</v>
          </cell>
          <cell r="P3202">
            <v>25</v>
          </cell>
          <cell r="Q3202">
            <v>174</v>
          </cell>
          <cell r="R3202">
            <v>520</v>
          </cell>
          <cell r="S3202" t="str">
            <v>NOMIN</v>
          </cell>
          <cell r="T3202">
            <v>50</v>
          </cell>
          <cell r="U3202">
            <v>347</v>
          </cell>
          <cell r="V3202">
            <v>347</v>
          </cell>
          <cell r="W3202">
            <v>11</v>
          </cell>
          <cell r="AA3202">
            <v>0</v>
          </cell>
          <cell r="AB3202">
            <v>0</v>
          </cell>
          <cell r="AC3202">
            <v>694</v>
          </cell>
          <cell r="AE3202" t="str">
            <v>Igen</v>
          </cell>
          <cell r="AF3202">
            <v>50505</v>
          </cell>
          <cell r="AG3202">
            <v>333</v>
          </cell>
          <cell r="AH3202" t="str">
            <v>Sandoz Hungária Kereskedelmi Korlátolt Felelősségű Társaság</v>
          </cell>
          <cell r="AI3202" t="str">
            <v>Sandoz Pharmaceuticals GmbH</v>
          </cell>
        </row>
        <row r="3203">
          <cell r="A3203">
            <v>210037807</v>
          </cell>
          <cell r="B3203" t="str">
            <v>OGYI-T-04242/01</v>
          </cell>
          <cell r="D3203" t="str">
            <v>OSPEN 500 000 NE FILMTABLETTA</v>
          </cell>
          <cell r="E3203" t="str">
            <v>12x buborékcsomagolásban</v>
          </cell>
          <cell r="F3203" t="str">
            <v>J01CE02</v>
          </cell>
          <cell r="G3203" t="str">
            <v>fenoximetilpenicillin</v>
          </cell>
          <cell r="J3203">
            <v>3</v>
          </cell>
          <cell r="K3203">
            <v>353</v>
          </cell>
          <cell r="L3203">
            <v>381.24</v>
          </cell>
          <cell r="M3203">
            <v>508</v>
          </cell>
          <cell r="N3203">
            <v>169.33</v>
          </cell>
          <cell r="O3203" t="str">
            <v>NOMIN</v>
          </cell>
          <cell r="P3203">
            <v>25</v>
          </cell>
          <cell r="Q3203">
            <v>127</v>
          </cell>
          <cell r="R3203">
            <v>381</v>
          </cell>
          <cell r="T3203">
            <v>0</v>
          </cell>
          <cell r="U3203">
            <v>0</v>
          </cell>
          <cell r="V3203">
            <v>508</v>
          </cell>
          <cell r="AA3203">
            <v>0</v>
          </cell>
          <cell r="AB3203">
            <v>0</v>
          </cell>
          <cell r="AC3203">
            <v>508</v>
          </cell>
          <cell r="AE3203" t="str">
            <v>Igen</v>
          </cell>
          <cell r="AF3203">
            <v>50505</v>
          </cell>
          <cell r="AG3203">
            <v>333</v>
          </cell>
          <cell r="AH3203" t="str">
            <v>Sandoz Hungária Kereskedelmi Korlátolt Felelősségű Társaság</v>
          </cell>
          <cell r="AI3203" t="str">
            <v>Sandoz Pharmaceuticals GmbH</v>
          </cell>
        </row>
        <row r="3204">
          <cell r="A3204">
            <v>210024008</v>
          </cell>
          <cell r="B3204" t="str">
            <v>OGYI-T-04242/05</v>
          </cell>
          <cell r="D3204" t="str">
            <v>OSPEN 750 000 NE/5 ML BELSŐLEGES SZUSZPENZIÓ</v>
          </cell>
          <cell r="E3204" t="str">
            <v>1x60ml üvegben</v>
          </cell>
          <cell r="F3204" t="str">
            <v>J01CE02</v>
          </cell>
          <cell r="G3204" t="str">
            <v>fenoximetilpenicillin</v>
          </cell>
          <cell r="J3204">
            <v>4.5</v>
          </cell>
          <cell r="K3204">
            <v>563</v>
          </cell>
          <cell r="L3204">
            <v>603</v>
          </cell>
          <cell r="M3204">
            <v>779</v>
          </cell>
          <cell r="N3204">
            <v>173.11</v>
          </cell>
          <cell r="O3204" t="str">
            <v>NOMIN</v>
          </cell>
          <cell r="P3204">
            <v>25</v>
          </cell>
          <cell r="Q3204">
            <v>195</v>
          </cell>
          <cell r="R3204">
            <v>584</v>
          </cell>
          <cell r="S3204" t="str">
            <v>NOMIN</v>
          </cell>
          <cell r="T3204">
            <v>50</v>
          </cell>
          <cell r="U3204">
            <v>390</v>
          </cell>
          <cell r="V3204">
            <v>389</v>
          </cell>
          <cell r="W3204">
            <v>11</v>
          </cell>
          <cell r="AA3204">
            <v>0</v>
          </cell>
          <cell r="AB3204">
            <v>0</v>
          </cell>
          <cell r="AC3204">
            <v>779</v>
          </cell>
          <cell r="AE3204" t="str">
            <v>Igen</v>
          </cell>
          <cell r="AF3204">
            <v>50505</v>
          </cell>
          <cell r="AG3204">
            <v>333</v>
          </cell>
          <cell r="AH3204" t="str">
            <v>Sandoz Hungária Kereskedelmi Korlátolt Felelősségű Társaság</v>
          </cell>
          <cell r="AI3204" t="str">
            <v>Sandoz Pharmaceuticals GmbH</v>
          </cell>
        </row>
        <row r="3205">
          <cell r="A3205">
            <v>210706406</v>
          </cell>
          <cell r="B3205" t="str">
            <v>OGYI-T-00573/02</v>
          </cell>
          <cell r="D3205" t="str">
            <v>OSPOLOT 200 MG FILMTABLETTA</v>
          </cell>
          <cell r="E3205" t="str">
            <v>50x műanyag tartályban</v>
          </cell>
          <cell r="F3205" t="str">
            <v>N03AX03</v>
          </cell>
          <cell r="G3205" t="str">
            <v>szultiam</v>
          </cell>
          <cell r="J3205">
            <v>25</v>
          </cell>
          <cell r="K3205">
            <v>16081</v>
          </cell>
          <cell r="L3205">
            <v>16788.560000000001</v>
          </cell>
          <cell r="M3205">
            <v>18668</v>
          </cell>
          <cell r="N3205">
            <v>746.72</v>
          </cell>
          <cell r="O3205" t="str">
            <v>NOMIN</v>
          </cell>
          <cell r="P3205">
            <v>0</v>
          </cell>
          <cell r="Q3205">
            <v>0</v>
          </cell>
          <cell r="R3205">
            <v>18668</v>
          </cell>
          <cell r="S3205" t="str">
            <v>NOMIN</v>
          </cell>
          <cell r="T3205">
            <v>90</v>
          </cell>
          <cell r="U3205">
            <v>16801</v>
          </cell>
          <cell r="V3205">
            <v>1867</v>
          </cell>
          <cell r="Y3205" t="str">
            <v>5/a1</v>
          </cell>
          <cell r="AA3205">
            <v>0</v>
          </cell>
          <cell r="AB3205">
            <v>0</v>
          </cell>
          <cell r="AC3205">
            <v>18668</v>
          </cell>
          <cell r="AE3205" t="str">
            <v>Igen</v>
          </cell>
          <cell r="AF3205">
            <v>50505</v>
          </cell>
          <cell r="AG3205">
            <v>333</v>
          </cell>
          <cell r="AH3205" t="str">
            <v>EWOPHARMA Hungary Korlátolt Felelősségű Társaság</v>
          </cell>
          <cell r="AI3205" t="str">
            <v>Desitin Arzneimittel GmbH</v>
          </cell>
        </row>
        <row r="3206">
          <cell r="A3206">
            <v>210712601</v>
          </cell>
          <cell r="B3206" t="str">
            <v>OGYI-T-22277/03</v>
          </cell>
          <cell r="D3206" t="str">
            <v>OSPORIL 4 MG/100 ML OLDATOS INFÚZIÓ</v>
          </cell>
          <cell r="E3206" t="str">
            <v>1x100ml injekciós üvegben</v>
          </cell>
          <cell r="F3206" t="str">
            <v>M05BA08</v>
          </cell>
          <cell r="G3206" t="str">
            <v>zoledronic acid anhydrous</v>
          </cell>
          <cell r="H3206">
            <v>938</v>
          </cell>
          <cell r="J3206">
            <v>1</v>
          </cell>
          <cell r="K3206">
            <v>23399</v>
          </cell>
          <cell r="L3206">
            <v>24428.560000000001</v>
          </cell>
          <cell r="M3206">
            <v>26690</v>
          </cell>
          <cell r="N3206">
            <v>26690</v>
          </cell>
          <cell r="O3206" t="str">
            <v>NOMIN</v>
          </cell>
          <cell r="P3206">
            <v>0</v>
          </cell>
          <cell r="Q3206">
            <v>0</v>
          </cell>
          <cell r="R3206">
            <v>26690</v>
          </cell>
          <cell r="T3206">
            <v>0</v>
          </cell>
          <cell r="U3206">
            <v>0</v>
          </cell>
          <cell r="V3206">
            <v>26690</v>
          </cell>
          <cell r="Z3206" t="str">
            <v>NOMIN</v>
          </cell>
          <cell r="AA3206">
            <v>100</v>
          </cell>
          <cell r="AB3206">
            <v>26390</v>
          </cell>
          <cell r="AC3206">
            <v>300</v>
          </cell>
          <cell r="AD3206" t="str">
            <v>8/d2</v>
          </cell>
          <cell r="AE3206" t="str">
            <v>Igen</v>
          </cell>
          <cell r="AF3206">
            <v>50505</v>
          </cell>
          <cell r="AG3206">
            <v>333</v>
          </cell>
          <cell r="AH3206" t="str">
            <v>Egis Gyógyszergyár Zártkörűen Működő Részvénytársaság</v>
          </cell>
          <cell r="AI3206" t="str">
            <v>Egis Gyógyszergyár Zártkörűen Működő Részvénytársaság</v>
          </cell>
        </row>
        <row r="3207">
          <cell r="A3207">
            <v>210588159</v>
          </cell>
          <cell r="B3207" t="str">
            <v>OGYI-T-21128/08</v>
          </cell>
          <cell r="D3207" t="str">
            <v>OSSICA 3 MG OLDATOS INJEKCIÓ ELŐRETÖLTÖTT FECSKENDŐBEN</v>
          </cell>
          <cell r="E3207" t="str">
            <v>1x előretöltött fecskendőben +1 tolórúd+1 inj.tű</v>
          </cell>
          <cell r="F3207" t="str">
            <v>M05BA06</v>
          </cell>
          <cell r="G3207" t="str">
            <v>ibandronic acid</v>
          </cell>
          <cell r="H3207">
            <v>840</v>
          </cell>
          <cell r="J3207">
            <v>0.5</v>
          </cell>
          <cell r="K3207">
            <v>5210</v>
          </cell>
          <cell r="L3207">
            <v>5439.24</v>
          </cell>
          <cell r="M3207">
            <v>6739</v>
          </cell>
          <cell r="N3207">
            <v>13478</v>
          </cell>
          <cell r="O3207" t="str">
            <v>NOMIN</v>
          </cell>
          <cell r="P3207">
            <v>0</v>
          </cell>
          <cell r="Q3207">
            <v>0</v>
          </cell>
          <cell r="R3207">
            <v>6739</v>
          </cell>
          <cell r="S3207" t="str">
            <v>NOMIN</v>
          </cell>
          <cell r="T3207">
            <v>70</v>
          </cell>
          <cell r="U3207">
            <v>4717</v>
          </cell>
          <cell r="V3207">
            <v>2022</v>
          </cell>
          <cell r="X3207" t="str">
            <v>9/a3, 9/b2</v>
          </cell>
          <cell r="AA3207">
            <v>0</v>
          </cell>
          <cell r="AB3207">
            <v>0</v>
          </cell>
          <cell r="AC3207">
            <v>6739</v>
          </cell>
          <cell r="AE3207" t="str">
            <v>Igen</v>
          </cell>
          <cell r="AF3207">
            <v>50505</v>
          </cell>
          <cell r="AG3207">
            <v>333</v>
          </cell>
          <cell r="AH3207" t="str">
            <v>Richter Gedeon Vegyészeti Gyár NyRt.</v>
          </cell>
          <cell r="AI3207" t="str">
            <v>Richter Gedeon Vegyészeti Gyár NyRt.</v>
          </cell>
        </row>
        <row r="3208">
          <cell r="A3208">
            <v>210403430</v>
          </cell>
          <cell r="B3208" t="str">
            <v>OGYI-T-21128/01</v>
          </cell>
          <cell r="D3208" t="str">
            <v>OSSICA 50 MG FILMTABLETTA</v>
          </cell>
          <cell r="E3208" t="str">
            <v>28x buborékcsomagolásban</v>
          </cell>
          <cell r="F3208" t="str">
            <v>M05BA06</v>
          </cell>
          <cell r="G3208" t="str">
            <v>ibandronic acid</v>
          </cell>
          <cell r="H3208">
            <v>687</v>
          </cell>
          <cell r="J3208">
            <v>280</v>
          </cell>
          <cell r="K3208">
            <v>11984</v>
          </cell>
          <cell r="L3208">
            <v>12511.3</v>
          </cell>
          <cell r="M3208">
            <v>14176</v>
          </cell>
          <cell r="N3208">
            <v>50.63</v>
          </cell>
          <cell r="O3208" t="str">
            <v>NOMIN</v>
          </cell>
          <cell r="P3208">
            <v>0</v>
          </cell>
          <cell r="Q3208">
            <v>0</v>
          </cell>
          <cell r="R3208">
            <v>14176</v>
          </cell>
          <cell r="T3208">
            <v>0</v>
          </cell>
          <cell r="U3208">
            <v>0</v>
          </cell>
          <cell r="V3208">
            <v>14176</v>
          </cell>
          <cell r="Z3208" t="str">
            <v>HFIX</v>
          </cell>
          <cell r="AA3208">
            <v>100</v>
          </cell>
          <cell r="AB3208">
            <v>13876</v>
          </cell>
          <cell r="AC3208">
            <v>300</v>
          </cell>
          <cell r="AD3208" t="str">
            <v>8/e</v>
          </cell>
          <cell r="AE3208" t="str">
            <v>Igen</v>
          </cell>
          <cell r="AF3208">
            <v>50502</v>
          </cell>
          <cell r="AG3208">
            <v>331</v>
          </cell>
          <cell r="AH3208" t="str">
            <v>Richter Gedeon Vegyészeti Gyár NyRt.</v>
          </cell>
          <cell r="AI3208" t="str">
            <v>Richter Gedeon Vegyészeti Gyár NyRt.</v>
          </cell>
        </row>
        <row r="3209">
          <cell r="A3209">
            <v>210403448</v>
          </cell>
          <cell r="B3209" t="str">
            <v>OGYI-T-21128/02</v>
          </cell>
          <cell r="D3209" t="str">
            <v>OSSICA 50 MG FILMTABLETTA</v>
          </cell>
          <cell r="E3209" t="str">
            <v>84x buborékcsomagolásban</v>
          </cell>
          <cell r="F3209" t="str">
            <v>M05BA06</v>
          </cell>
          <cell r="G3209" t="str">
            <v>ibandronic acid</v>
          </cell>
          <cell r="H3209">
            <v>687</v>
          </cell>
          <cell r="J3209">
            <v>840</v>
          </cell>
          <cell r="K3209">
            <v>37847</v>
          </cell>
          <cell r="L3209">
            <v>39512.269999999997</v>
          </cell>
          <cell r="M3209">
            <v>42527</v>
          </cell>
          <cell r="N3209">
            <v>50.63</v>
          </cell>
          <cell r="O3209" t="str">
            <v>NOMIN</v>
          </cell>
          <cell r="P3209">
            <v>0</v>
          </cell>
          <cell r="Q3209">
            <v>0</v>
          </cell>
          <cell r="R3209">
            <v>42527</v>
          </cell>
          <cell r="T3209">
            <v>0</v>
          </cell>
          <cell r="U3209">
            <v>0</v>
          </cell>
          <cell r="V3209">
            <v>42527</v>
          </cell>
          <cell r="Z3209" t="str">
            <v>HFIX</v>
          </cell>
          <cell r="AA3209">
            <v>100</v>
          </cell>
          <cell r="AB3209">
            <v>42227</v>
          </cell>
          <cell r="AC3209">
            <v>300</v>
          </cell>
          <cell r="AD3209" t="str">
            <v>8/e</v>
          </cell>
          <cell r="AE3209" t="str">
            <v>Igen</v>
          </cell>
          <cell r="AF3209">
            <v>50501</v>
          </cell>
          <cell r="AG3209">
            <v>331</v>
          </cell>
          <cell r="AH3209" t="str">
            <v>Richter Gedeon Vegyészeti Gyár NyRt.</v>
          </cell>
          <cell r="AI3209" t="str">
            <v>Richter Gedeon Vegyészeti Gyár NyRt.</v>
          </cell>
        </row>
        <row r="3210">
          <cell r="A3210">
            <v>210588167</v>
          </cell>
          <cell r="B3210" t="str">
            <v>OGYI-T-21128/06</v>
          </cell>
          <cell r="D3210" t="str">
            <v>OSSICA 6 MG/6 ML KONCENTRÁTUM OLDATOS INFÚZIÓHOZ</v>
          </cell>
          <cell r="E3210" t="str">
            <v>1x injekciós üvegben (i-es típusú)</v>
          </cell>
          <cell r="F3210" t="str">
            <v>M05BA06</v>
          </cell>
          <cell r="G3210" t="str">
            <v>ibandronic acid</v>
          </cell>
          <cell r="H3210">
            <v>874</v>
          </cell>
          <cell r="J3210">
            <v>1</v>
          </cell>
          <cell r="K3210">
            <v>26504</v>
          </cell>
          <cell r="L3210">
            <v>27670.18</v>
          </cell>
          <cell r="M3210">
            <v>30093</v>
          </cell>
          <cell r="N3210">
            <v>30093</v>
          </cell>
          <cell r="O3210" t="str">
            <v>NOMIN</v>
          </cell>
          <cell r="P3210">
            <v>0</v>
          </cell>
          <cell r="Q3210">
            <v>0</v>
          </cell>
          <cell r="R3210">
            <v>30093</v>
          </cell>
          <cell r="T3210">
            <v>0</v>
          </cell>
          <cell r="U3210">
            <v>0</v>
          </cell>
          <cell r="V3210">
            <v>30093</v>
          </cell>
          <cell r="Z3210" t="str">
            <v>NOMIN</v>
          </cell>
          <cell r="AA3210">
            <v>100</v>
          </cell>
          <cell r="AB3210">
            <v>29793</v>
          </cell>
          <cell r="AC3210">
            <v>300</v>
          </cell>
          <cell r="AD3210" t="str">
            <v>8/e</v>
          </cell>
          <cell r="AE3210" t="str">
            <v>Igen</v>
          </cell>
          <cell r="AF3210">
            <v>50505</v>
          </cell>
          <cell r="AG3210">
            <v>333</v>
          </cell>
          <cell r="AH3210" t="str">
            <v>Richter Gedeon Vegyészeti Gyár NyRt.</v>
          </cell>
          <cell r="AI3210" t="str">
            <v>Richter Gedeon Vegyészeti Gyár NyRt.</v>
          </cell>
        </row>
        <row r="3211">
          <cell r="A3211">
            <v>210759865</v>
          </cell>
          <cell r="B3211" t="str">
            <v>OGYI-T-23105/01</v>
          </cell>
          <cell r="D3211" t="str">
            <v>OSSICA CALCIPLUSD OLDATOS INJEKCIÓ ÉS FILMTABLETTA</v>
          </cell>
          <cell r="E3211" t="str">
            <v>1x injekciós fecskendő +84x buborékcsomagolás</v>
          </cell>
          <cell r="F3211" t="str">
            <v>M05BB</v>
          </cell>
          <cell r="G3211" t="str">
            <v>bisphosphonates and calcium, sequential preparations</v>
          </cell>
          <cell r="J3211">
            <v>0.5</v>
          </cell>
          <cell r="K3211">
            <v>8202</v>
          </cell>
          <cell r="L3211">
            <v>8562.89</v>
          </cell>
          <cell r="M3211">
            <v>10031</v>
          </cell>
          <cell r="N3211">
            <v>20062</v>
          </cell>
          <cell r="O3211" t="str">
            <v>NOMIN</v>
          </cell>
          <cell r="P3211">
            <v>0</v>
          </cell>
          <cell r="Q3211">
            <v>0</v>
          </cell>
          <cell r="R3211">
            <v>10031</v>
          </cell>
          <cell r="S3211" t="str">
            <v>NOMIN</v>
          </cell>
          <cell r="T3211">
            <v>70</v>
          </cell>
          <cell r="U3211">
            <v>7022</v>
          </cell>
          <cell r="V3211">
            <v>3009</v>
          </cell>
          <cell r="X3211" t="str">
            <v>9/a3, 9/b2</v>
          </cell>
          <cell r="AA3211">
            <v>0</v>
          </cell>
          <cell r="AB3211">
            <v>0</v>
          </cell>
          <cell r="AC3211">
            <v>10031</v>
          </cell>
          <cell r="AE3211" t="str">
            <v>Igen</v>
          </cell>
          <cell r="AF3211">
            <v>50505</v>
          </cell>
          <cell r="AG3211">
            <v>333</v>
          </cell>
          <cell r="AH3211" t="str">
            <v>Richter Gedeon Vegyészeti Gyár NyRt.</v>
          </cell>
          <cell r="AI3211" t="str">
            <v>Richter Gedeon Vegyészeti Gyár NyRt.</v>
          </cell>
        </row>
        <row r="3212">
          <cell r="A3212">
            <v>610000472</v>
          </cell>
          <cell r="B3212" t="str">
            <v>magi készítési díj</v>
          </cell>
          <cell r="D3212" t="str">
            <v>OSZTOTT POR</v>
          </cell>
          <cell r="E3212" t="str">
            <v>(10 por felett) 1 por</v>
          </cell>
          <cell r="F3212" t="str">
            <v>ISMTLEN</v>
          </cell>
          <cell r="G3212" t="str">
            <v>ismeretlen</v>
          </cell>
          <cell r="J3212">
            <v>0</v>
          </cell>
          <cell r="K3212">
            <v>11.908333333333299</v>
          </cell>
          <cell r="L3212">
            <v>13.61</v>
          </cell>
          <cell r="M3212">
            <v>21</v>
          </cell>
          <cell r="N3212">
            <v>0</v>
          </cell>
          <cell r="O3212" t="str">
            <v>NOMIN</v>
          </cell>
          <cell r="P3212">
            <v>50</v>
          </cell>
          <cell r="Q3212">
            <v>11</v>
          </cell>
          <cell r="R3212">
            <v>10</v>
          </cell>
          <cell r="T3212">
            <v>0</v>
          </cell>
          <cell r="U3212">
            <v>0</v>
          </cell>
          <cell r="V3212">
            <v>21</v>
          </cell>
          <cell r="AA3212">
            <v>0</v>
          </cell>
          <cell r="AB3212">
            <v>0</v>
          </cell>
          <cell r="AC3212">
            <v>21</v>
          </cell>
          <cell r="AE3212" t="str">
            <v>Igen</v>
          </cell>
          <cell r="AF3212">
            <v>50505</v>
          </cell>
          <cell r="AG3212">
            <v>333</v>
          </cell>
          <cell r="AH3212" t="str">
            <v>Ismeretlen</v>
          </cell>
          <cell r="AI3212" t="str">
            <v>Ismeretlen</v>
          </cell>
        </row>
        <row r="3213">
          <cell r="A3213">
            <v>610000066</v>
          </cell>
          <cell r="B3213" t="str">
            <v>magi készítési díj</v>
          </cell>
          <cell r="D3213" t="str">
            <v>OSZTOTT POR</v>
          </cell>
          <cell r="E3213" t="str">
            <v>10 porig</v>
          </cell>
          <cell r="F3213" t="str">
            <v>ISMTLEN</v>
          </cell>
          <cell r="G3213" t="str">
            <v>ismeretlen</v>
          </cell>
          <cell r="J3213">
            <v>0</v>
          </cell>
          <cell r="K3213">
            <v>119.05</v>
          </cell>
          <cell r="L3213">
            <v>142.86000000000001</v>
          </cell>
          <cell r="M3213">
            <v>210</v>
          </cell>
          <cell r="N3213">
            <v>0</v>
          </cell>
          <cell r="O3213" t="str">
            <v>NOMIN</v>
          </cell>
          <cell r="P3213">
            <v>50</v>
          </cell>
          <cell r="Q3213">
            <v>105</v>
          </cell>
          <cell r="R3213">
            <v>105</v>
          </cell>
          <cell r="T3213">
            <v>0</v>
          </cell>
          <cell r="U3213">
            <v>0</v>
          </cell>
          <cell r="V3213">
            <v>210</v>
          </cell>
          <cell r="AA3213">
            <v>0</v>
          </cell>
          <cell r="AB3213">
            <v>0</v>
          </cell>
          <cell r="AC3213">
            <v>210</v>
          </cell>
          <cell r="AE3213" t="str">
            <v>Igen</v>
          </cell>
          <cell r="AF3213">
            <v>50505</v>
          </cell>
          <cell r="AG3213">
            <v>333</v>
          </cell>
          <cell r="AH3213" t="str">
            <v>Ismeretlen</v>
          </cell>
          <cell r="AI3213" t="str">
            <v>Ismeretlen</v>
          </cell>
        </row>
        <row r="3214">
          <cell r="A3214">
            <v>120016747</v>
          </cell>
          <cell r="B3214" t="str">
            <v>FoNo VIII.</v>
          </cell>
          <cell r="D3214" t="str">
            <v>OTOGUTTA BORICA</v>
          </cell>
          <cell r="E3214" t="str">
            <v>30 g</v>
          </cell>
          <cell r="F3214" t="str">
            <v>ISMTLEN</v>
          </cell>
          <cell r="G3214" t="str">
            <v>ismeretlen</v>
          </cell>
          <cell r="J3214">
            <v>0</v>
          </cell>
          <cell r="K3214">
            <v>334.49700000000001</v>
          </cell>
          <cell r="L3214">
            <v>401.4</v>
          </cell>
          <cell r="M3214">
            <v>590</v>
          </cell>
          <cell r="N3214">
            <v>0</v>
          </cell>
          <cell r="O3214" t="str">
            <v>NOMIN</v>
          </cell>
          <cell r="P3214">
            <v>50</v>
          </cell>
          <cell r="Q3214">
            <v>295</v>
          </cell>
          <cell r="R3214">
            <v>295</v>
          </cell>
          <cell r="T3214">
            <v>0</v>
          </cell>
          <cell r="U3214">
            <v>0</v>
          </cell>
          <cell r="V3214">
            <v>590</v>
          </cell>
          <cell r="AA3214">
            <v>0</v>
          </cell>
          <cell r="AB3214">
            <v>0</v>
          </cell>
          <cell r="AC3214">
            <v>590</v>
          </cell>
          <cell r="AE3214" t="str">
            <v>Igen</v>
          </cell>
          <cell r="AF3214">
            <v>50505</v>
          </cell>
          <cell r="AG3214">
            <v>333</v>
          </cell>
          <cell r="AH3214" t="str">
            <v>Ismeretlen</v>
          </cell>
          <cell r="AI3214" t="str">
            <v>Ismeretlen</v>
          </cell>
        </row>
        <row r="3215">
          <cell r="A3215">
            <v>120009172</v>
          </cell>
          <cell r="B3215" t="str">
            <v>FoNo VIII.</v>
          </cell>
          <cell r="D3215" t="str">
            <v>OTOGUTTA HYDROGENCARBONATIS</v>
          </cell>
          <cell r="E3215" t="str">
            <v>20 g</v>
          </cell>
          <cell r="F3215" t="str">
            <v>ISMTLEN</v>
          </cell>
          <cell r="G3215" t="str">
            <v>ismeretlen</v>
          </cell>
          <cell r="J3215">
            <v>0</v>
          </cell>
          <cell r="K3215">
            <v>30.38</v>
          </cell>
          <cell r="L3215">
            <v>36.46</v>
          </cell>
          <cell r="M3215">
            <v>54</v>
          </cell>
          <cell r="N3215">
            <v>0</v>
          </cell>
          <cell r="O3215" t="str">
            <v>NOMIN</v>
          </cell>
          <cell r="P3215">
            <v>50</v>
          </cell>
          <cell r="Q3215">
            <v>27</v>
          </cell>
          <cell r="R3215">
            <v>27</v>
          </cell>
          <cell r="T3215">
            <v>0</v>
          </cell>
          <cell r="U3215">
            <v>0</v>
          </cell>
          <cell r="V3215">
            <v>54</v>
          </cell>
          <cell r="AA3215">
            <v>0</v>
          </cell>
          <cell r="AB3215">
            <v>0</v>
          </cell>
          <cell r="AC3215">
            <v>54</v>
          </cell>
          <cell r="AE3215" t="str">
            <v>Igen</v>
          </cell>
          <cell r="AF3215">
            <v>50505</v>
          </cell>
          <cell r="AG3215">
            <v>333</v>
          </cell>
          <cell r="AH3215" t="str">
            <v>Ismeretlen</v>
          </cell>
          <cell r="AI3215" t="str">
            <v>Ismeretlen</v>
          </cell>
        </row>
        <row r="3216">
          <cell r="A3216">
            <v>120016755</v>
          </cell>
          <cell r="B3216" t="str">
            <v>FoNo VIII.</v>
          </cell>
          <cell r="D3216" t="str">
            <v>OTOGUTTA PEROXIDI</v>
          </cell>
          <cell r="E3216" t="str">
            <v>10 g</v>
          </cell>
          <cell r="F3216" t="str">
            <v>ISMTLEN</v>
          </cell>
          <cell r="G3216" t="str">
            <v>ismeretlen</v>
          </cell>
          <cell r="J3216">
            <v>0</v>
          </cell>
          <cell r="K3216">
            <v>47.7</v>
          </cell>
          <cell r="L3216">
            <v>57.24</v>
          </cell>
          <cell r="M3216">
            <v>84</v>
          </cell>
          <cell r="N3216">
            <v>0</v>
          </cell>
          <cell r="O3216" t="str">
            <v>NOMIN</v>
          </cell>
          <cell r="P3216">
            <v>50</v>
          </cell>
          <cell r="Q3216">
            <v>42</v>
          </cell>
          <cell r="R3216">
            <v>42</v>
          </cell>
          <cell r="T3216">
            <v>0</v>
          </cell>
          <cell r="U3216">
            <v>0</v>
          </cell>
          <cell r="V3216">
            <v>84</v>
          </cell>
          <cell r="AA3216">
            <v>0</v>
          </cell>
          <cell r="AB3216">
            <v>0</v>
          </cell>
          <cell r="AC3216">
            <v>84</v>
          </cell>
          <cell r="AE3216" t="str">
            <v>Igen</v>
          </cell>
          <cell r="AF3216">
            <v>50505</v>
          </cell>
          <cell r="AG3216">
            <v>333</v>
          </cell>
          <cell r="AH3216" t="str">
            <v>Ismeretlen</v>
          </cell>
          <cell r="AI3216" t="str">
            <v>Ismeretlen</v>
          </cell>
        </row>
        <row r="3217">
          <cell r="A3217">
            <v>120012418</v>
          </cell>
          <cell r="B3217" t="str">
            <v>FoNo VIII.</v>
          </cell>
          <cell r="D3217" t="str">
            <v>OTOGUTTA PREDNISOLONI NATRII PHOSPHATIS 0,14 %</v>
          </cell>
          <cell r="E3217" t="str">
            <v>10 g</v>
          </cell>
          <cell r="F3217" t="str">
            <v>ISMTLEN</v>
          </cell>
          <cell r="G3217" t="str">
            <v>ismeretlen</v>
          </cell>
          <cell r="J3217">
            <v>0</v>
          </cell>
          <cell r="K3217">
            <v>603.29999999999995</v>
          </cell>
          <cell r="L3217">
            <v>723.96</v>
          </cell>
          <cell r="M3217">
            <v>1065</v>
          </cell>
          <cell r="N3217">
            <v>0</v>
          </cell>
          <cell r="O3217" t="str">
            <v>NOMIN</v>
          </cell>
          <cell r="P3217">
            <v>50</v>
          </cell>
          <cell r="Q3217">
            <v>533</v>
          </cell>
          <cell r="R3217">
            <v>532</v>
          </cell>
          <cell r="T3217">
            <v>0</v>
          </cell>
          <cell r="U3217">
            <v>0</v>
          </cell>
          <cell r="V3217">
            <v>1065</v>
          </cell>
          <cell r="AA3217">
            <v>0</v>
          </cell>
          <cell r="AB3217">
            <v>0</v>
          </cell>
          <cell r="AC3217">
            <v>1065</v>
          </cell>
          <cell r="AE3217" t="str">
            <v>Igen</v>
          </cell>
          <cell r="AF3217">
            <v>50505</v>
          </cell>
          <cell r="AG3217">
            <v>333</v>
          </cell>
          <cell r="AH3217" t="str">
            <v>Ismeretlen</v>
          </cell>
          <cell r="AI3217" t="str">
            <v>Ismeretlen</v>
          </cell>
        </row>
        <row r="3218">
          <cell r="A3218">
            <v>210693564</v>
          </cell>
          <cell r="B3218" t="str">
            <v>EU/1/13/871/001</v>
          </cell>
          <cell r="D3218" t="str">
            <v>OVALEAP 300 NE/0,5 ML OLDATOS INJEKCIÓ</v>
          </cell>
          <cell r="E3218" t="str">
            <v>1x0,5ml patronban +10 db injekciós tű</v>
          </cell>
          <cell r="F3218" t="str">
            <v>G03GA05</v>
          </cell>
          <cell r="G3218" t="str">
            <v>follitropin alfa</v>
          </cell>
          <cell r="J3218">
            <v>4</v>
          </cell>
          <cell r="K3218">
            <v>21456</v>
          </cell>
          <cell r="L3218">
            <v>22400.06</v>
          </cell>
          <cell r="M3218">
            <v>24560</v>
          </cell>
          <cell r="N3218">
            <v>6140</v>
          </cell>
          <cell r="O3218" t="str">
            <v>NOMIN</v>
          </cell>
          <cell r="P3218">
            <v>55</v>
          </cell>
          <cell r="Q3218">
            <v>13508</v>
          </cell>
          <cell r="R3218">
            <v>11052</v>
          </cell>
          <cell r="T3218">
            <v>0</v>
          </cell>
          <cell r="U3218">
            <v>0</v>
          </cell>
          <cell r="V3218">
            <v>24560</v>
          </cell>
          <cell r="Z3218" t="str">
            <v>NOMIN</v>
          </cell>
          <cell r="AA3218">
            <v>100</v>
          </cell>
          <cell r="AB3218">
            <v>24260</v>
          </cell>
          <cell r="AC3218">
            <v>300</v>
          </cell>
          <cell r="AD3218">
            <v>71</v>
          </cell>
          <cell r="AE3218" t="str">
            <v>Igen</v>
          </cell>
          <cell r="AF3218">
            <v>50505</v>
          </cell>
          <cell r="AG3218">
            <v>333</v>
          </cell>
          <cell r="AH3218" t="str">
            <v>Theramex Ireland Limited</v>
          </cell>
          <cell r="AI3218" t="str">
            <v>Theramex Ireland Limited</v>
          </cell>
        </row>
        <row r="3219">
          <cell r="A3219">
            <v>210693572</v>
          </cell>
          <cell r="B3219" t="str">
            <v>EU/1/13/871/002</v>
          </cell>
          <cell r="D3219" t="str">
            <v>OVALEAP 450 NE/0,75 ML OLDATOS INJEKCIÓ</v>
          </cell>
          <cell r="E3219" t="str">
            <v>1x0,75ml patronban +10 db injekciós tű</v>
          </cell>
          <cell r="F3219" t="str">
            <v>G03GA05</v>
          </cell>
          <cell r="G3219" t="str">
            <v>follitropin alfa</v>
          </cell>
          <cell r="J3219">
            <v>6</v>
          </cell>
          <cell r="K3219">
            <v>32184</v>
          </cell>
          <cell r="L3219">
            <v>33600.1</v>
          </cell>
          <cell r="M3219">
            <v>36320</v>
          </cell>
          <cell r="N3219">
            <v>6053.33</v>
          </cell>
          <cell r="O3219" t="str">
            <v>NOMIN</v>
          </cell>
          <cell r="P3219">
            <v>55</v>
          </cell>
          <cell r="Q3219">
            <v>19976</v>
          </cell>
          <cell r="R3219">
            <v>16344</v>
          </cell>
          <cell r="T3219">
            <v>0</v>
          </cell>
          <cell r="U3219">
            <v>0</v>
          </cell>
          <cell r="V3219">
            <v>36320</v>
          </cell>
          <cell r="Z3219" t="str">
            <v>NOMIN</v>
          </cell>
          <cell r="AA3219">
            <v>100</v>
          </cell>
          <cell r="AB3219">
            <v>36020</v>
          </cell>
          <cell r="AC3219">
            <v>300</v>
          </cell>
          <cell r="AD3219">
            <v>71</v>
          </cell>
          <cell r="AE3219" t="str">
            <v>Igen</v>
          </cell>
          <cell r="AF3219">
            <v>50505</v>
          </cell>
          <cell r="AG3219">
            <v>333</v>
          </cell>
          <cell r="AH3219" t="str">
            <v>Theramex Ireland Limited</v>
          </cell>
          <cell r="AI3219" t="str">
            <v>Theramex Ireland Limited</v>
          </cell>
        </row>
        <row r="3220">
          <cell r="A3220">
            <v>210693580</v>
          </cell>
          <cell r="B3220" t="str">
            <v>EU/1/13/871/003</v>
          </cell>
          <cell r="D3220" t="str">
            <v>OVALEAP 900 NE/1,5 ML OLDATOS INJEKCIÓ</v>
          </cell>
          <cell r="E3220" t="str">
            <v>1x1,5ml patronban +20 db injekciós tű</v>
          </cell>
          <cell r="F3220" t="str">
            <v>G03GA05</v>
          </cell>
          <cell r="G3220" t="str">
            <v>follitropin alfa</v>
          </cell>
          <cell r="J3220">
            <v>12</v>
          </cell>
          <cell r="K3220">
            <v>66266</v>
          </cell>
          <cell r="L3220">
            <v>69181.7</v>
          </cell>
          <cell r="M3220">
            <v>73681</v>
          </cell>
          <cell r="N3220">
            <v>6140.08</v>
          </cell>
          <cell r="O3220" t="str">
            <v>NOMIN</v>
          </cell>
          <cell r="P3220">
            <v>55</v>
          </cell>
          <cell r="Q3220">
            <v>40525</v>
          </cell>
          <cell r="R3220">
            <v>33156</v>
          </cell>
          <cell r="T3220">
            <v>0</v>
          </cell>
          <cell r="U3220">
            <v>0</v>
          </cell>
          <cell r="V3220">
            <v>73681</v>
          </cell>
          <cell r="Z3220" t="str">
            <v>NOMIN</v>
          </cell>
          <cell r="AA3220">
            <v>100</v>
          </cell>
          <cell r="AB3220">
            <v>73381</v>
          </cell>
          <cell r="AC3220">
            <v>300</v>
          </cell>
          <cell r="AD3220">
            <v>71</v>
          </cell>
          <cell r="AE3220" t="str">
            <v>Igen</v>
          </cell>
          <cell r="AF3220">
            <v>50505</v>
          </cell>
          <cell r="AG3220">
            <v>333</v>
          </cell>
          <cell r="AH3220" t="str">
            <v>Theramex Ireland Limited</v>
          </cell>
          <cell r="AI3220" t="str">
            <v>Theramex Ireland Limited</v>
          </cell>
        </row>
        <row r="3221">
          <cell r="A3221">
            <v>210603713</v>
          </cell>
          <cell r="B3221" t="str">
            <v>EU/1/00/165/008</v>
          </cell>
          <cell r="D3221" t="str">
            <v>OVITRELLE 250 MIKROGRAMM OLDATOS INJEKCIÓ ELŐRETÖLTÖTT INJEKCIÓS TOLLBAN</v>
          </cell>
          <cell r="E3221" t="str">
            <v>1x előretöltött injekciós tollban</v>
          </cell>
          <cell r="F3221" t="str">
            <v>G03GA08</v>
          </cell>
          <cell r="G3221" t="str">
            <v>choriogonadotropin alfa</v>
          </cell>
          <cell r="J3221">
            <v>26</v>
          </cell>
          <cell r="K3221">
            <v>7791</v>
          </cell>
          <cell r="L3221">
            <v>8133.8</v>
          </cell>
          <cell r="M3221">
            <v>9580</v>
          </cell>
          <cell r="N3221">
            <v>368.46</v>
          </cell>
          <cell r="O3221" t="str">
            <v>NOMIN</v>
          </cell>
          <cell r="P3221">
            <v>55</v>
          </cell>
          <cell r="Q3221">
            <v>5269</v>
          </cell>
          <cell r="R3221">
            <v>4311</v>
          </cell>
          <cell r="T3221">
            <v>0</v>
          </cell>
          <cell r="U3221">
            <v>0</v>
          </cell>
          <cell r="V3221">
            <v>9580</v>
          </cell>
          <cell r="Z3221" t="str">
            <v>NOMIN</v>
          </cell>
          <cell r="AA3221">
            <v>100</v>
          </cell>
          <cell r="AB3221">
            <v>9280</v>
          </cell>
          <cell r="AC3221">
            <v>300</v>
          </cell>
          <cell r="AD3221">
            <v>71</v>
          </cell>
          <cell r="AE3221" t="str">
            <v>Igen</v>
          </cell>
          <cell r="AF3221">
            <v>50505</v>
          </cell>
          <cell r="AG3221">
            <v>333</v>
          </cell>
          <cell r="AH3221" t="str">
            <v>Merck Europe B.V.</v>
          </cell>
          <cell r="AI3221" t="str">
            <v>Merck Europe B.V.</v>
          </cell>
        </row>
        <row r="3222">
          <cell r="A3222">
            <v>210215316</v>
          </cell>
          <cell r="B3222" t="str">
            <v>EU/1/00/165/007</v>
          </cell>
          <cell r="D3222" t="str">
            <v>OVITRELLE 250 MIKROGRAMM/0,5 ML OLDATOS INJEKCIÓ ELŐRETÖLTÖTT FECSKENDŐBEN</v>
          </cell>
          <cell r="E3222" t="str">
            <v>1x0,5ml előretöltött fecskendőben</v>
          </cell>
          <cell r="F3222" t="str">
            <v>G03GA08</v>
          </cell>
          <cell r="G3222" t="str">
            <v>choriogonadotropin alfa</v>
          </cell>
          <cell r="J3222">
            <v>26</v>
          </cell>
          <cell r="K3222">
            <v>7791</v>
          </cell>
          <cell r="L3222">
            <v>8133.8</v>
          </cell>
          <cell r="M3222">
            <v>9580</v>
          </cell>
          <cell r="N3222">
            <v>368.46</v>
          </cell>
          <cell r="O3222" t="str">
            <v>NOMIN</v>
          </cell>
          <cell r="P3222">
            <v>55</v>
          </cell>
          <cell r="Q3222">
            <v>5269</v>
          </cell>
          <cell r="R3222">
            <v>4311</v>
          </cell>
          <cell r="T3222">
            <v>0</v>
          </cell>
          <cell r="U3222">
            <v>0</v>
          </cell>
          <cell r="V3222">
            <v>9580</v>
          </cell>
          <cell r="Z3222" t="str">
            <v>NOMIN</v>
          </cell>
          <cell r="AA3222">
            <v>100</v>
          </cell>
          <cell r="AB3222">
            <v>9280</v>
          </cell>
          <cell r="AC3222">
            <v>300</v>
          </cell>
          <cell r="AD3222">
            <v>71</v>
          </cell>
          <cell r="AE3222" t="str">
            <v>Igen</v>
          </cell>
          <cell r="AF3222">
            <v>50505</v>
          </cell>
          <cell r="AG3222">
            <v>333</v>
          </cell>
          <cell r="AH3222" t="str">
            <v>Merck Europe B.V.</v>
          </cell>
          <cell r="AI3222" t="str">
            <v>Merck Europe B.V.</v>
          </cell>
        </row>
        <row r="3223">
          <cell r="A3223">
            <v>120008948</v>
          </cell>
          <cell r="B3223" t="str">
            <v>FoNo VIII.</v>
          </cell>
          <cell r="D3223" t="str">
            <v>OVULUM METRONIDAZOLI</v>
          </cell>
          <cell r="E3223" t="str">
            <v>10x</v>
          </cell>
          <cell r="F3223" t="str">
            <v>ISMTLEN</v>
          </cell>
          <cell r="G3223" t="str">
            <v>ismeretlen</v>
          </cell>
          <cell r="J3223">
            <v>0</v>
          </cell>
          <cell r="K3223">
            <v>392.25</v>
          </cell>
          <cell r="L3223">
            <v>470.7</v>
          </cell>
          <cell r="M3223">
            <v>692</v>
          </cell>
          <cell r="N3223">
            <v>0</v>
          </cell>
          <cell r="O3223" t="str">
            <v>NOMIN</v>
          </cell>
          <cell r="P3223">
            <v>50</v>
          </cell>
          <cell r="Q3223">
            <v>346</v>
          </cell>
          <cell r="R3223">
            <v>346</v>
          </cell>
          <cell r="T3223">
            <v>0</v>
          </cell>
          <cell r="U3223">
            <v>0</v>
          </cell>
          <cell r="V3223">
            <v>692</v>
          </cell>
          <cell r="AA3223">
            <v>0</v>
          </cell>
          <cell r="AB3223">
            <v>0</v>
          </cell>
          <cell r="AC3223">
            <v>692</v>
          </cell>
          <cell r="AE3223" t="str">
            <v>Igen</v>
          </cell>
          <cell r="AF3223">
            <v>50505</v>
          </cell>
          <cell r="AG3223">
            <v>333</v>
          </cell>
          <cell r="AH3223" t="str">
            <v>Ismeretlen</v>
          </cell>
          <cell r="AI3223" t="str">
            <v>Ismeretlen</v>
          </cell>
        </row>
        <row r="3224">
          <cell r="A3224">
            <v>120008273</v>
          </cell>
          <cell r="B3224" t="str">
            <v>FoNo VIII.</v>
          </cell>
          <cell r="D3224" t="str">
            <v>OVULUM NYSTATINI</v>
          </cell>
          <cell r="E3224" t="str">
            <v>10x</v>
          </cell>
          <cell r="F3224" t="str">
            <v>ISMTLEN</v>
          </cell>
          <cell r="G3224" t="str">
            <v>ismeretlen</v>
          </cell>
          <cell r="J3224">
            <v>0</v>
          </cell>
          <cell r="K3224">
            <v>426.75</v>
          </cell>
          <cell r="L3224">
            <v>512.1</v>
          </cell>
          <cell r="M3224">
            <v>753</v>
          </cell>
          <cell r="N3224">
            <v>0</v>
          </cell>
          <cell r="O3224" t="str">
            <v>NOMIN</v>
          </cell>
          <cell r="P3224">
            <v>50</v>
          </cell>
          <cell r="Q3224">
            <v>377</v>
          </cell>
          <cell r="R3224">
            <v>376</v>
          </cell>
          <cell r="T3224">
            <v>0</v>
          </cell>
          <cell r="U3224">
            <v>0</v>
          </cell>
          <cell r="V3224">
            <v>753</v>
          </cell>
          <cell r="AA3224">
            <v>0</v>
          </cell>
          <cell r="AB3224">
            <v>0</v>
          </cell>
          <cell r="AC3224">
            <v>753</v>
          </cell>
          <cell r="AE3224" t="str">
            <v>Igen</v>
          </cell>
          <cell r="AF3224">
            <v>50505</v>
          </cell>
          <cell r="AG3224">
            <v>333</v>
          </cell>
          <cell r="AH3224" t="str">
            <v>Ismeretlen</v>
          </cell>
          <cell r="AI3224" t="str">
            <v>Ismeretlen</v>
          </cell>
        </row>
        <row r="3225">
          <cell r="A3225">
            <v>210355564</v>
          </cell>
          <cell r="B3225" t="str">
            <v>OGYI-T-07166/03</v>
          </cell>
          <cell r="D3225" t="str">
            <v>OXYCONTIN 10 MG RETARD FILMTABLETTA</v>
          </cell>
          <cell r="E3225" t="str">
            <v>30x buborékcsomagolásban</v>
          </cell>
          <cell r="F3225" t="str">
            <v>N02AA05</v>
          </cell>
          <cell r="G3225" t="str">
            <v>oxycodone</v>
          </cell>
          <cell r="H3225">
            <v>763</v>
          </cell>
          <cell r="J3225">
            <v>4</v>
          </cell>
          <cell r="K3225">
            <v>2610</v>
          </cell>
          <cell r="L3225">
            <v>2724.84</v>
          </cell>
          <cell r="M3225">
            <v>3434</v>
          </cell>
          <cell r="N3225">
            <v>858.5</v>
          </cell>
          <cell r="O3225" t="str">
            <v>NOMIN</v>
          </cell>
          <cell r="P3225">
            <v>0</v>
          </cell>
          <cell r="Q3225">
            <v>0</v>
          </cell>
          <cell r="R3225">
            <v>3434</v>
          </cell>
          <cell r="S3225" t="str">
            <v>NOMIN</v>
          </cell>
          <cell r="T3225">
            <v>90</v>
          </cell>
          <cell r="U3225">
            <v>3091</v>
          </cell>
          <cell r="V3225">
            <v>343</v>
          </cell>
          <cell r="Y3225">
            <v>25</v>
          </cell>
          <cell r="Z3225" t="str">
            <v>NOMIN</v>
          </cell>
          <cell r="AA3225">
            <v>100</v>
          </cell>
          <cell r="AB3225">
            <v>3134</v>
          </cell>
          <cell r="AC3225">
            <v>300</v>
          </cell>
          <cell r="AD3225" t="str">
            <v>8/b3</v>
          </cell>
          <cell r="AE3225" t="str">
            <v>Igen</v>
          </cell>
          <cell r="AF3225">
            <v>50505</v>
          </cell>
          <cell r="AG3225">
            <v>333</v>
          </cell>
          <cell r="AH3225" t="str">
            <v>MEDIS HUNGARY Kereskedelmi és Szolgáltató Korlátolt Felelősségű Társaság</v>
          </cell>
          <cell r="AI3225" t="str">
            <v>Mundipharma GmbH</v>
          </cell>
        </row>
        <row r="3226">
          <cell r="A3226">
            <v>210355572</v>
          </cell>
          <cell r="B3226" t="str">
            <v>OGYI-T-07166/04</v>
          </cell>
          <cell r="D3226" t="str">
            <v>OXYCONTIN 20 MG RETARD FILMTABLETTA</v>
          </cell>
          <cell r="E3226" t="str">
            <v>30x buborékcsomagolásban</v>
          </cell>
          <cell r="F3226" t="str">
            <v>N02AA05</v>
          </cell>
          <cell r="G3226" t="str">
            <v>oxycodone</v>
          </cell>
          <cell r="H3226">
            <v>764</v>
          </cell>
          <cell r="J3226">
            <v>8</v>
          </cell>
          <cell r="K3226">
            <v>5231</v>
          </cell>
          <cell r="L3226">
            <v>5461.16</v>
          </cell>
          <cell r="M3226">
            <v>6766</v>
          </cell>
          <cell r="N3226">
            <v>845.75</v>
          </cell>
          <cell r="O3226" t="str">
            <v>NOMIN</v>
          </cell>
          <cell r="P3226">
            <v>0</v>
          </cell>
          <cell r="Q3226">
            <v>0</v>
          </cell>
          <cell r="R3226">
            <v>6766</v>
          </cell>
          <cell r="S3226" t="str">
            <v>NOMIN</v>
          </cell>
          <cell r="T3226">
            <v>90</v>
          </cell>
          <cell r="U3226">
            <v>6089</v>
          </cell>
          <cell r="V3226">
            <v>677</v>
          </cell>
          <cell r="Y3226">
            <v>25</v>
          </cell>
          <cell r="Z3226" t="str">
            <v>NOMIN</v>
          </cell>
          <cell r="AA3226">
            <v>100</v>
          </cell>
          <cell r="AB3226">
            <v>6466</v>
          </cell>
          <cell r="AC3226">
            <v>300</v>
          </cell>
          <cell r="AD3226" t="str">
            <v>8/b3</v>
          </cell>
          <cell r="AE3226" t="str">
            <v>Igen</v>
          </cell>
          <cell r="AF3226">
            <v>50505</v>
          </cell>
          <cell r="AG3226">
            <v>333</v>
          </cell>
          <cell r="AH3226" t="str">
            <v>MEDIS HUNGARY Kereskedelmi és Szolgáltató Korlátolt Felelősségű Társaság</v>
          </cell>
          <cell r="AI3226" t="str">
            <v>Mundipharma GmbH</v>
          </cell>
        </row>
        <row r="3227">
          <cell r="A3227">
            <v>210355598</v>
          </cell>
          <cell r="B3227" t="str">
            <v>OGYI-T-07166/05</v>
          </cell>
          <cell r="D3227" t="str">
            <v>OXYCONTIN 40 MG RETARD FILMTABLETTA</v>
          </cell>
          <cell r="E3227" t="str">
            <v>30x buborékcsomagolásban</v>
          </cell>
          <cell r="F3227" t="str">
            <v>N02AA05</v>
          </cell>
          <cell r="G3227" t="str">
            <v>oxycodone</v>
          </cell>
          <cell r="H3227">
            <v>765</v>
          </cell>
          <cell r="J3227">
            <v>16</v>
          </cell>
          <cell r="K3227">
            <v>9978</v>
          </cell>
          <cell r="L3227">
            <v>10417.030000000001</v>
          </cell>
          <cell r="M3227">
            <v>11977</v>
          </cell>
          <cell r="N3227">
            <v>748.56</v>
          </cell>
          <cell r="O3227" t="str">
            <v>NOMIN</v>
          </cell>
          <cell r="P3227">
            <v>0</v>
          </cell>
          <cell r="Q3227">
            <v>0</v>
          </cell>
          <cell r="R3227">
            <v>11977</v>
          </cell>
          <cell r="T3227">
            <v>0</v>
          </cell>
          <cell r="U3227">
            <v>0</v>
          </cell>
          <cell r="V3227">
            <v>11977</v>
          </cell>
          <cell r="Z3227" t="str">
            <v>NOMIN</v>
          </cell>
          <cell r="AA3227">
            <v>100</v>
          </cell>
          <cell r="AB3227">
            <v>11677</v>
          </cell>
          <cell r="AC3227">
            <v>300</v>
          </cell>
          <cell r="AD3227" t="str">
            <v>8/b3</v>
          </cell>
          <cell r="AE3227" t="str">
            <v>Igen</v>
          </cell>
          <cell r="AF3227">
            <v>50505</v>
          </cell>
          <cell r="AG3227">
            <v>333</v>
          </cell>
          <cell r="AH3227" t="str">
            <v>MEDIS HUNGARY Kereskedelmi és Szolgáltató Korlátolt Felelősségű Társaság</v>
          </cell>
          <cell r="AI3227" t="str">
            <v>Mundipharma GmbH</v>
          </cell>
        </row>
        <row r="3228">
          <cell r="A3228">
            <v>210355603</v>
          </cell>
          <cell r="B3228" t="str">
            <v>OGYI-T-07166/06</v>
          </cell>
          <cell r="D3228" t="str">
            <v>OXYCONTIN 80 MG RETARD FILMTABLETTA</v>
          </cell>
          <cell r="E3228" t="str">
            <v>30x buborékcsomagolásban</v>
          </cell>
          <cell r="F3228" t="str">
            <v>N02AA05</v>
          </cell>
          <cell r="G3228" t="str">
            <v>oxycodone</v>
          </cell>
          <cell r="H3228">
            <v>766</v>
          </cell>
          <cell r="J3228">
            <v>32</v>
          </cell>
          <cell r="K3228">
            <v>17354</v>
          </cell>
          <cell r="L3228">
            <v>18117.580000000002</v>
          </cell>
          <cell r="M3228">
            <v>20063</v>
          </cell>
          <cell r="N3228">
            <v>626.97</v>
          </cell>
          <cell r="O3228" t="str">
            <v>NOMIN</v>
          </cell>
          <cell r="P3228">
            <v>0</v>
          </cell>
          <cell r="Q3228">
            <v>0</v>
          </cell>
          <cell r="R3228">
            <v>20063</v>
          </cell>
          <cell r="T3228">
            <v>0</v>
          </cell>
          <cell r="U3228">
            <v>0</v>
          </cell>
          <cell r="V3228">
            <v>20063</v>
          </cell>
          <cell r="Z3228" t="str">
            <v>NOMIN</v>
          </cell>
          <cell r="AA3228">
            <v>100</v>
          </cell>
          <cell r="AB3228">
            <v>19763</v>
          </cell>
          <cell r="AC3228">
            <v>300</v>
          </cell>
          <cell r="AD3228" t="str">
            <v>8/b3</v>
          </cell>
          <cell r="AE3228" t="str">
            <v>Igen</v>
          </cell>
          <cell r="AF3228">
            <v>50505</v>
          </cell>
          <cell r="AG3228">
            <v>333</v>
          </cell>
          <cell r="AH3228" t="str">
            <v>MEDIS HUNGARY Kereskedelmi és Szolgáltató Korlátolt Felelősségű Társaság</v>
          </cell>
          <cell r="AI3228" t="str">
            <v>Mundipharma GmbH</v>
          </cell>
        </row>
        <row r="3229">
          <cell r="A3229">
            <v>110005477</v>
          </cell>
          <cell r="B3229" t="str">
            <v>Ph. Hg. VIII.</v>
          </cell>
          <cell r="D3229" t="str">
            <v>OXYGENIUM (CSEPPFOLYÓS) FREELOX (32 L)</v>
          </cell>
          <cell r="E3229" t="str">
            <v>1 töltés</v>
          </cell>
          <cell r="F3229" t="str">
            <v>ISMTLEN</v>
          </cell>
          <cell r="G3229" t="str">
            <v>ismeretlen</v>
          </cell>
          <cell r="J3229">
            <v>0</v>
          </cell>
          <cell r="K3229">
            <v>20635</v>
          </cell>
          <cell r="L3229">
            <v>24762</v>
          </cell>
          <cell r="M3229">
            <v>36400</v>
          </cell>
          <cell r="N3229">
            <v>0</v>
          </cell>
          <cell r="O3229" t="str">
            <v>NOMIN</v>
          </cell>
          <cell r="P3229">
            <v>50</v>
          </cell>
          <cell r="Q3229">
            <v>18200</v>
          </cell>
          <cell r="R3229">
            <v>18200</v>
          </cell>
          <cell r="T3229">
            <v>0</v>
          </cell>
          <cell r="U3229">
            <v>0</v>
          </cell>
          <cell r="V3229">
            <v>36400</v>
          </cell>
          <cell r="Z3229" t="str">
            <v>NOMIN</v>
          </cell>
          <cell r="AA3229">
            <v>100</v>
          </cell>
          <cell r="AB3229">
            <v>36100</v>
          </cell>
          <cell r="AC3229">
            <v>300</v>
          </cell>
          <cell r="AD3229" t="str">
            <v>6/b</v>
          </cell>
          <cell r="AE3229" t="str">
            <v>Igen</v>
          </cell>
          <cell r="AF3229">
            <v>50505</v>
          </cell>
          <cell r="AG3229">
            <v>333</v>
          </cell>
          <cell r="AH3229" t="str">
            <v>Ismeretlen</v>
          </cell>
          <cell r="AI3229" t="str">
            <v>Ismeretlen</v>
          </cell>
        </row>
        <row r="3230">
          <cell r="A3230">
            <v>110005493</v>
          </cell>
          <cell r="B3230" t="str">
            <v>Ph. Hg. VIII.</v>
          </cell>
          <cell r="D3230" t="str">
            <v>OXYGENIUM (CSEPPFOLYÓS) HEIMOX (36 L)</v>
          </cell>
          <cell r="E3230" t="str">
            <v>1 töltés</v>
          </cell>
          <cell r="F3230" t="str">
            <v>ISMTLEN</v>
          </cell>
          <cell r="G3230" t="str">
            <v>ismeretlen</v>
          </cell>
          <cell r="J3230">
            <v>0</v>
          </cell>
          <cell r="K3230">
            <v>23214</v>
          </cell>
          <cell r="L3230">
            <v>27856.799999999999</v>
          </cell>
          <cell r="M3230">
            <v>40950</v>
          </cell>
          <cell r="N3230">
            <v>0</v>
          </cell>
          <cell r="O3230" t="str">
            <v>NOMIN</v>
          </cell>
          <cell r="P3230">
            <v>50</v>
          </cell>
          <cell r="Q3230">
            <v>20475</v>
          </cell>
          <cell r="R3230">
            <v>20475</v>
          </cell>
          <cell r="T3230">
            <v>0</v>
          </cell>
          <cell r="U3230">
            <v>0</v>
          </cell>
          <cell r="V3230">
            <v>40950</v>
          </cell>
          <cell r="Z3230" t="str">
            <v>NOMIN</v>
          </cell>
          <cell r="AA3230">
            <v>100</v>
          </cell>
          <cell r="AB3230">
            <v>40650</v>
          </cell>
          <cell r="AC3230">
            <v>300</v>
          </cell>
          <cell r="AD3230" t="str">
            <v>6/b</v>
          </cell>
          <cell r="AE3230" t="str">
            <v>Igen</v>
          </cell>
          <cell r="AF3230">
            <v>50505</v>
          </cell>
          <cell r="AG3230">
            <v>333</v>
          </cell>
          <cell r="AH3230" t="str">
            <v>Ismeretlen</v>
          </cell>
          <cell r="AI3230" t="str">
            <v>Ismeretlen</v>
          </cell>
        </row>
        <row r="3231">
          <cell r="A3231">
            <v>110005485</v>
          </cell>
          <cell r="B3231" t="str">
            <v>Ph. Hg. VIII.</v>
          </cell>
          <cell r="D3231" t="str">
            <v>OXYGENIUM (CSEPPFOLYÓS) LIBERATOR (30 L)</v>
          </cell>
          <cell r="E3231" t="str">
            <v>1 töltés</v>
          </cell>
          <cell r="F3231" t="str">
            <v>ISMTLEN</v>
          </cell>
          <cell r="G3231" t="str">
            <v>ismeretlen</v>
          </cell>
          <cell r="J3231">
            <v>0</v>
          </cell>
          <cell r="K3231">
            <v>19345</v>
          </cell>
          <cell r="L3231">
            <v>23214</v>
          </cell>
          <cell r="M3231">
            <v>34125</v>
          </cell>
          <cell r="N3231">
            <v>0</v>
          </cell>
          <cell r="O3231" t="str">
            <v>NOMIN</v>
          </cell>
          <cell r="P3231">
            <v>50</v>
          </cell>
          <cell r="Q3231">
            <v>17063</v>
          </cell>
          <cell r="R3231">
            <v>17062</v>
          </cell>
          <cell r="T3231">
            <v>0</v>
          </cell>
          <cell r="U3231">
            <v>0</v>
          </cell>
          <cell r="V3231">
            <v>34125</v>
          </cell>
          <cell r="Z3231" t="str">
            <v>NOMIN</v>
          </cell>
          <cell r="AA3231">
            <v>100</v>
          </cell>
          <cell r="AB3231">
            <v>33825</v>
          </cell>
          <cell r="AC3231">
            <v>300</v>
          </cell>
          <cell r="AD3231" t="str">
            <v>6/b</v>
          </cell>
          <cell r="AE3231" t="str">
            <v>Igen</v>
          </cell>
          <cell r="AF3231">
            <v>50505</v>
          </cell>
          <cell r="AG3231">
            <v>333</v>
          </cell>
          <cell r="AH3231" t="str">
            <v>Ismeretlen</v>
          </cell>
          <cell r="AI3231" t="str">
            <v>Ismeretlen</v>
          </cell>
        </row>
        <row r="3232">
          <cell r="A3232">
            <v>110016622</v>
          </cell>
          <cell r="B3232" t="str">
            <v>Ph. Hg. VIII.</v>
          </cell>
          <cell r="D3232" t="str">
            <v>OXYGENIUM (CSEPPFOLYÓS) OXYBLU (37 L)</v>
          </cell>
          <cell r="E3232" t="str">
            <v>1 töltés</v>
          </cell>
          <cell r="F3232" t="str">
            <v>ISMTLEN</v>
          </cell>
          <cell r="G3232" t="str">
            <v>ismeretlen</v>
          </cell>
          <cell r="J3232">
            <v>0</v>
          </cell>
          <cell r="K3232">
            <v>23214</v>
          </cell>
          <cell r="L3232">
            <v>27856.799999999999</v>
          </cell>
          <cell r="M3232">
            <v>40950</v>
          </cell>
          <cell r="N3232">
            <v>0</v>
          </cell>
          <cell r="O3232" t="str">
            <v>NOMIN</v>
          </cell>
          <cell r="P3232">
            <v>50</v>
          </cell>
          <cell r="Q3232">
            <v>20475</v>
          </cell>
          <cell r="R3232">
            <v>20475</v>
          </cell>
          <cell r="T3232">
            <v>0</v>
          </cell>
          <cell r="U3232">
            <v>0</v>
          </cell>
          <cell r="V3232">
            <v>40950</v>
          </cell>
          <cell r="Z3232" t="str">
            <v>NOMIN</v>
          </cell>
          <cell r="AA3232">
            <v>100</v>
          </cell>
          <cell r="AB3232">
            <v>40650</v>
          </cell>
          <cell r="AC3232">
            <v>300</v>
          </cell>
          <cell r="AD3232" t="str">
            <v>6/b</v>
          </cell>
          <cell r="AE3232" t="str">
            <v>Igen</v>
          </cell>
          <cell r="AF3232">
            <v>50505</v>
          </cell>
          <cell r="AG3232">
            <v>333</v>
          </cell>
          <cell r="AH3232" t="str">
            <v>Ismeretlen</v>
          </cell>
          <cell r="AI3232" t="str">
            <v>Ismeretlen</v>
          </cell>
        </row>
        <row r="3233">
          <cell r="A3233">
            <v>110005451</v>
          </cell>
          <cell r="B3233" t="str">
            <v>Ph. Hg. VIII.</v>
          </cell>
          <cell r="D3233" t="str">
            <v>OXYGENIUM (GÁZ) 20 L 200 BAR</v>
          </cell>
          <cell r="E3233" t="str">
            <v>4 m3</v>
          </cell>
          <cell r="F3233" t="str">
            <v>ISMTLEN</v>
          </cell>
          <cell r="G3233" t="str">
            <v>ismeretlen</v>
          </cell>
          <cell r="J3233">
            <v>0</v>
          </cell>
          <cell r="K3233">
            <v>6406</v>
          </cell>
          <cell r="L3233">
            <v>7687.2</v>
          </cell>
          <cell r="M3233">
            <v>11300</v>
          </cell>
          <cell r="N3233">
            <v>0</v>
          </cell>
          <cell r="O3233" t="str">
            <v>NOMIN</v>
          </cell>
          <cell r="P3233">
            <v>50</v>
          </cell>
          <cell r="Q3233">
            <v>5650</v>
          </cell>
          <cell r="R3233">
            <v>5650</v>
          </cell>
          <cell r="T3233">
            <v>0</v>
          </cell>
          <cell r="U3233">
            <v>0</v>
          </cell>
          <cell r="V3233">
            <v>11300</v>
          </cell>
          <cell r="Z3233" t="str">
            <v>NOMIN</v>
          </cell>
          <cell r="AA3233">
            <v>100</v>
          </cell>
          <cell r="AB3233">
            <v>11000</v>
          </cell>
          <cell r="AC3233">
            <v>300</v>
          </cell>
          <cell r="AD3233" t="str">
            <v>6/a</v>
          </cell>
          <cell r="AE3233" t="str">
            <v>Igen</v>
          </cell>
          <cell r="AF3233">
            <v>50505</v>
          </cell>
          <cell r="AG3233">
            <v>333</v>
          </cell>
          <cell r="AH3233" t="str">
            <v>Ismeretlen</v>
          </cell>
          <cell r="AI3233" t="str">
            <v>Ismeretlen</v>
          </cell>
        </row>
        <row r="3234">
          <cell r="A3234">
            <v>210814908</v>
          </cell>
          <cell r="B3234" t="str">
            <v>OGYI-T-23204/04</v>
          </cell>
          <cell r="D3234" t="str">
            <v>OXYNADOR 10 MG/5 MG RETARD TABLETTA</v>
          </cell>
          <cell r="E3234" t="str">
            <v>30x1 buborékcsomagolásban pvc/pvdc - pet/alu</v>
          </cell>
          <cell r="F3234" t="str">
            <v>N02AA55</v>
          </cell>
          <cell r="G3234" t="str">
            <v>oxycodone and naloxone </v>
          </cell>
          <cell r="H3234">
            <v>2007</v>
          </cell>
          <cell r="J3234">
            <v>4</v>
          </cell>
          <cell r="K3234">
            <v>2382</v>
          </cell>
          <cell r="L3234">
            <v>2486.81</v>
          </cell>
          <cell r="M3234">
            <v>3133</v>
          </cell>
          <cell r="N3234">
            <v>783.25</v>
          </cell>
          <cell r="O3234" t="str">
            <v>NOMIN</v>
          </cell>
          <cell r="P3234">
            <v>0</v>
          </cell>
          <cell r="Q3234">
            <v>0</v>
          </cell>
          <cell r="R3234">
            <v>3133</v>
          </cell>
          <cell r="S3234" t="str">
            <v>NOMIN</v>
          </cell>
          <cell r="T3234">
            <v>90</v>
          </cell>
          <cell r="U3234">
            <v>2820</v>
          </cell>
          <cell r="V3234">
            <v>313</v>
          </cell>
          <cell r="Y3234">
            <v>25</v>
          </cell>
          <cell r="Z3234" t="str">
            <v>NOMIN</v>
          </cell>
          <cell r="AA3234">
            <v>100</v>
          </cell>
          <cell r="AB3234">
            <v>2833</v>
          </cell>
          <cell r="AC3234">
            <v>300</v>
          </cell>
          <cell r="AD3234" t="str">
            <v>8/b3</v>
          </cell>
          <cell r="AE3234" t="str">
            <v>Igen</v>
          </cell>
          <cell r="AF3234">
            <v>50505</v>
          </cell>
          <cell r="AG3234">
            <v>333</v>
          </cell>
          <cell r="AH3234" t="str">
            <v>KRKA Magyarország Kereskedelmi Korlátolt Felelősségű Társaság</v>
          </cell>
          <cell r="AI3234" t="str">
            <v>KRKA TOVARNA ZDRAVIL, D.D.</v>
          </cell>
        </row>
        <row r="3235">
          <cell r="A3235">
            <v>210814916</v>
          </cell>
          <cell r="B3235" t="str">
            <v>OGYI-T-23204/14</v>
          </cell>
          <cell r="D3235" t="str">
            <v>OXYNADOR 20 MG/10 MG RETARD TABLETTA</v>
          </cell>
          <cell r="E3235" t="str">
            <v>30x1 buborékcsomagolásban pvc/pvdc - pet/alu</v>
          </cell>
          <cell r="F3235" t="str">
            <v>N02AA55</v>
          </cell>
          <cell r="G3235" t="str">
            <v>oxycodone and naloxone </v>
          </cell>
          <cell r="H3235">
            <v>2011</v>
          </cell>
          <cell r="J3235">
            <v>8</v>
          </cell>
          <cell r="K3235">
            <v>4764</v>
          </cell>
          <cell r="L3235">
            <v>4973.62</v>
          </cell>
          <cell r="M3235">
            <v>6162</v>
          </cell>
          <cell r="N3235">
            <v>770.25</v>
          </cell>
          <cell r="O3235" t="str">
            <v>NOMIN</v>
          </cell>
          <cell r="P3235">
            <v>0</v>
          </cell>
          <cell r="Q3235">
            <v>0</v>
          </cell>
          <cell r="R3235">
            <v>6162</v>
          </cell>
          <cell r="S3235" t="str">
            <v>NOMIN</v>
          </cell>
          <cell r="T3235">
            <v>90</v>
          </cell>
          <cell r="U3235">
            <v>5546</v>
          </cell>
          <cell r="V3235">
            <v>616</v>
          </cell>
          <cell r="Y3235">
            <v>25</v>
          </cell>
          <cell r="Z3235" t="str">
            <v>NOMIN</v>
          </cell>
          <cell r="AA3235">
            <v>100</v>
          </cell>
          <cell r="AB3235">
            <v>5862</v>
          </cell>
          <cell r="AC3235">
            <v>300</v>
          </cell>
          <cell r="AD3235" t="str">
            <v>8/b3</v>
          </cell>
          <cell r="AE3235" t="str">
            <v>Igen</v>
          </cell>
          <cell r="AF3235">
            <v>50505</v>
          </cell>
          <cell r="AG3235">
            <v>333</v>
          </cell>
          <cell r="AH3235" t="str">
            <v>KRKA Magyarország Kereskedelmi Korlátolt Felelősségű Társaság</v>
          </cell>
          <cell r="AI3235" t="str">
            <v>KRKA TOVARNA ZDRAVIL, D.D.</v>
          </cell>
        </row>
        <row r="3236">
          <cell r="A3236">
            <v>210814924</v>
          </cell>
          <cell r="B3236" t="str">
            <v>OGYI-T-23204/24</v>
          </cell>
          <cell r="D3236" t="str">
            <v>OXYNADOR 40 MG/20 MG RETARD TABLETTA</v>
          </cell>
          <cell r="E3236" t="str">
            <v>30x1 buborékcsomagolásban pvc/pvdc - pet/alu</v>
          </cell>
          <cell r="F3236" t="str">
            <v>N02AA55</v>
          </cell>
          <cell r="G3236" t="str">
            <v>oxycodone and naloxone </v>
          </cell>
          <cell r="H3236">
            <v>2015</v>
          </cell>
          <cell r="J3236">
            <v>16</v>
          </cell>
          <cell r="K3236">
            <v>9528</v>
          </cell>
          <cell r="L3236">
            <v>9947.23</v>
          </cell>
          <cell r="M3236">
            <v>11484</v>
          </cell>
          <cell r="N3236">
            <v>717.75</v>
          </cell>
          <cell r="O3236" t="str">
            <v>NOMIN</v>
          </cell>
          <cell r="P3236">
            <v>0</v>
          </cell>
          <cell r="Q3236">
            <v>0</v>
          </cell>
          <cell r="R3236">
            <v>11484</v>
          </cell>
          <cell r="S3236" t="str">
            <v>NOMIN</v>
          </cell>
          <cell r="T3236">
            <v>90</v>
          </cell>
          <cell r="U3236">
            <v>10336</v>
          </cell>
          <cell r="V3236">
            <v>1148</v>
          </cell>
          <cell r="Y3236">
            <v>25</v>
          </cell>
          <cell r="Z3236" t="str">
            <v>NOMIN</v>
          </cell>
          <cell r="AA3236">
            <v>100</v>
          </cell>
          <cell r="AB3236">
            <v>11184</v>
          </cell>
          <cell r="AC3236">
            <v>300</v>
          </cell>
          <cell r="AD3236" t="str">
            <v>8/b3</v>
          </cell>
          <cell r="AE3236" t="str">
            <v>Igen</v>
          </cell>
          <cell r="AF3236">
            <v>50505</v>
          </cell>
          <cell r="AG3236">
            <v>333</v>
          </cell>
          <cell r="AH3236" t="str">
            <v>KRKA Magyarország Kereskedelmi Korlátolt Felelősségű Társaság</v>
          </cell>
          <cell r="AI3236" t="str">
            <v>KRKA TOVARNA ZDRAVIL, D.D.</v>
          </cell>
        </row>
        <row r="3237">
          <cell r="A3237">
            <v>110015197</v>
          </cell>
          <cell r="B3237" t="str">
            <v>Ph. Hg. VIII.</v>
          </cell>
          <cell r="D3237" t="str">
            <v>OXYTETRACYCLINI HYDROCHLORIDUM</v>
          </cell>
          <cell r="E3237" t="str">
            <v>1000 g</v>
          </cell>
          <cell r="F3237" t="str">
            <v>ISMTLEN</v>
          </cell>
          <cell r="G3237" t="str">
            <v>ismeretlen</v>
          </cell>
          <cell r="J3237">
            <v>0</v>
          </cell>
          <cell r="K3237">
            <v>395000</v>
          </cell>
          <cell r="L3237">
            <v>474000</v>
          </cell>
          <cell r="M3237">
            <v>696780</v>
          </cell>
          <cell r="N3237">
            <v>0</v>
          </cell>
          <cell r="O3237" t="str">
            <v>NOMIN</v>
          </cell>
          <cell r="P3237">
            <v>50</v>
          </cell>
          <cell r="Q3237">
            <v>348390</v>
          </cell>
          <cell r="R3237">
            <v>348390</v>
          </cell>
          <cell r="T3237">
            <v>0</v>
          </cell>
          <cell r="U3237">
            <v>0</v>
          </cell>
          <cell r="V3237">
            <v>696780</v>
          </cell>
          <cell r="AA3237">
            <v>0</v>
          </cell>
          <cell r="AB3237">
            <v>0</v>
          </cell>
          <cell r="AC3237">
            <v>696780</v>
          </cell>
          <cell r="AE3237" t="str">
            <v>Igen</v>
          </cell>
          <cell r="AF3237">
            <v>50505</v>
          </cell>
          <cell r="AG3237">
            <v>333</v>
          </cell>
          <cell r="AH3237" t="str">
            <v>Ismeretlen</v>
          </cell>
          <cell r="AI3237" t="str">
            <v>Ismeretlen</v>
          </cell>
        </row>
        <row r="3238">
          <cell r="A3238">
            <v>210024210</v>
          </cell>
          <cell r="B3238" t="str">
            <v>OGYI-T-03058/01</v>
          </cell>
          <cell r="D3238" t="str">
            <v>OXYTOCIN 5 NE/ML OLDATOS INJEKCIÓ</v>
          </cell>
          <cell r="E3238" t="str">
            <v>5x1ml ampulla</v>
          </cell>
          <cell r="F3238" t="str">
            <v>H01BB02</v>
          </cell>
          <cell r="G3238" t="str">
            <v>oxitocin</v>
          </cell>
          <cell r="H3238">
            <v>3437</v>
          </cell>
          <cell r="J3238">
            <v>1.67</v>
          </cell>
          <cell r="K3238">
            <v>990</v>
          </cell>
          <cell r="L3238">
            <v>1054.3499999999999</v>
          </cell>
          <cell r="M3238">
            <v>1362</v>
          </cell>
          <cell r="N3238">
            <v>817.2</v>
          </cell>
          <cell r="O3238" t="str">
            <v>NOMIN</v>
          </cell>
          <cell r="P3238">
            <v>0</v>
          </cell>
          <cell r="Q3238">
            <v>0</v>
          </cell>
          <cell r="R3238">
            <v>1362</v>
          </cell>
          <cell r="T3238">
            <v>0</v>
          </cell>
          <cell r="U3238">
            <v>0</v>
          </cell>
          <cell r="V3238">
            <v>1362</v>
          </cell>
          <cell r="AA3238">
            <v>0</v>
          </cell>
          <cell r="AB3238">
            <v>0</v>
          </cell>
          <cell r="AC3238">
            <v>1362</v>
          </cell>
          <cell r="AE3238" t="str">
            <v>Nem</v>
          </cell>
          <cell r="AF3238">
            <v>50505</v>
          </cell>
          <cell r="AG3238">
            <v>333</v>
          </cell>
          <cell r="AH3238" t="str">
            <v>Richter Gedeon Vegyészeti Gyár NyRt.</v>
          </cell>
          <cell r="AI3238" t="str">
            <v>Richter Gedeon Vegyészeti Gyár NyRt.</v>
          </cell>
        </row>
        <row r="3239">
          <cell r="A3239">
            <v>210905589</v>
          </cell>
          <cell r="B3239" t="str">
            <v>EU/1/20/1510/002</v>
          </cell>
          <cell r="D3239" t="str">
            <v>OYAVAS 25 MG/ML KONCENTRÁTUM OLDATOS INFÚZIÓHOZ</v>
          </cell>
          <cell r="E3239" t="str">
            <v>1x16ml injekciós üvegben</v>
          </cell>
          <cell r="F3239" t="str">
            <v>L01FG01</v>
          </cell>
          <cell r="G3239" t="str">
            <v>bevacizumab</v>
          </cell>
          <cell r="J3239">
            <v>16</v>
          </cell>
          <cell r="K3239">
            <v>184755</v>
          </cell>
          <cell r="L3239">
            <v>192884.22</v>
          </cell>
          <cell r="M3239">
            <v>203568</v>
          </cell>
          <cell r="N3239">
            <v>0</v>
          </cell>
          <cell r="O3239" t="str">
            <v>NOMIN</v>
          </cell>
          <cell r="P3239">
            <v>0</v>
          </cell>
          <cell r="Q3239">
            <v>0</v>
          </cell>
          <cell r="R3239">
            <v>203568</v>
          </cell>
          <cell r="T3239">
            <v>0</v>
          </cell>
          <cell r="U3239">
            <v>0</v>
          </cell>
          <cell r="V3239">
            <v>203568</v>
          </cell>
          <cell r="AA3239">
            <v>0</v>
          </cell>
          <cell r="AB3239">
            <v>0</v>
          </cell>
          <cell r="AC3239">
            <v>203568</v>
          </cell>
          <cell r="AE3239" t="str">
            <v>Nem</v>
          </cell>
          <cell r="AF3239">
            <v>50505</v>
          </cell>
          <cell r="AG3239">
            <v>333</v>
          </cell>
          <cell r="AH3239" t="str">
            <v>STADA Hungary Korlátolt Felelősségű Társaság</v>
          </cell>
          <cell r="AI3239" t="str">
            <v>Stada Arzneimittel Aktiengesellschaft</v>
          </cell>
        </row>
        <row r="3240">
          <cell r="A3240">
            <v>210905571</v>
          </cell>
          <cell r="B3240" t="str">
            <v>EU/1/20/1510/001</v>
          </cell>
          <cell r="D3240" t="str">
            <v>OYAVAS 25 MG/ML KONCENTRÁTUM OLDATOS INFÚZIÓHOZ</v>
          </cell>
          <cell r="E3240" t="str">
            <v>1x4ml injekciós üvegben</v>
          </cell>
          <cell r="F3240" t="str">
            <v>L01FG01</v>
          </cell>
          <cell r="G3240" t="str">
            <v>bevacizumab</v>
          </cell>
          <cell r="J3240">
            <v>4</v>
          </cell>
          <cell r="K3240">
            <v>46180</v>
          </cell>
          <cell r="L3240">
            <v>48211.92</v>
          </cell>
          <cell r="M3240">
            <v>51662</v>
          </cell>
          <cell r="N3240">
            <v>0</v>
          </cell>
          <cell r="O3240" t="str">
            <v>NOMIN</v>
          </cell>
          <cell r="P3240">
            <v>0</v>
          </cell>
          <cell r="Q3240">
            <v>0</v>
          </cell>
          <cell r="R3240">
            <v>51662</v>
          </cell>
          <cell r="T3240">
            <v>0</v>
          </cell>
          <cell r="U3240">
            <v>0</v>
          </cell>
          <cell r="V3240">
            <v>51662</v>
          </cell>
          <cell r="AA3240">
            <v>0</v>
          </cell>
          <cell r="AB3240">
            <v>0</v>
          </cell>
          <cell r="AC3240">
            <v>51662</v>
          </cell>
          <cell r="AE3240" t="str">
            <v>Nem</v>
          </cell>
          <cell r="AF3240">
            <v>50505</v>
          </cell>
          <cell r="AG3240">
            <v>333</v>
          </cell>
          <cell r="AH3240" t="str">
            <v>STADA Hungary Korlátolt Felelősségű Társaság</v>
          </cell>
          <cell r="AI3240" t="str">
            <v>Stada Arzneimittel Aktiengesellschaft</v>
          </cell>
        </row>
        <row r="3241">
          <cell r="A3241">
            <v>210842537</v>
          </cell>
          <cell r="B3241" t="str">
            <v>EU/1/17/1251/002</v>
          </cell>
          <cell r="D3241" t="str">
            <v>OZEMPIC 0,25 MG OLDATOS INJEKCIÓ ELŐRETÖLTÖTT INJEKCIÓS TOLLBAN</v>
          </cell>
          <cell r="E3241" t="str">
            <v>1x1,5ml előretöltött injekciós tollban +4 tű</v>
          </cell>
          <cell r="F3241" t="str">
            <v>A10BJ06</v>
          </cell>
          <cell r="G3241" t="str">
            <v>semaglutide</v>
          </cell>
          <cell r="J3241">
            <v>18.18</v>
          </cell>
          <cell r="K3241">
            <v>31709</v>
          </cell>
          <cell r="L3241">
            <v>33104.199999999997</v>
          </cell>
          <cell r="M3241">
            <v>35799</v>
          </cell>
          <cell r="N3241">
            <v>1968.95</v>
          </cell>
          <cell r="O3241" t="str">
            <v>NOMIN</v>
          </cell>
          <cell r="P3241">
            <v>0</v>
          </cell>
          <cell r="Q3241">
            <v>0</v>
          </cell>
          <cell r="R3241">
            <v>35799</v>
          </cell>
          <cell r="S3241" t="str">
            <v>NOMIN</v>
          </cell>
          <cell r="T3241">
            <v>70</v>
          </cell>
          <cell r="U3241">
            <v>25059</v>
          </cell>
          <cell r="V3241">
            <v>10740</v>
          </cell>
          <cell r="X3241">
            <v>1</v>
          </cell>
          <cell r="AA3241">
            <v>0</v>
          </cell>
          <cell r="AB3241">
            <v>0</v>
          </cell>
          <cell r="AC3241">
            <v>35799</v>
          </cell>
          <cell r="AE3241" t="str">
            <v>Igen</v>
          </cell>
          <cell r="AF3241">
            <v>50505</v>
          </cell>
          <cell r="AG3241">
            <v>333</v>
          </cell>
          <cell r="AH3241" t="str">
            <v>Novo Nordisk Hungária Gyógyszer Kereskedelmi és Szolgáltató Korlátolt Felelősségű Társaság</v>
          </cell>
          <cell r="AI3241" t="str">
            <v>Novo Nordisk A/S</v>
          </cell>
        </row>
        <row r="3242">
          <cell r="A3242">
            <v>210842498</v>
          </cell>
          <cell r="B3242" t="str">
            <v>EU/1/17/1251/003</v>
          </cell>
          <cell r="D3242" t="str">
            <v>OZEMPIC 0,5 MG OLDATOS INJEKCIÓ ELŐRETÖLTÖTT INJEKCIÓS TOLLBAN</v>
          </cell>
          <cell r="E3242" t="str">
            <v>1x1,5ml előretöltött injekciós tollban +4 tű</v>
          </cell>
          <cell r="F3242" t="str">
            <v>A10BJ06</v>
          </cell>
          <cell r="G3242" t="str">
            <v>semaglutide</v>
          </cell>
          <cell r="J3242">
            <v>18.18</v>
          </cell>
          <cell r="K3242">
            <v>31709</v>
          </cell>
          <cell r="L3242">
            <v>33104.199999999997</v>
          </cell>
          <cell r="M3242">
            <v>35799</v>
          </cell>
          <cell r="N3242">
            <v>1968.95</v>
          </cell>
          <cell r="O3242" t="str">
            <v>NOMIN</v>
          </cell>
          <cell r="P3242">
            <v>0</v>
          </cell>
          <cell r="Q3242">
            <v>0</v>
          </cell>
          <cell r="R3242">
            <v>35799</v>
          </cell>
          <cell r="S3242" t="str">
            <v>NOMIN</v>
          </cell>
          <cell r="T3242">
            <v>70</v>
          </cell>
          <cell r="U3242">
            <v>25059</v>
          </cell>
          <cell r="V3242">
            <v>10740</v>
          </cell>
          <cell r="X3242">
            <v>1</v>
          </cell>
          <cell r="AA3242">
            <v>0</v>
          </cell>
          <cell r="AB3242">
            <v>0</v>
          </cell>
          <cell r="AC3242">
            <v>35799</v>
          </cell>
          <cell r="AE3242" t="str">
            <v>Igen</v>
          </cell>
          <cell r="AF3242">
            <v>50505</v>
          </cell>
          <cell r="AG3242">
            <v>333</v>
          </cell>
          <cell r="AH3242" t="str">
            <v>Novo Nordisk Hungária Gyógyszer Kereskedelmi és Szolgáltató Korlátolt Felelősségű Társaság</v>
          </cell>
          <cell r="AI3242" t="str">
            <v>Novo Nordisk A/S</v>
          </cell>
        </row>
        <row r="3243">
          <cell r="A3243">
            <v>210842511</v>
          </cell>
          <cell r="B3243" t="str">
            <v>EU/1/17/1251/005</v>
          </cell>
          <cell r="D3243" t="str">
            <v>OZEMPIC 1 MG OLDATOS INJEKCIÓ ELŐRETÖLTÖTT INJEKCIÓS TOLLBAN</v>
          </cell>
          <cell r="E3243" t="str">
            <v>1x3ml előretöltött injekciós tollban +4 tű</v>
          </cell>
          <cell r="F3243" t="str">
            <v>A10BJ06</v>
          </cell>
          <cell r="G3243" t="str">
            <v>semaglutide</v>
          </cell>
          <cell r="J3243">
            <v>36.36</v>
          </cell>
          <cell r="K3243">
            <v>31709</v>
          </cell>
          <cell r="L3243">
            <v>33104.199999999997</v>
          </cell>
          <cell r="M3243">
            <v>35799</v>
          </cell>
          <cell r="N3243">
            <v>984.47</v>
          </cell>
          <cell r="O3243" t="str">
            <v>NOMIN</v>
          </cell>
          <cell r="P3243">
            <v>0</v>
          </cell>
          <cell r="Q3243">
            <v>0</v>
          </cell>
          <cell r="R3243">
            <v>35799</v>
          </cell>
          <cell r="S3243" t="str">
            <v>NOMIN</v>
          </cell>
          <cell r="T3243">
            <v>70</v>
          </cell>
          <cell r="U3243">
            <v>25059</v>
          </cell>
          <cell r="V3243">
            <v>10740</v>
          </cell>
          <cell r="X3243">
            <v>1</v>
          </cell>
          <cell r="AA3243">
            <v>0</v>
          </cell>
          <cell r="AB3243">
            <v>0</v>
          </cell>
          <cell r="AC3243">
            <v>35799</v>
          </cell>
          <cell r="AE3243" t="str">
            <v>Igen</v>
          </cell>
          <cell r="AF3243">
            <v>50505</v>
          </cell>
          <cell r="AG3243">
            <v>333</v>
          </cell>
          <cell r="AH3243" t="str">
            <v>Novo Nordisk Hungária Gyógyszer Kereskedelmi és Szolgáltató Korlátolt Felelősségű Társaság</v>
          </cell>
          <cell r="AI3243" t="str">
            <v>Novo Nordisk A/S</v>
          </cell>
        </row>
        <row r="3244">
          <cell r="A3244">
            <v>210216427</v>
          </cell>
          <cell r="B3244" t="str">
            <v>OGYI-T-10322/02</v>
          </cell>
          <cell r="D3244" t="str">
            <v>PACLITAXEL SANDOZ 6 MG/ML KONCENTRÁTUM OLDATOS INFÚZIÓHOZ</v>
          </cell>
          <cell r="E3244" t="str">
            <v>1x16,7ml injekciós üvegben</v>
          </cell>
          <cell r="F3244" t="str">
            <v>L01CD01</v>
          </cell>
          <cell r="G3244" t="str">
            <v>paclitaxel</v>
          </cell>
          <cell r="H3244">
            <v>778</v>
          </cell>
          <cell r="J3244">
            <v>0.33</v>
          </cell>
          <cell r="K3244">
            <v>90162</v>
          </cell>
          <cell r="L3244">
            <v>94129.13</v>
          </cell>
          <cell r="M3244">
            <v>99875</v>
          </cell>
          <cell r="N3244">
            <v>0</v>
          </cell>
          <cell r="O3244" t="str">
            <v>NOMIN</v>
          </cell>
          <cell r="P3244">
            <v>0</v>
          </cell>
          <cell r="Q3244">
            <v>0</v>
          </cell>
          <cell r="R3244">
            <v>99875</v>
          </cell>
          <cell r="T3244">
            <v>0</v>
          </cell>
          <cell r="U3244">
            <v>0</v>
          </cell>
          <cell r="V3244">
            <v>99875</v>
          </cell>
          <cell r="AA3244">
            <v>0</v>
          </cell>
          <cell r="AB3244">
            <v>0</v>
          </cell>
          <cell r="AC3244">
            <v>99875</v>
          </cell>
          <cell r="AE3244" t="str">
            <v>Nem</v>
          </cell>
          <cell r="AF3244">
            <v>50505</v>
          </cell>
          <cell r="AG3244">
            <v>333</v>
          </cell>
          <cell r="AH3244" t="str">
            <v>Sandoz Hungária Kereskedelmi Korlátolt Felelősségű Társaság</v>
          </cell>
          <cell r="AI3244" t="str">
            <v>Sandoz Hungária Kereskedelmi Korlátolt Felelősségű Társaság</v>
          </cell>
        </row>
        <row r="3245">
          <cell r="A3245">
            <v>210216435</v>
          </cell>
          <cell r="B3245" t="str">
            <v>OGYI-T-10322/03</v>
          </cell>
          <cell r="D3245" t="str">
            <v>PACLITAXEL SANDOZ 6 MG/ML KONCENTRÁTUM OLDATOS INFÚZIÓHOZ</v>
          </cell>
          <cell r="E3245" t="str">
            <v>1x25ml injekciós üvegben</v>
          </cell>
          <cell r="F3245" t="str">
            <v>L01CD01</v>
          </cell>
          <cell r="G3245" t="str">
            <v>paclitaxel</v>
          </cell>
          <cell r="H3245">
            <v>778</v>
          </cell>
          <cell r="J3245">
            <v>0.5</v>
          </cell>
          <cell r="K3245">
            <v>130785</v>
          </cell>
          <cell r="L3245">
            <v>136539.54</v>
          </cell>
          <cell r="M3245">
            <v>144407</v>
          </cell>
          <cell r="N3245">
            <v>0</v>
          </cell>
          <cell r="O3245" t="str">
            <v>NOMIN</v>
          </cell>
          <cell r="P3245">
            <v>0</v>
          </cell>
          <cell r="Q3245">
            <v>0</v>
          </cell>
          <cell r="R3245">
            <v>144407</v>
          </cell>
          <cell r="T3245">
            <v>0</v>
          </cell>
          <cell r="U3245">
            <v>0</v>
          </cell>
          <cell r="V3245">
            <v>144407</v>
          </cell>
          <cell r="AA3245">
            <v>0</v>
          </cell>
          <cell r="AB3245">
            <v>0</v>
          </cell>
          <cell r="AC3245">
            <v>144407</v>
          </cell>
          <cell r="AE3245" t="str">
            <v>Nem</v>
          </cell>
          <cell r="AF3245">
            <v>50505</v>
          </cell>
          <cell r="AG3245">
            <v>333</v>
          </cell>
          <cell r="AH3245" t="str">
            <v>Sandoz Hungária Kereskedelmi Korlátolt Felelősségű Társaság</v>
          </cell>
          <cell r="AI3245" t="str">
            <v>Sandoz Hungária Kereskedelmi Korlátolt Felelősségű Társaság</v>
          </cell>
        </row>
        <row r="3246">
          <cell r="A3246">
            <v>210216443</v>
          </cell>
          <cell r="B3246" t="str">
            <v>OGYI-T-10322/01</v>
          </cell>
          <cell r="D3246" t="str">
            <v>PACLITAXEL SANDOZ 6 MG/ML KONCENTRÁTUM OLDATOS INFÚZIÓHOZ</v>
          </cell>
          <cell r="E3246" t="str">
            <v>1x5ml injekciós üvegben</v>
          </cell>
          <cell r="F3246" t="str">
            <v>L01CD01</v>
          </cell>
          <cell r="G3246" t="str">
            <v>paclitaxel</v>
          </cell>
          <cell r="H3246">
            <v>778</v>
          </cell>
          <cell r="J3246">
            <v>0.1</v>
          </cell>
          <cell r="K3246">
            <v>27651</v>
          </cell>
          <cell r="L3246">
            <v>28867.64</v>
          </cell>
          <cell r="M3246">
            <v>31351</v>
          </cell>
          <cell r="N3246">
            <v>0</v>
          </cell>
          <cell r="O3246" t="str">
            <v>NOMIN</v>
          </cell>
          <cell r="P3246">
            <v>0</v>
          </cell>
          <cell r="Q3246">
            <v>0</v>
          </cell>
          <cell r="R3246">
            <v>31351</v>
          </cell>
          <cell r="T3246">
            <v>0</v>
          </cell>
          <cell r="U3246">
            <v>0</v>
          </cell>
          <cell r="V3246">
            <v>31351</v>
          </cell>
          <cell r="AA3246">
            <v>0</v>
          </cell>
          <cell r="AB3246">
            <v>0</v>
          </cell>
          <cell r="AC3246">
            <v>31351</v>
          </cell>
          <cell r="AE3246" t="str">
            <v>Nem</v>
          </cell>
          <cell r="AF3246">
            <v>50505</v>
          </cell>
          <cell r="AG3246">
            <v>333</v>
          </cell>
          <cell r="AH3246" t="str">
            <v>Sandoz Hungária Kereskedelmi Korlátolt Felelősségű Társaság</v>
          </cell>
          <cell r="AI3246" t="str">
            <v>Sandoz Hungária Kereskedelmi Korlátolt Felelősségű Társaság</v>
          </cell>
        </row>
        <row r="3247">
          <cell r="A3247">
            <v>210216451</v>
          </cell>
          <cell r="B3247" t="str">
            <v>OGYI-T-10322/04</v>
          </cell>
          <cell r="D3247" t="str">
            <v>PACLITAXEL SANDOZ 6 MG/ML KONCENTRÁTUM OLDATOS INFÚZIÓHOZ</v>
          </cell>
          <cell r="E3247" t="str">
            <v>1x50ml injekciós üvegben</v>
          </cell>
          <cell r="F3247" t="str">
            <v>L01CD01</v>
          </cell>
          <cell r="G3247" t="str">
            <v>paclitaxel</v>
          </cell>
          <cell r="H3247">
            <v>778</v>
          </cell>
          <cell r="J3247">
            <v>1</v>
          </cell>
          <cell r="K3247">
            <v>254882</v>
          </cell>
          <cell r="L3247">
            <v>266096.81</v>
          </cell>
          <cell r="M3247">
            <v>280441</v>
          </cell>
          <cell r="N3247">
            <v>0</v>
          </cell>
          <cell r="O3247" t="str">
            <v>NOMIN</v>
          </cell>
          <cell r="P3247">
            <v>0</v>
          </cell>
          <cell r="Q3247">
            <v>0</v>
          </cell>
          <cell r="R3247">
            <v>280441</v>
          </cell>
          <cell r="T3247">
            <v>0</v>
          </cell>
          <cell r="U3247">
            <v>0</v>
          </cell>
          <cell r="V3247">
            <v>280441</v>
          </cell>
          <cell r="AA3247">
            <v>0</v>
          </cell>
          <cell r="AB3247">
            <v>0</v>
          </cell>
          <cell r="AC3247">
            <v>280441</v>
          </cell>
          <cell r="AE3247" t="str">
            <v>Nem</v>
          </cell>
          <cell r="AF3247">
            <v>50505</v>
          </cell>
          <cell r="AG3247">
            <v>333</v>
          </cell>
          <cell r="AH3247" t="str">
            <v>Sandoz Hungária Kereskedelmi Korlátolt Felelősségű Társaság</v>
          </cell>
          <cell r="AI3247" t="str">
            <v>Sandoz Hungária Kereskedelmi Korlátolt Felelősségű Társaság</v>
          </cell>
        </row>
        <row r="3248">
          <cell r="A3248">
            <v>210910055</v>
          </cell>
          <cell r="B3248" t="str">
            <v>OGYI-T-23920/04</v>
          </cell>
          <cell r="D3248" t="str">
            <v>PALIPERIDON TEVA 100 MG RETARD SZUSZPENZIÓS INJEKCIÓ</v>
          </cell>
          <cell r="E3248" t="str">
            <v>1x előretöltött fecskendőben + 2 tű</v>
          </cell>
          <cell r="F3248" t="str">
            <v>N05AX13</v>
          </cell>
          <cell r="G3248" t="str">
            <v>paliperidon</v>
          </cell>
          <cell r="H3248">
            <v>3527</v>
          </cell>
          <cell r="J3248">
            <v>40</v>
          </cell>
          <cell r="K3248">
            <v>51840</v>
          </cell>
          <cell r="L3248">
            <v>54120.959999999999</v>
          </cell>
          <cell r="M3248">
            <v>57867</v>
          </cell>
          <cell r="N3248">
            <v>1446.68</v>
          </cell>
          <cell r="O3248" t="str">
            <v>NOMIN</v>
          </cell>
          <cell r="P3248">
            <v>0</v>
          </cell>
          <cell r="Q3248">
            <v>0</v>
          </cell>
          <cell r="R3248">
            <v>57867</v>
          </cell>
          <cell r="T3248">
            <v>0</v>
          </cell>
          <cell r="U3248">
            <v>0</v>
          </cell>
          <cell r="V3248">
            <v>57867</v>
          </cell>
          <cell r="Z3248" t="str">
            <v>HFIX</v>
          </cell>
          <cell r="AA3248">
            <v>100</v>
          </cell>
          <cell r="AB3248">
            <v>57567</v>
          </cell>
          <cell r="AC3248">
            <v>300</v>
          </cell>
          <cell r="AD3248" t="str">
            <v>10/a2</v>
          </cell>
          <cell r="AE3248" t="str">
            <v>Igen</v>
          </cell>
          <cell r="AF3248">
            <v>50502</v>
          </cell>
          <cell r="AG3248">
            <v>333</v>
          </cell>
          <cell r="AH3248" t="str">
            <v>Teva Nederland B.V.</v>
          </cell>
          <cell r="AI3248" t="str">
            <v>Teva Nederland B.V.</v>
          </cell>
        </row>
        <row r="3249">
          <cell r="A3249">
            <v>210910047</v>
          </cell>
          <cell r="B3249" t="str">
            <v>OGYI-T-23920/05</v>
          </cell>
          <cell r="D3249" t="str">
            <v>PALIPERIDON TEVA 150 MG RETARD SZUSZPENZIÓS INJEKCIÓ</v>
          </cell>
          <cell r="E3249" t="str">
            <v>1x előretöltött fecskendőben + 2 tű</v>
          </cell>
          <cell r="F3249" t="str">
            <v>N05AX13</v>
          </cell>
          <cell r="G3249" t="str">
            <v>paliperidon</v>
          </cell>
          <cell r="H3249">
            <v>3529</v>
          </cell>
          <cell r="J3249">
            <v>60</v>
          </cell>
          <cell r="K3249">
            <v>67200</v>
          </cell>
          <cell r="L3249">
            <v>70156.800000000003</v>
          </cell>
          <cell r="M3249">
            <v>74704</v>
          </cell>
          <cell r="N3249">
            <v>1245.07</v>
          </cell>
          <cell r="O3249" t="str">
            <v>NOMIN</v>
          </cell>
          <cell r="P3249">
            <v>0</v>
          </cell>
          <cell r="Q3249">
            <v>0</v>
          </cell>
          <cell r="R3249">
            <v>74704</v>
          </cell>
          <cell r="T3249">
            <v>0</v>
          </cell>
          <cell r="U3249">
            <v>0</v>
          </cell>
          <cell r="V3249">
            <v>74704</v>
          </cell>
          <cell r="Z3249" t="str">
            <v>HFIX</v>
          </cell>
          <cell r="AA3249">
            <v>100</v>
          </cell>
          <cell r="AB3249">
            <v>74404</v>
          </cell>
          <cell r="AC3249">
            <v>300</v>
          </cell>
          <cell r="AD3249" t="str">
            <v>10/a2</v>
          </cell>
          <cell r="AE3249" t="str">
            <v>Igen</v>
          </cell>
          <cell r="AF3249">
            <v>50502</v>
          </cell>
          <cell r="AG3249">
            <v>333</v>
          </cell>
          <cell r="AH3249" t="str">
            <v>Teva Nederland B.V.</v>
          </cell>
          <cell r="AI3249" t="str">
            <v>Teva Nederland B.V.</v>
          </cell>
        </row>
        <row r="3250">
          <cell r="A3250">
            <v>210910063</v>
          </cell>
          <cell r="B3250" t="str">
            <v>OGYI-T-23920/03</v>
          </cell>
          <cell r="D3250" t="str">
            <v>PALIPERIDON TEVA 75 MG RETARD SZUSZPENZIÓS INJEKCIÓ</v>
          </cell>
          <cell r="E3250" t="str">
            <v>1x előretöltött fecskendőben + 2 tű</v>
          </cell>
          <cell r="F3250" t="str">
            <v>N05AX13</v>
          </cell>
          <cell r="G3250" t="str">
            <v>paliperidon</v>
          </cell>
          <cell r="H3250">
            <v>3518</v>
          </cell>
          <cell r="J3250">
            <v>30</v>
          </cell>
          <cell r="K3250">
            <v>41600</v>
          </cell>
          <cell r="L3250">
            <v>43430.400000000001</v>
          </cell>
          <cell r="M3250">
            <v>46641</v>
          </cell>
          <cell r="N3250">
            <v>1554.7</v>
          </cell>
          <cell r="O3250" t="str">
            <v>NOMIN</v>
          </cell>
          <cell r="P3250">
            <v>0</v>
          </cell>
          <cell r="Q3250">
            <v>0</v>
          </cell>
          <cell r="R3250">
            <v>46641</v>
          </cell>
          <cell r="T3250">
            <v>0</v>
          </cell>
          <cell r="U3250">
            <v>0</v>
          </cell>
          <cell r="V3250">
            <v>46641</v>
          </cell>
          <cell r="Z3250" t="str">
            <v>NOMIN</v>
          </cell>
          <cell r="AA3250">
            <v>100</v>
          </cell>
          <cell r="AB3250">
            <v>46341</v>
          </cell>
          <cell r="AC3250">
            <v>300</v>
          </cell>
          <cell r="AD3250" t="str">
            <v>10/a2</v>
          </cell>
          <cell r="AE3250" t="str">
            <v>Igen</v>
          </cell>
          <cell r="AF3250">
            <v>50505</v>
          </cell>
          <cell r="AG3250">
            <v>333</v>
          </cell>
          <cell r="AH3250" t="str">
            <v>Teva Nederland B.V.</v>
          </cell>
          <cell r="AI3250" t="str">
            <v>Teva Nederland B.V.</v>
          </cell>
        </row>
        <row r="3251">
          <cell r="A3251">
            <v>210231338</v>
          </cell>
          <cell r="B3251" t="str">
            <v>OGYI-T-20542/02</v>
          </cell>
          <cell r="D3251" t="str">
            <v>PALIXID 10 MG FILMTABLETTA</v>
          </cell>
          <cell r="E3251" t="str">
            <v>28x buborékcsomagolásban</v>
          </cell>
          <cell r="F3251" t="str">
            <v>N06DA02</v>
          </cell>
          <cell r="G3251" t="str">
            <v>donepezil</v>
          </cell>
          <cell r="H3251">
            <v>569</v>
          </cell>
          <cell r="J3251">
            <v>37.33</v>
          </cell>
          <cell r="K3251">
            <v>4685</v>
          </cell>
          <cell r="L3251">
            <v>4891.1400000000003</v>
          </cell>
          <cell r="M3251">
            <v>6061</v>
          </cell>
          <cell r="N3251">
            <v>162.35</v>
          </cell>
          <cell r="O3251" t="str">
            <v>NOMIN</v>
          </cell>
          <cell r="P3251">
            <v>0</v>
          </cell>
          <cell r="Q3251">
            <v>0</v>
          </cell>
          <cell r="R3251">
            <v>6061</v>
          </cell>
          <cell r="S3251" t="str">
            <v>HFIX</v>
          </cell>
          <cell r="T3251">
            <v>50</v>
          </cell>
          <cell r="U3251">
            <v>2697</v>
          </cell>
          <cell r="V3251">
            <v>3364</v>
          </cell>
          <cell r="W3251" t="str">
            <v>3/a</v>
          </cell>
          <cell r="AA3251">
            <v>0</v>
          </cell>
          <cell r="AB3251">
            <v>0</v>
          </cell>
          <cell r="AC3251">
            <v>6061</v>
          </cell>
          <cell r="AE3251" t="str">
            <v>Igen</v>
          </cell>
          <cell r="AF3251">
            <v>50205</v>
          </cell>
          <cell r="AG3251">
            <v>313</v>
          </cell>
          <cell r="AH3251" t="str">
            <v>Richter Gedeon Vegyészeti Gyár NyRt.</v>
          </cell>
          <cell r="AI3251" t="str">
            <v>Richter Gedeon Vegyészeti Gyár NyRt.</v>
          </cell>
        </row>
        <row r="3252">
          <cell r="A3252">
            <v>210231320</v>
          </cell>
          <cell r="B3252" t="str">
            <v>OGYI-T-20542/01</v>
          </cell>
          <cell r="D3252" t="str">
            <v>PALIXID 5 MG FILMTABLETTA</v>
          </cell>
          <cell r="E3252" t="str">
            <v>28x buborékcsomagolásban</v>
          </cell>
          <cell r="F3252" t="str">
            <v>N06DA02</v>
          </cell>
          <cell r="G3252" t="str">
            <v>donepezil</v>
          </cell>
          <cell r="H3252">
            <v>568</v>
          </cell>
          <cell r="J3252">
            <v>18.670000000000002</v>
          </cell>
          <cell r="K3252">
            <v>7969</v>
          </cell>
          <cell r="L3252">
            <v>8319.64</v>
          </cell>
          <cell r="M3252">
            <v>9776</v>
          </cell>
          <cell r="N3252">
            <v>523.71</v>
          </cell>
          <cell r="O3252" t="str">
            <v>NOMIN</v>
          </cell>
          <cell r="P3252">
            <v>0</v>
          </cell>
          <cell r="Q3252">
            <v>0</v>
          </cell>
          <cell r="R3252">
            <v>9776</v>
          </cell>
          <cell r="S3252" t="str">
            <v>NOMIN</v>
          </cell>
          <cell r="T3252">
            <v>50</v>
          </cell>
          <cell r="U3252">
            <v>4888</v>
          </cell>
          <cell r="V3252">
            <v>4888</v>
          </cell>
          <cell r="W3252" t="str">
            <v>3/a</v>
          </cell>
          <cell r="AA3252">
            <v>0</v>
          </cell>
          <cell r="AB3252">
            <v>0</v>
          </cell>
          <cell r="AC3252">
            <v>9776</v>
          </cell>
          <cell r="AE3252" t="str">
            <v>Igen</v>
          </cell>
          <cell r="AF3252">
            <v>50505</v>
          </cell>
          <cell r="AG3252">
            <v>333</v>
          </cell>
          <cell r="AH3252" t="str">
            <v>Richter Gedeon Vegyészeti Gyár NyRt.</v>
          </cell>
          <cell r="AI3252" t="str">
            <v>Richter Gedeon Vegyészeti Gyár NyRt.</v>
          </cell>
        </row>
        <row r="3253">
          <cell r="A3253">
            <v>230024264</v>
          </cell>
          <cell r="B3253" t="str">
            <v>T/2534/2018</v>
          </cell>
          <cell r="D3253" t="str">
            <v>P-AM MATERNAL SPEC. GYÓGY. ÉLELM.</v>
          </cell>
          <cell r="E3253" t="str">
            <v>500 g</v>
          </cell>
          <cell r="F3253" t="str">
            <v>V06D</v>
          </cell>
          <cell r="G3253" t="str">
            <v>speciális gyógyászati célra szánt élelmiszer</v>
          </cell>
          <cell r="J3253">
            <v>7.75</v>
          </cell>
          <cell r="K3253">
            <v>31013</v>
          </cell>
          <cell r="L3253">
            <v>32377.57</v>
          </cell>
          <cell r="M3253">
            <v>35036</v>
          </cell>
          <cell r="N3253">
            <v>0</v>
          </cell>
          <cell r="O3253" t="str">
            <v>NOMIN</v>
          </cell>
          <cell r="P3253">
            <v>0</v>
          </cell>
          <cell r="Q3253">
            <v>0</v>
          </cell>
          <cell r="R3253">
            <v>35036</v>
          </cell>
          <cell r="T3253">
            <v>0</v>
          </cell>
          <cell r="U3253">
            <v>0</v>
          </cell>
          <cell r="V3253">
            <v>35036</v>
          </cell>
          <cell r="Z3253" t="str">
            <v>NOMIN</v>
          </cell>
          <cell r="AA3253">
            <v>100</v>
          </cell>
          <cell r="AB3253">
            <v>34736</v>
          </cell>
          <cell r="AC3253">
            <v>300</v>
          </cell>
          <cell r="AD3253">
            <v>17</v>
          </cell>
          <cell r="AE3253" t="str">
            <v>Igen</v>
          </cell>
          <cell r="AF3253">
            <v>50505</v>
          </cell>
          <cell r="AG3253">
            <v>333</v>
          </cell>
          <cell r="AH3253" t="str">
            <v>Numil Hungary Tápszerkereskedelmi Korlátolt Felelősségű Társaság</v>
          </cell>
          <cell r="AI3253" t="str">
            <v>Numil Hungary Tápszerkereskedelmi Korlátolt Felelősségű Társaság</v>
          </cell>
        </row>
        <row r="3254">
          <cell r="A3254">
            <v>210024529</v>
          </cell>
          <cell r="B3254" t="str">
            <v>OGYI-T-04536/01</v>
          </cell>
          <cell r="D3254" t="str">
            <v>PANALGORIN 500 MG TABLETTA</v>
          </cell>
          <cell r="E3254" t="str">
            <v>1x10 buborékcsomagolásban</v>
          </cell>
          <cell r="F3254" t="str">
            <v>N02BB02</v>
          </cell>
          <cell r="G3254" t="str">
            <v>metamizol-nátrium</v>
          </cell>
          <cell r="H3254">
            <v>366</v>
          </cell>
          <cell r="J3254">
            <v>1.67</v>
          </cell>
          <cell r="K3254">
            <v>161</v>
          </cell>
          <cell r="L3254">
            <v>173.88</v>
          </cell>
          <cell r="M3254">
            <v>232</v>
          </cell>
          <cell r="N3254">
            <v>139.19999999999999</v>
          </cell>
          <cell r="O3254" t="str">
            <v>NOMIN</v>
          </cell>
          <cell r="P3254">
            <v>0</v>
          </cell>
          <cell r="Q3254">
            <v>0</v>
          </cell>
          <cell r="R3254">
            <v>232</v>
          </cell>
          <cell r="T3254">
            <v>0</v>
          </cell>
          <cell r="U3254">
            <v>0</v>
          </cell>
          <cell r="V3254">
            <v>232</v>
          </cell>
          <cell r="Z3254" t="str">
            <v>NOMIN</v>
          </cell>
          <cell r="AA3254">
            <v>100</v>
          </cell>
          <cell r="AB3254">
            <v>0</v>
          </cell>
          <cell r="AC3254">
            <v>232</v>
          </cell>
          <cell r="AD3254" t="str">
            <v>8/b1</v>
          </cell>
          <cell r="AE3254" t="str">
            <v>Igen</v>
          </cell>
          <cell r="AF3254">
            <v>50505</v>
          </cell>
          <cell r="AG3254">
            <v>333</v>
          </cell>
          <cell r="AH3254" t="str">
            <v>PannonPharma Gyógyszergyártó Korlátolt Felelősségű Társaság</v>
          </cell>
          <cell r="AI3254" t="str">
            <v>PannonPharma Gyógyszergyártó Korlátolt Felelősségű Társaság</v>
          </cell>
        </row>
        <row r="3255">
          <cell r="A3255">
            <v>210113166</v>
          </cell>
          <cell r="B3255" t="str">
            <v>OGYI-T-07601/02</v>
          </cell>
          <cell r="D3255" t="str">
            <v>PANGROL 25 000 EGYSÉG GYOMORNEDV-ELLENÁLLÓ KEMÉNY KAPSZULA</v>
          </cell>
          <cell r="E3255" t="str">
            <v>100x műanyag tartályban</v>
          </cell>
          <cell r="F3255" t="str">
            <v>A09AA02</v>
          </cell>
          <cell r="G3255" t="str">
            <v>multienzim készítmények (lipáz, proteáz, stb.)</v>
          </cell>
          <cell r="H3255">
            <v>383</v>
          </cell>
          <cell r="J3255">
            <v>44.44</v>
          </cell>
          <cell r="K3255">
            <v>6202</v>
          </cell>
          <cell r="L3255">
            <v>6474.89</v>
          </cell>
          <cell r="M3255">
            <v>7838</v>
          </cell>
          <cell r="N3255">
            <v>0</v>
          </cell>
          <cell r="O3255" t="str">
            <v>NOMIN</v>
          </cell>
          <cell r="P3255">
            <v>0</v>
          </cell>
          <cell r="Q3255">
            <v>0</v>
          </cell>
          <cell r="R3255">
            <v>7838</v>
          </cell>
          <cell r="S3255" t="str">
            <v>NOMIN</v>
          </cell>
          <cell r="T3255">
            <v>70</v>
          </cell>
          <cell r="U3255">
            <v>5487</v>
          </cell>
          <cell r="V3255">
            <v>2351</v>
          </cell>
          <cell r="X3255">
            <v>5</v>
          </cell>
          <cell r="Z3255" t="str">
            <v>NOMIN</v>
          </cell>
          <cell r="AA3255">
            <v>100</v>
          </cell>
          <cell r="AB3255">
            <v>7538</v>
          </cell>
          <cell r="AC3255">
            <v>300</v>
          </cell>
          <cell r="AD3255" t="str">
            <v>9/a</v>
          </cell>
          <cell r="AE3255" t="str">
            <v>Igen</v>
          </cell>
          <cell r="AF3255">
            <v>50505</v>
          </cell>
          <cell r="AG3255">
            <v>333</v>
          </cell>
          <cell r="AH3255" t="str">
            <v>Berlin-Chemie/A. Menarini Magyarország Kereskedelmi Korlátolt Felelősségű Társaság</v>
          </cell>
          <cell r="AI3255" t="str">
            <v>Berlin-Chemie Aktiengesellschaft Menarini Group</v>
          </cell>
        </row>
        <row r="3256">
          <cell r="A3256">
            <v>210370750</v>
          </cell>
          <cell r="B3256" t="str">
            <v>OGYI-T-20834/03</v>
          </cell>
          <cell r="D3256" t="str">
            <v>PANTACID FLUX 20 MG GYOMORNEDV-ELLENÁLLÓ TABLETTA</v>
          </cell>
          <cell r="E3256" t="str">
            <v>28x buborékcsomagolásban</v>
          </cell>
          <cell r="F3256" t="str">
            <v>A02BC02</v>
          </cell>
          <cell r="G3256" t="str">
            <v>pantoprazol</v>
          </cell>
          <cell r="H3256">
            <v>384</v>
          </cell>
          <cell r="J3256">
            <v>14</v>
          </cell>
          <cell r="K3256">
            <v>286</v>
          </cell>
          <cell r="L3256">
            <v>308.88</v>
          </cell>
          <cell r="M3256">
            <v>412</v>
          </cell>
          <cell r="N3256">
            <v>29.43</v>
          </cell>
          <cell r="O3256" t="str">
            <v>TFX</v>
          </cell>
          <cell r="P3256">
            <v>55</v>
          </cell>
          <cell r="Q3256">
            <v>227</v>
          </cell>
          <cell r="R3256">
            <v>185</v>
          </cell>
          <cell r="T3256">
            <v>0</v>
          </cell>
          <cell r="U3256">
            <v>0</v>
          </cell>
          <cell r="V3256">
            <v>412</v>
          </cell>
          <cell r="AA3256">
            <v>0</v>
          </cell>
          <cell r="AB3256">
            <v>0</v>
          </cell>
          <cell r="AC3256">
            <v>412</v>
          </cell>
          <cell r="AE3256" t="str">
            <v>Igen</v>
          </cell>
          <cell r="AF3256">
            <v>50505</v>
          </cell>
          <cell r="AG3256">
            <v>133</v>
          </cell>
          <cell r="AH3256" t="str">
            <v>ZENTIVA PHARMA Gyógyszermarketing Kereskedelmi és Szolgáltató Korlátolt Felelősségű Társaság</v>
          </cell>
          <cell r="AI3256" t="str">
            <v>Zentiva, k.s.</v>
          </cell>
        </row>
        <row r="3257">
          <cell r="A3257">
            <v>210370815</v>
          </cell>
          <cell r="B3257" t="str">
            <v>OGYI-T-20834/09</v>
          </cell>
          <cell r="D3257" t="str">
            <v>PANTACID FLUX 40 MG GYOMORNEDV-ELLENÁLLÓ TABLETTA</v>
          </cell>
          <cell r="E3257" t="str">
            <v>28x buborékcsomagolásban</v>
          </cell>
          <cell r="F3257" t="str">
            <v>A02BC02</v>
          </cell>
          <cell r="G3257" t="str">
            <v>pantoprazol</v>
          </cell>
          <cell r="H3257">
            <v>385</v>
          </cell>
          <cell r="J3257">
            <v>28</v>
          </cell>
          <cell r="K3257">
            <v>572</v>
          </cell>
          <cell r="L3257">
            <v>612</v>
          </cell>
          <cell r="M3257">
            <v>791</v>
          </cell>
          <cell r="N3257">
            <v>28.25</v>
          </cell>
          <cell r="O3257" t="str">
            <v>TFX</v>
          </cell>
          <cell r="P3257">
            <v>55</v>
          </cell>
          <cell r="Q3257">
            <v>435</v>
          </cell>
          <cell r="R3257">
            <v>356</v>
          </cell>
          <cell r="T3257">
            <v>0</v>
          </cell>
          <cell r="U3257">
            <v>0</v>
          </cell>
          <cell r="V3257">
            <v>791</v>
          </cell>
          <cell r="AA3257">
            <v>0</v>
          </cell>
          <cell r="AB3257">
            <v>0</v>
          </cell>
          <cell r="AC3257">
            <v>791</v>
          </cell>
          <cell r="AE3257" t="str">
            <v>Igen</v>
          </cell>
          <cell r="AF3257">
            <v>50505</v>
          </cell>
          <cell r="AG3257">
            <v>133</v>
          </cell>
          <cell r="AH3257" t="str">
            <v>ZENTIVA PHARMA Gyógyszermarketing Kereskedelmi és Szolgáltató Korlátolt Felelősségű Társaság</v>
          </cell>
          <cell r="AI3257" t="str">
            <v>Zentiva, k.s.</v>
          </cell>
        </row>
        <row r="3258">
          <cell r="A3258">
            <v>210246309</v>
          </cell>
          <cell r="B3258" t="str">
            <v>OGYI-T-20552/03</v>
          </cell>
          <cell r="D3258" t="str">
            <v>PANTOPRAZOL 1 A PHARMA 20 MG GYOMORNEDV-ELLENÁLLÓ TABLETTA</v>
          </cell>
          <cell r="E3258" t="str">
            <v>28x buborékcsomagolásban</v>
          </cell>
          <cell r="F3258" t="str">
            <v>A02BC02</v>
          </cell>
          <cell r="G3258" t="str">
            <v>pantoprazol</v>
          </cell>
          <cell r="H3258">
            <v>384</v>
          </cell>
          <cell r="J3258">
            <v>14</v>
          </cell>
          <cell r="K3258">
            <v>318</v>
          </cell>
          <cell r="L3258">
            <v>343.44</v>
          </cell>
          <cell r="M3258">
            <v>458</v>
          </cell>
          <cell r="N3258">
            <v>32.71</v>
          </cell>
          <cell r="O3258" t="str">
            <v>TFX</v>
          </cell>
          <cell r="P3258">
            <v>55</v>
          </cell>
          <cell r="Q3258">
            <v>231</v>
          </cell>
          <cell r="R3258">
            <v>227</v>
          </cell>
          <cell r="T3258">
            <v>0</v>
          </cell>
          <cell r="U3258">
            <v>0</v>
          </cell>
          <cell r="V3258">
            <v>458</v>
          </cell>
          <cell r="AA3258">
            <v>0</v>
          </cell>
          <cell r="AB3258">
            <v>0</v>
          </cell>
          <cell r="AC3258">
            <v>458</v>
          </cell>
          <cell r="AE3258" t="str">
            <v>Igen</v>
          </cell>
          <cell r="AF3258">
            <v>50505</v>
          </cell>
          <cell r="AG3258">
            <v>133</v>
          </cell>
          <cell r="AH3258" t="str">
            <v>Sandoz Hungária Kereskedelmi Korlátolt Felelősségű Társaság</v>
          </cell>
          <cell r="AI3258" t="str">
            <v>1 A Pharma GmbH</v>
          </cell>
        </row>
        <row r="3259">
          <cell r="A3259">
            <v>210246367</v>
          </cell>
          <cell r="B3259" t="str">
            <v>OGYI-T-20552/09</v>
          </cell>
          <cell r="D3259" t="str">
            <v>PANTOPRAZOL 1 A PHARMA 40 MG GYOMORNEDV-ELLENÁLLÓ TABLETTA</v>
          </cell>
          <cell r="E3259" t="str">
            <v>28x buborékcsomagolásban</v>
          </cell>
          <cell r="F3259" t="str">
            <v>A02BC02</v>
          </cell>
          <cell r="G3259" t="str">
            <v>pantoprazol</v>
          </cell>
          <cell r="H3259">
            <v>385</v>
          </cell>
          <cell r="J3259">
            <v>28</v>
          </cell>
          <cell r="K3259">
            <v>621</v>
          </cell>
          <cell r="L3259">
            <v>661.37</v>
          </cell>
          <cell r="M3259">
            <v>854</v>
          </cell>
          <cell r="N3259">
            <v>30.5</v>
          </cell>
          <cell r="O3259" t="str">
            <v>TFX</v>
          </cell>
          <cell r="P3259">
            <v>55</v>
          </cell>
          <cell r="Q3259">
            <v>461</v>
          </cell>
          <cell r="R3259">
            <v>393</v>
          </cell>
          <cell r="T3259">
            <v>0</v>
          </cell>
          <cell r="U3259">
            <v>0</v>
          </cell>
          <cell r="V3259">
            <v>854</v>
          </cell>
          <cell r="AA3259">
            <v>0</v>
          </cell>
          <cell r="AB3259">
            <v>0</v>
          </cell>
          <cell r="AC3259">
            <v>854</v>
          </cell>
          <cell r="AE3259" t="str">
            <v>Igen</v>
          </cell>
          <cell r="AF3259">
            <v>50505</v>
          </cell>
          <cell r="AG3259">
            <v>133</v>
          </cell>
          <cell r="AH3259" t="str">
            <v>Sandoz Hungária Kereskedelmi Korlátolt Felelősségű Társaság</v>
          </cell>
          <cell r="AI3259" t="str">
            <v>1 A Pharma GmbH</v>
          </cell>
        </row>
        <row r="3260">
          <cell r="A3260">
            <v>210313685</v>
          </cell>
          <cell r="B3260" t="str">
            <v>OGYI-T-20551/03</v>
          </cell>
          <cell r="D3260" t="str">
            <v>PANTOPRAZOL SANDOZ 20 MG GYOMORNEDV-ELLENÁLLÓ TABLETTA</v>
          </cell>
          <cell r="E3260" t="str">
            <v>28x buborékcsomagolásban</v>
          </cell>
          <cell r="F3260" t="str">
            <v>A02BC02</v>
          </cell>
          <cell r="G3260" t="str">
            <v>pantoprazol</v>
          </cell>
          <cell r="H3260">
            <v>384</v>
          </cell>
          <cell r="J3260">
            <v>14</v>
          </cell>
          <cell r="K3260">
            <v>318</v>
          </cell>
          <cell r="L3260">
            <v>343.44</v>
          </cell>
          <cell r="M3260">
            <v>458</v>
          </cell>
          <cell r="N3260">
            <v>32.71</v>
          </cell>
          <cell r="O3260" t="str">
            <v>TFX</v>
          </cell>
          <cell r="P3260">
            <v>55</v>
          </cell>
          <cell r="Q3260">
            <v>231</v>
          </cell>
          <cell r="R3260">
            <v>227</v>
          </cell>
          <cell r="T3260">
            <v>0</v>
          </cell>
          <cell r="U3260">
            <v>0</v>
          </cell>
          <cell r="V3260">
            <v>458</v>
          </cell>
          <cell r="AA3260">
            <v>0</v>
          </cell>
          <cell r="AB3260">
            <v>0</v>
          </cell>
          <cell r="AC3260">
            <v>458</v>
          </cell>
          <cell r="AE3260" t="str">
            <v>Igen</v>
          </cell>
          <cell r="AF3260">
            <v>50505</v>
          </cell>
          <cell r="AG3260">
            <v>133</v>
          </cell>
          <cell r="AH3260" t="str">
            <v>Sandoz Hungária Kereskedelmi Korlátolt Felelősségű Társaság</v>
          </cell>
          <cell r="AI3260" t="str">
            <v>Sandoz Hungária Kereskedelmi Korlátolt Felelősségű Társaság</v>
          </cell>
        </row>
        <row r="3261">
          <cell r="A3261">
            <v>210246210</v>
          </cell>
          <cell r="B3261" t="str">
            <v>OGYI-T-20551/09</v>
          </cell>
          <cell r="D3261" t="str">
            <v>PANTOPRAZOL SANDOZ 40 MG GYOMORNEDV-ELLENÁLLÓ TABLETTA</v>
          </cell>
          <cell r="E3261" t="str">
            <v>28x buborékcsomagolásban</v>
          </cell>
          <cell r="F3261" t="str">
            <v>A02BC02</v>
          </cell>
          <cell r="G3261" t="str">
            <v>pantoprazol</v>
          </cell>
          <cell r="H3261">
            <v>385</v>
          </cell>
          <cell r="J3261">
            <v>28</v>
          </cell>
          <cell r="K3261">
            <v>621</v>
          </cell>
          <cell r="L3261">
            <v>661.37</v>
          </cell>
          <cell r="M3261">
            <v>854</v>
          </cell>
          <cell r="N3261">
            <v>30.5</v>
          </cell>
          <cell r="O3261" t="str">
            <v>TFX</v>
          </cell>
          <cell r="P3261">
            <v>55</v>
          </cell>
          <cell r="Q3261">
            <v>461</v>
          </cell>
          <cell r="R3261">
            <v>393</v>
          </cell>
          <cell r="T3261">
            <v>0</v>
          </cell>
          <cell r="U3261">
            <v>0</v>
          </cell>
          <cell r="V3261">
            <v>854</v>
          </cell>
          <cell r="AA3261">
            <v>0</v>
          </cell>
          <cell r="AB3261">
            <v>0</v>
          </cell>
          <cell r="AC3261">
            <v>854</v>
          </cell>
          <cell r="AE3261" t="str">
            <v>Igen</v>
          </cell>
          <cell r="AF3261">
            <v>50505</v>
          </cell>
          <cell r="AG3261">
            <v>133</v>
          </cell>
          <cell r="AH3261" t="str">
            <v>Sandoz Hungária Kereskedelmi Korlátolt Felelősségű Társaság</v>
          </cell>
          <cell r="AI3261" t="str">
            <v>Sandoz Hungária Kereskedelmi Korlátolt Felelősségű Társaság</v>
          </cell>
        </row>
        <row r="3262">
          <cell r="A3262">
            <v>210449258</v>
          </cell>
          <cell r="B3262" t="str">
            <v>OGYI-T-21497/01</v>
          </cell>
          <cell r="D3262" t="str">
            <v>PANTOPRAZOLE-TEVA 20 MG GYOMORNEDV-ELLENÁLLÓ TABLETTA</v>
          </cell>
          <cell r="E3262" t="str">
            <v>28x buborékcsomagolásban</v>
          </cell>
          <cell r="F3262" t="str">
            <v>A02BC02</v>
          </cell>
          <cell r="G3262" t="str">
            <v>pantoprazol</v>
          </cell>
          <cell r="H3262">
            <v>384</v>
          </cell>
          <cell r="J3262">
            <v>14</v>
          </cell>
          <cell r="K3262">
            <v>271</v>
          </cell>
          <cell r="L3262">
            <v>292.68</v>
          </cell>
          <cell r="M3262">
            <v>391</v>
          </cell>
          <cell r="N3262">
            <v>27.93</v>
          </cell>
          <cell r="O3262" t="str">
            <v>TFX</v>
          </cell>
          <cell r="P3262">
            <v>55</v>
          </cell>
          <cell r="Q3262">
            <v>215</v>
          </cell>
          <cell r="R3262">
            <v>176</v>
          </cell>
          <cell r="T3262">
            <v>0</v>
          </cell>
          <cell r="U3262">
            <v>0</v>
          </cell>
          <cell r="V3262">
            <v>391</v>
          </cell>
          <cell r="AA3262">
            <v>0</v>
          </cell>
          <cell r="AB3262">
            <v>0</v>
          </cell>
          <cell r="AC3262">
            <v>391</v>
          </cell>
          <cell r="AE3262" t="str">
            <v>Igen</v>
          </cell>
          <cell r="AF3262">
            <v>50505</v>
          </cell>
          <cell r="AG3262">
            <v>133</v>
          </cell>
          <cell r="AH3262" t="str">
            <v>Teva Gyógyszergyár Zártkörűen Működő Részvénytársaság</v>
          </cell>
          <cell r="AI3262" t="str">
            <v>Teva Gyógyszergyár Zártkörűen Működő Részvénytársaság</v>
          </cell>
        </row>
        <row r="3263">
          <cell r="A3263">
            <v>210449282</v>
          </cell>
          <cell r="B3263" t="str">
            <v>OGYI-T-21497/02</v>
          </cell>
          <cell r="D3263" t="str">
            <v>PANTOPRAZOLE-TEVA 40 MG GYOMORNEDV-ELLENÁLLÓ TABLETTA</v>
          </cell>
          <cell r="E3263" t="str">
            <v>28x buborékcsomagolásban</v>
          </cell>
          <cell r="F3263" t="str">
            <v>A02BC02</v>
          </cell>
          <cell r="G3263" t="str">
            <v>pantoprazol</v>
          </cell>
          <cell r="H3263">
            <v>385</v>
          </cell>
          <cell r="J3263">
            <v>28</v>
          </cell>
          <cell r="K3263">
            <v>543</v>
          </cell>
          <cell r="L3263">
            <v>583</v>
          </cell>
          <cell r="M3263">
            <v>755</v>
          </cell>
          <cell r="N3263">
            <v>26.96</v>
          </cell>
          <cell r="O3263" t="str">
            <v>TFX</v>
          </cell>
          <cell r="P3263">
            <v>55</v>
          </cell>
          <cell r="Q3263">
            <v>415</v>
          </cell>
          <cell r="R3263">
            <v>340</v>
          </cell>
          <cell r="T3263">
            <v>0</v>
          </cell>
          <cell r="U3263">
            <v>0</v>
          </cell>
          <cell r="V3263">
            <v>755</v>
          </cell>
          <cell r="AA3263">
            <v>0</v>
          </cell>
          <cell r="AB3263">
            <v>0</v>
          </cell>
          <cell r="AC3263">
            <v>755</v>
          </cell>
          <cell r="AE3263" t="str">
            <v>Igen</v>
          </cell>
          <cell r="AF3263">
            <v>50505</v>
          </cell>
          <cell r="AG3263">
            <v>133</v>
          </cell>
          <cell r="AH3263" t="str">
            <v>Teva Gyógyszergyár Zártkörűen Működő Részvénytársaság</v>
          </cell>
          <cell r="AI3263" t="str">
            <v>Teva Gyógyszergyár Zártkörűen Működő Részvénytársaság</v>
          </cell>
        </row>
        <row r="3264">
          <cell r="A3264">
            <v>110015210</v>
          </cell>
          <cell r="B3264" t="str">
            <v>Ph. Hg. VIII.</v>
          </cell>
          <cell r="D3264" t="str">
            <v>PAPAVERINI HYDROCHLORIDUM</v>
          </cell>
          <cell r="E3264" t="str">
            <v>1000 g</v>
          </cell>
          <cell r="F3264" t="str">
            <v>ISMTLEN</v>
          </cell>
          <cell r="G3264" t="str">
            <v>ismeretlen</v>
          </cell>
          <cell r="J3264">
            <v>0</v>
          </cell>
          <cell r="K3264">
            <v>190000</v>
          </cell>
          <cell r="L3264">
            <v>228000</v>
          </cell>
          <cell r="M3264">
            <v>335160</v>
          </cell>
          <cell r="N3264">
            <v>0</v>
          </cell>
          <cell r="O3264" t="str">
            <v>NOMIN</v>
          </cell>
          <cell r="P3264">
            <v>50</v>
          </cell>
          <cell r="Q3264">
            <v>167580</v>
          </cell>
          <cell r="R3264">
            <v>167580</v>
          </cell>
          <cell r="T3264">
            <v>0</v>
          </cell>
          <cell r="U3264">
            <v>0</v>
          </cell>
          <cell r="V3264">
            <v>335160</v>
          </cell>
          <cell r="AA3264">
            <v>0</v>
          </cell>
          <cell r="AB3264">
            <v>0</v>
          </cell>
          <cell r="AC3264">
            <v>335160</v>
          </cell>
          <cell r="AE3264" t="str">
            <v>Igen</v>
          </cell>
          <cell r="AF3264">
            <v>50505</v>
          </cell>
          <cell r="AG3264">
            <v>333</v>
          </cell>
          <cell r="AH3264" t="str">
            <v>Ismeretlen</v>
          </cell>
          <cell r="AI3264" t="str">
            <v>Ismeretlen</v>
          </cell>
        </row>
        <row r="3265">
          <cell r="A3265">
            <v>110012589</v>
          </cell>
          <cell r="B3265" t="str">
            <v>Ph. Hg. VIII.</v>
          </cell>
          <cell r="D3265" t="str">
            <v>PAPAVERINIUM CHLORATUM</v>
          </cell>
          <cell r="E3265" t="str">
            <v>1000 g</v>
          </cell>
          <cell r="F3265" t="str">
            <v>ISMTLEN</v>
          </cell>
          <cell r="G3265" t="str">
            <v>ismeretlen</v>
          </cell>
          <cell r="J3265">
            <v>0</v>
          </cell>
          <cell r="K3265">
            <v>106000</v>
          </cell>
          <cell r="L3265">
            <v>127200</v>
          </cell>
          <cell r="M3265">
            <v>186984</v>
          </cell>
          <cell r="N3265">
            <v>0</v>
          </cell>
          <cell r="O3265" t="str">
            <v>NOMIN</v>
          </cell>
          <cell r="P3265">
            <v>50</v>
          </cell>
          <cell r="Q3265">
            <v>93492</v>
          </cell>
          <cell r="R3265">
            <v>93492</v>
          </cell>
          <cell r="T3265">
            <v>0</v>
          </cell>
          <cell r="U3265">
            <v>0</v>
          </cell>
          <cell r="V3265">
            <v>186984</v>
          </cell>
          <cell r="AA3265">
            <v>0</v>
          </cell>
          <cell r="AB3265">
            <v>0</v>
          </cell>
          <cell r="AC3265">
            <v>186984</v>
          </cell>
          <cell r="AE3265" t="str">
            <v>Igen</v>
          </cell>
          <cell r="AF3265">
            <v>50505</v>
          </cell>
          <cell r="AG3265">
            <v>333</v>
          </cell>
          <cell r="AH3265" t="str">
            <v>Ismeretlen</v>
          </cell>
          <cell r="AI3265" t="str">
            <v>Ismeretlen</v>
          </cell>
        </row>
        <row r="3266">
          <cell r="A3266">
            <v>110010155</v>
          </cell>
          <cell r="B3266" t="str">
            <v>Ph. Hg. VIII.</v>
          </cell>
          <cell r="D3266" t="str">
            <v>PARACETAMOLUM</v>
          </cell>
          <cell r="E3266" t="str">
            <v>1000 g</v>
          </cell>
          <cell r="F3266" t="str">
            <v>ISMTLEN</v>
          </cell>
          <cell r="G3266" t="str">
            <v>ismeretlen</v>
          </cell>
          <cell r="J3266">
            <v>0</v>
          </cell>
          <cell r="K3266">
            <v>20000</v>
          </cell>
          <cell r="L3266">
            <v>24000</v>
          </cell>
          <cell r="M3266">
            <v>35280</v>
          </cell>
          <cell r="N3266">
            <v>0</v>
          </cell>
          <cell r="O3266" t="str">
            <v>NOMIN</v>
          </cell>
          <cell r="P3266">
            <v>50</v>
          </cell>
          <cell r="Q3266">
            <v>17640</v>
          </cell>
          <cell r="R3266">
            <v>17640</v>
          </cell>
          <cell r="T3266">
            <v>0</v>
          </cell>
          <cell r="U3266">
            <v>0</v>
          </cell>
          <cell r="V3266">
            <v>35280</v>
          </cell>
          <cell r="AA3266">
            <v>0</v>
          </cell>
          <cell r="AB3266">
            <v>0</v>
          </cell>
          <cell r="AC3266">
            <v>35280</v>
          </cell>
          <cell r="AE3266" t="str">
            <v>Igen</v>
          </cell>
          <cell r="AF3266">
            <v>50505</v>
          </cell>
          <cell r="AG3266">
            <v>333</v>
          </cell>
          <cell r="AH3266" t="str">
            <v>Ismeretlen</v>
          </cell>
          <cell r="AI3266" t="str">
            <v>Ismeretlen</v>
          </cell>
        </row>
        <row r="3267">
          <cell r="A3267">
            <v>120001051</v>
          </cell>
          <cell r="B3267" t="str">
            <v>FoNo VIII.</v>
          </cell>
          <cell r="D3267" t="str">
            <v>PARAFFINUM AROMATICUM</v>
          </cell>
          <cell r="E3267" t="str">
            <v>200 g</v>
          </cell>
          <cell r="F3267" t="str">
            <v>ISMTLEN</v>
          </cell>
          <cell r="G3267" t="str">
            <v>ismeretlen</v>
          </cell>
          <cell r="J3267">
            <v>0</v>
          </cell>
          <cell r="K3267">
            <v>562.97</v>
          </cell>
          <cell r="L3267">
            <v>675.56</v>
          </cell>
          <cell r="M3267">
            <v>993</v>
          </cell>
          <cell r="N3267">
            <v>0</v>
          </cell>
          <cell r="O3267" t="str">
            <v>NOMIN</v>
          </cell>
          <cell r="P3267">
            <v>50</v>
          </cell>
          <cell r="Q3267">
            <v>497</v>
          </cell>
          <cell r="R3267">
            <v>496</v>
          </cell>
          <cell r="T3267">
            <v>0</v>
          </cell>
          <cell r="U3267">
            <v>0</v>
          </cell>
          <cell r="V3267">
            <v>993</v>
          </cell>
          <cell r="AA3267">
            <v>0</v>
          </cell>
          <cell r="AB3267">
            <v>0</v>
          </cell>
          <cell r="AC3267">
            <v>993</v>
          </cell>
          <cell r="AE3267" t="str">
            <v>Igen</v>
          </cell>
          <cell r="AF3267">
            <v>50505</v>
          </cell>
          <cell r="AG3267">
            <v>333</v>
          </cell>
          <cell r="AH3267" t="str">
            <v>Ismeretlen</v>
          </cell>
          <cell r="AI3267" t="str">
            <v>Ismeretlen</v>
          </cell>
        </row>
        <row r="3268">
          <cell r="A3268">
            <v>110010163</v>
          </cell>
          <cell r="B3268" t="str">
            <v>Ph. Hg. VIII.</v>
          </cell>
          <cell r="D3268" t="str">
            <v>PARAFFINUM LIQUIDUM</v>
          </cell>
          <cell r="E3268" t="str">
            <v>1000 g</v>
          </cell>
          <cell r="F3268" t="str">
            <v>ISMTLEN</v>
          </cell>
          <cell r="G3268" t="str">
            <v>ismeretlen</v>
          </cell>
          <cell r="J3268">
            <v>0</v>
          </cell>
          <cell r="K3268">
            <v>2800</v>
          </cell>
          <cell r="L3268">
            <v>3360</v>
          </cell>
          <cell r="M3268">
            <v>4939</v>
          </cell>
          <cell r="N3268">
            <v>0</v>
          </cell>
          <cell r="O3268" t="str">
            <v>NOMIN</v>
          </cell>
          <cell r="P3268">
            <v>50</v>
          </cell>
          <cell r="Q3268">
            <v>2470</v>
          </cell>
          <cell r="R3268">
            <v>2469</v>
          </cell>
          <cell r="T3268">
            <v>0</v>
          </cell>
          <cell r="U3268">
            <v>0</v>
          </cell>
          <cell r="V3268">
            <v>4939</v>
          </cell>
          <cell r="AA3268">
            <v>0</v>
          </cell>
          <cell r="AB3268">
            <v>0</v>
          </cell>
          <cell r="AC3268">
            <v>4939</v>
          </cell>
          <cell r="AE3268" t="str">
            <v>Igen</v>
          </cell>
          <cell r="AF3268">
            <v>50505</v>
          </cell>
          <cell r="AG3268">
            <v>333</v>
          </cell>
          <cell r="AH3268" t="str">
            <v>Ismeretlen</v>
          </cell>
          <cell r="AI3268" t="str">
            <v>Ismeretlen</v>
          </cell>
        </row>
        <row r="3269">
          <cell r="A3269">
            <v>110006774</v>
          </cell>
          <cell r="B3269" t="str">
            <v>Ph. Hg. VIII.</v>
          </cell>
          <cell r="D3269" t="str">
            <v>PARAFFINUM MICROCRYSTALLICUM</v>
          </cell>
          <cell r="E3269" t="str">
            <v>1000 g</v>
          </cell>
          <cell r="F3269" t="str">
            <v>ISMTLEN</v>
          </cell>
          <cell r="G3269" t="str">
            <v>ismeretlen</v>
          </cell>
          <cell r="J3269">
            <v>0</v>
          </cell>
          <cell r="K3269">
            <v>2500</v>
          </cell>
          <cell r="L3269">
            <v>3000</v>
          </cell>
          <cell r="M3269">
            <v>4410</v>
          </cell>
          <cell r="N3269">
            <v>0</v>
          </cell>
          <cell r="O3269" t="str">
            <v>NOMIN</v>
          </cell>
          <cell r="P3269">
            <v>50</v>
          </cell>
          <cell r="Q3269">
            <v>2205</v>
          </cell>
          <cell r="R3269">
            <v>2205</v>
          </cell>
          <cell r="T3269">
            <v>0</v>
          </cell>
          <cell r="U3269">
            <v>0</v>
          </cell>
          <cell r="V3269">
            <v>4410</v>
          </cell>
          <cell r="AA3269">
            <v>0</v>
          </cell>
          <cell r="AB3269">
            <v>0</v>
          </cell>
          <cell r="AC3269">
            <v>4410</v>
          </cell>
          <cell r="AE3269" t="str">
            <v>Igen</v>
          </cell>
          <cell r="AF3269">
            <v>50505</v>
          </cell>
          <cell r="AG3269">
            <v>333</v>
          </cell>
          <cell r="AH3269" t="str">
            <v>Ismeretlen</v>
          </cell>
          <cell r="AI3269" t="str">
            <v>Ismeretlen</v>
          </cell>
        </row>
        <row r="3270">
          <cell r="A3270">
            <v>110010171</v>
          </cell>
          <cell r="B3270" t="str">
            <v>Ph. Hg. VIII.</v>
          </cell>
          <cell r="D3270" t="str">
            <v>PARAFFINUM SOLIDUM</v>
          </cell>
          <cell r="E3270" t="str">
            <v>1000 g</v>
          </cell>
          <cell r="F3270" t="str">
            <v>ISMTLEN</v>
          </cell>
          <cell r="G3270" t="str">
            <v>ismeretlen</v>
          </cell>
          <cell r="J3270">
            <v>0</v>
          </cell>
          <cell r="K3270">
            <v>3000</v>
          </cell>
          <cell r="L3270">
            <v>3600</v>
          </cell>
          <cell r="M3270">
            <v>5292</v>
          </cell>
          <cell r="N3270">
            <v>0</v>
          </cell>
          <cell r="O3270" t="str">
            <v>NOMIN</v>
          </cell>
          <cell r="P3270">
            <v>50</v>
          </cell>
          <cell r="Q3270">
            <v>2646</v>
          </cell>
          <cell r="R3270">
            <v>2646</v>
          </cell>
          <cell r="T3270">
            <v>0</v>
          </cell>
          <cell r="U3270">
            <v>0</v>
          </cell>
          <cell r="V3270">
            <v>5292</v>
          </cell>
          <cell r="AA3270">
            <v>0</v>
          </cell>
          <cell r="AB3270">
            <v>0</v>
          </cell>
          <cell r="AC3270">
            <v>5292</v>
          </cell>
          <cell r="AE3270" t="str">
            <v>Igen</v>
          </cell>
          <cell r="AF3270">
            <v>50505</v>
          </cell>
          <cell r="AG3270">
            <v>333</v>
          </cell>
          <cell r="AH3270" t="str">
            <v>Ismeretlen</v>
          </cell>
          <cell r="AI3270" t="str">
            <v>Ismeretlen</v>
          </cell>
        </row>
        <row r="3271">
          <cell r="A3271">
            <v>210162733</v>
          </cell>
          <cell r="B3271" t="str">
            <v>OGYI-T-08867/01</v>
          </cell>
          <cell r="D3271" t="str">
            <v>PARETIN 20 MG FILMTABLETTA</v>
          </cell>
          <cell r="E3271" t="str">
            <v>30x buborékcsomagolásban</v>
          </cell>
          <cell r="F3271" t="str">
            <v>N06AB05</v>
          </cell>
          <cell r="G3271" t="str">
            <v>paroxetin</v>
          </cell>
          <cell r="H3271">
            <v>388</v>
          </cell>
          <cell r="J3271">
            <v>30</v>
          </cell>
          <cell r="K3271">
            <v>1000</v>
          </cell>
          <cell r="L3271">
            <v>1065</v>
          </cell>
          <cell r="M3271">
            <v>1376</v>
          </cell>
          <cell r="N3271">
            <v>45.87</v>
          </cell>
          <cell r="O3271" t="str">
            <v>HFIX</v>
          </cell>
          <cell r="P3271">
            <v>25</v>
          </cell>
          <cell r="Q3271">
            <v>344</v>
          </cell>
          <cell r="R3271">
            <v>1032</v>
          </cell>
          <cell r="S3271" t="str">
            <v>HFIX</v>
          </cell>
          <cell r="T3271">
            <v>90</v>
          </cell>
          <cell r="U3271">
            <v>1238</v>
          </cell>
          <cell r="V3271">
            <v>138</v>
          </cell>
          <cell r="Y3271" t="str">
            <v>7/a1</v>
          </cell>
          <cell r="AA3271">
            <v>0</v>
          </cell>
          <cell r="AB3271">
            <v>0</v>
          </cell>
          <cell r="AC3271">
            <v>1376</v>
          </cell>
          <cell r="AE3271" t="str">
            <v>Igen</v>
          </cell>
          <cell r="AF3271">
            <v>10105</v>
          </cell>
          <cell r="AG3271">
            <v>113</v>
          </cell>
          <cell r="AH3271" t="str">
            <v>Sandoz Hungária Kereskedelmi Korlátolt Felelősségű Társaság</v>
          </cell>
          <cell r="AI3271" t="str">
            <v>Sandoz Hungária Kereskedelmi Korlátolt Felelősségű Társaság</v>
          </cell>
        </row>
        <row r="3272">
          <cell r="A3272">
            <v>210162759</v>
          </cell>
          <cell r="B3272" t="str">
            <v>OGYI-T-08867/03</v>
          </cell>
          <cell r="D3272" t="str">
            <v>PARETIN 40 MG FILMTABLETTA</v>
          </cell>
          <cell r="E3272" t="str">
            <v>30x buborékcsomagolásban</v>
          </cell>
          <cell r="F3272" t="str">
            <v>N06AB05</v>
          </cell>
          <cell r="G3272" t="str">
            <v>paroxetin</v>
          </cell>
          <cell r="J3272">
            <v>60</v>
          </cell>
          <cell r="K3272">
            <v>3990</v>
          </cell>
          <cell r="L3272">
            <v>4165.5600000000004</v>
          </cell>
          <cell r="M3272">
            <v>5161</v>
          </cell>
          <cell r="N3272">
            <v>86.02</v>
          </cell>
          <cell r="O3272" t="str">
            <v>NOMIN</v>
          </cell>
          <cell r="P3272">
            <v>25</v>
          </cell>
          <cell r="Q3272">
            <v>1290</v>
          </cell>
          <cell r="R3272">
            <v>3871</v>
          </cell>
          <cell r="S3272" t="str">
            <v>NOMIN</v>
          </cell>
          <cell r="T3272">
            <v>90</v>
          </cell>
          <cell r="U3272">
            <v>4645</v>
          </cell>
          <cell r="V3272">
            <v>516</v>
          </cell>
          <cell r="Y3272" t="str">
            <v>7/a1</v>
          </cell>
          <cell r="AA3272">
            <v>0</v>
          </cell>
          <cell r="AB3272">
            <v>0</v>
          </cell>
          <cell r="AC3272">
            <v>5161</v>
          </cell>
          <cell r="AE3272" t="str">
            <v>Igen</v>
          </cell>
          <cell r="AF3272">
            <v>50505</v>
          </cell>
          <cell r="AG3272">
            <v>333</v>
          </cell>
          <cell r="AH3272" t="str">
            <v>Sandoz Hungária Kereskedelmi Korlátolt Felelősségű Társaság</v>
          </cell>
          <cell r="AI3272" t="str">
            <v>Sandoz Hungária Kereskedelmi Korlátolt Felelősségű Társaság</v>
          </cell>
        </row>
        <row r="3273">
          <cell r="A3273">
            <v>210608941</v>
          </cell>
          <cell r="B3273" t="str">
            <v>OGYI-T-22118/08</v>
          </cell>
          <cell r="D3273" t="str">
            <v>PARICALCITOL FRESENIUS 5 MIKROGRAMM/ML OLDATOS INJEKCIÓ</v>
          </cell>
          <cell r="E3273" t="str">
            <v>5x1ml injekciós üvegben</v>
          </cell>
          <cell r="F3273" t="str">
            <v>H05BX02</v>
          </cell>
          <cell r="G3273" t="str">
            <v>paricalcitol</v>
          </cell>
          <cell r="H3273">
            <v>913</v>
          </cell>
          <cell r="J3273">
            <v>12.5</v>
          </cell>
          <cell r="K3273">
            <v>13188</v>
          </cell>
          <cell r="L3273">
            <v>13768.27</v>
          </cell>
          <cell r="M3273">
            <v>15496</v>
          </cell>
          <cell r="N3273">
            <v>1239.68</v>
          </cell>
          <cell r="O3273" t="str">
            <v>NOMIN</v>
          </cell>
          <cell r="P3273">
            <v>0</v>
          </cell>
          <cell r="Q3273">
            <v>0</v>
          </cell>
          <cell r="R3273">
            <v>15496</v>
          </cell>
          <cell r="T3273">
            <v>0</v>
          </cell>
          <cell r="U3273">
            <v>0</v>
          </cell>
          <cell r="V3273">
            <v>15496</v>
          </cell>
          <cell r="Z3273" t="str">
            <v>NOMIN</v>
          </cell>
          <cell r="AA3273">
            <v>100</v>
          </cell>
          <cell r="AB3273">
            <v>15196</v>
          </cell>
          <cell r="AC3273">
            <v>300</v>
          </cell>
          <cell r="AD3273" t="str">
            <v>39/a</v>
          </cell>
          <cell r="AE3273" t="str">
            <v>Igen</v>
          </cell>
          <cell r="AF3273">
            <v>50505</v>
          </cell>
          <cell r="AG3273">
            <v>333</v>
          </cell>
          <cell r="AH3273" t="str">
            <v>Fresenius Medical Care Nephrologica Deutschland GmbH</v>
          </cell>
          <cell r="AI3273" t="str">
            <v>Fresenius Medical Care Nephrologica Deutschland GmbH</v>
          </cell>
        </row>
        <row r="3274">
          <cell r="A3274">
            <v>210390881</v>
          </cell>
          <cell r="B3274" t="str">
            <v>OGYI-T-21042/04</v>
          </cell>
          <cell r="D3274" t="str">
            <v>PARNASSAN 10 MG FILMTABLETTA</v>
          </cell>
          <cell r="E3274" t="str">
            <v>30x buborékcsomagolásban</v>
          </cell>
          <cell r="F3274" t="str">
            <v>N05AH03</v>
          </cell>
          <cell r="G3274" t="str">
            <v>olanzapine</v>
          </cell>
          <cell r="H3274">
            <v>586</v>
          </cell>
          <cell r="J3274">
            <v>30</v>
          </cell>
          <cell r="K3274">
            <v>979</v>
          </cell>
          <cell r="L3274">
            <v>1042.6400000000001</v>
          </cell>
          <cell r="M3274">
            <v>1346</v>
          </cell>
          <cell r="N3274">
            <v>44.87</v>
          </cell>
          <cell r="O3274" t="str">
            <v>NOMIN</v>
          </cell>
          <cell r="P3274">
            <v>0</v>
          </cell>
          <cell r="Q3274">
            <v>0</v>
          </cell>
          <cell r="R3274">
            <v>1346</v>
          </cell>
          <cell r="T3274">
            <v>0</v>
          </cell>
          <cell r="U3274">
            <v>0</v>
          </cell>
          <cell r="V3274">
            <v>1346</v>
          </cell>
          <cell r="Z3274" t="str">
            <v>HFIX</v>
          </cell>
          <cell r="AA3274">
            <v>100</v>
          </cell>
          <cell r="AB3274">
            <v>1046</v>
          </cell>
          <cell r="AC3274">
            <v>300</v>
          </cell>
          <cell r="AD3274" t="str">
            <v>10/a2,10/b4</v>
          </cell>
          <cell r="AE3274" t="str">
            <v>Igen</v>
          </cell>
          <cell r="AF3274">
            <v>50502</v>
          </cell>
          <cell r="AG3274">
            <v>331</v>
          </cell>
          <cell r="AH3274" t="str">
            <v>Richter Gedeon Vegyészeti Gyár NyRt.</v>
          </cell>
          <cell r="AI3274" t="str">
            <v>Richter Gedeon Vegyészeti Gyár NyRt.</v>
          </cell>
        </row>
        <row r="3275">
          <cell r="A3275">
            <v>210390899</v>
          </cell>
          <cell r="B3275" t="str">
            <v>OGYI-T-21042/05</v>
          </cell>
          <cell r="D3275" t="str">
            <v>PARNASSAN 15 MG FILMTABLETTA</v>
          </cell>
          <cell r="E3275" t="str">
            <v>30x buborékcsomagolásban</v>
          </cell>
          <cell r="F3275" t="str">
            <v>N05AH03</v>
          </cell>
          <cell r="G3275" t="str">
            <v>olanzapine</v>
          </cell>
          <cell r="H3275">
            <v>592</v>
          </cell>
          <cell r="J3275">
            <v>45</v>
          </cell>
          <cell r="K3275">
            <v>4550</v>
          </cell>
          <cell r="L3275">
            <v>4750.2</v>
          </cell>
          <cell r="M3275">
            <v>5885</v>
          </cell>
          <cell r="N3275">
            <v>130.78</v>
          </cell>
          <cell r="O3275" t="str">
            <v>NOMIN</v>
          </cell>
          <cell r="P3275">
            <v>0</v>
          </cell>
          <cell r="Q3275">
            <v>0</v>
          </cell>
          <cell r="R3275">
            <v>5885</v>
          </cell>
          <cell r="T3275">
            <v>0</v>
          </cell>
          <cell r="U3275">
            <v>0</v>
          </cell>
          <cell r="V3275">
            <v>5885</v>
          </cell>
          <cell r="Z3275" t="str">
            <v>HFIX</v>
          </cell>
          <cell r="AA3275">
            <v>100</v>
          </cell>
          <cell r="AB3275">
            <v>5585</v>
          </cell>
          <cell r="AC3275">
            <v>300</v>
          </cell>
          <cell r="AD3275" t="str">
            <v>10/a2,10/b4</v>
          </cell>
          <cell r="AE3275" t="str">
            <v>Igen</v>
          </cell>
          <cell r="AF3275">
            <v>50501</v>
          </cell>
          <cell r="AG3275">
            <v>331</v>
          </cell>
          <cell r="AH3275" t="str">
            <v>Richter Gedeon Vegyészeti Gyár NyRt.</v>
          </cell>
          <cell r="AI3275" t="str">
            <v>Richter Gedeon Vegyészeti Gyár NyRt.</v>
          </cell>
        </row>
        <row r="3276">
          <cell r="A3276">
            <v>210390904</v>
          </cell>
          <cell r="B3276" t="str">
            <v>OGYI-T-21042/06</v>
          </cell>
          <cell r="D3276" t="str">
            <v>PARNASSAN 20 MG FILMTABLETTA</v>
          </cell>
          <cell r="E3276" t="str">
            <v>30x buborékcsomagolásban</v>
          </cell>
          <cell r="F3276" t="str">
            <v>N05AH03</v>
          </cell>
          <cell r="G3276" t="str">
            <v>olanzapine</v>
          </cell>
          <cell r="H3276">
            <v>601</v>
          </cell>
          <cell r="J3276">
            <v>60</v>
          </cell>
          <cell r="K3276">
            <v>3410</v>
          </cell>
          <cell r="L3276">
            <v>3560.04</v>
          </cell>
          <cell r="M3276">
            <v>4473</v>
          </cell>
          <cell r="N3276">
            <v>74.55</v>
          </cell>
          <cell r="O3276" t="str">
            <v>NOMIN</v>
          </cell>
          <cell r="P3276">
            <v>0</v>
          </cell>
          <cell r="Q3276">
            <v>0</v>
          </cell>
          <cell r="R3276">
            <v>4473</v>
          </cell>
          <cell r="T3276">
            <v>0</v>
          </cell>
          <cell r="U3276">
            <v>0</v>
          </cell>
          <cell r="V3276">
            <v>4473</v>
          </cell>
          <cell r="Z3276" t="str">
            <v>HFIX</v>
          </cell>
          <cell r="AA3276">
            <v>100</v>
          </cell>
          <cell r="AB3276">
            <v>4173</v>
          </cell>
          <cell r="AC3276">
            <v>300</v>
          </cell>
          <cell r="AD3276" t="str">
            <v>10/a2,10/b4</v>
          </cell>
          <cell r="AE3276" t="str">
            <v>Igen</v>
          </cell>
          <cell r="AF3276">
            <v>50501</v>
          </cell>
          <cell r="AG3276">
            <v>331</v>
          </cell>
          <cell r="AH3276" t="str">
            <v>Richter Gedeon Vegyészeti Gyár NyRt.</v>
          </cell>
          <cell r="AI3276" t="str">
            <v>Richter Gedeon Vegyészeti Gyár NyRt.</v>
          </cell>
        </row>
        <row r="3277">
          <cell r="A3277">
            <v>210390865</v>
          </cell>
          <cell r="B3277" t="str">
            <v>OGYI-T-21042/02</v>
          </cell>
          <cell r="D3277" t="str">
            <v>PARNASSAN 5 MG FILMTABLETTA</v>
          </cell>
          <cell r="E3277" t="str">
            <v>30x buborékcsomagolásban</v>
          </cell>
          <cell r="F3277" t="str">
            <v>N05AH03</v>
          </cell>
          <cell r="G3277" t="str">
            <v>olanzapine</v>
          </cell>
          <cell r="H3277">
            <v>584</v>
          </cell>
          <cell r="J3277">
            <v>15</v>
          </cell>
          <cell r="K3277">
            <v>616</v>
          </cell>
          <cell r="L3277">
            <v>656.04</v>
          </cell>
          <cell r="M3277">
            <v>847</v>
          </cell>
          <cell r="N3277">
            <v>56.47</v>
          </cell>
          <cell r="O3277" t="str">
            <v>NOMIN</v>
          </cell>
          <cell r="P3277">
            <v>0</v>
          </cell>
          <cell r="Q3277">
            <v>0</v>
          </cell>
          <cell r="R3277">
            <v>847</v>
          </cell>
          <cell r="T3277">
            <v>0</v>
          </cell>
          <cell r="U3277">
            <v>0</v>
          </cell>
          <cell r="V3277">
            <v>847</v>
          </cell>
          <cell r="Z3277" t="str">
            <v>HFIX</v>
          </cell>
          <cell r="AA3277">
            <v>100</v>
          </cell>
          <cell r="AB3277">
            <v>547</v>
          </cell>
          <cell r="AC3277">
            <v>300</v>
          </cell>
          <cell r="AD3277" t="str">
            <v>10/a2,10/b4</v>
          </cell>
          <cell r="AE3277" t="str">
            <v>Igen</v>
          </cell>
          <cell r="AF3277">
            <v>50501</v>
          </cell>
          <cell r="AG3277">
            <v>331</v>
          </cell>
          <cell r="AH3277" t="str">
            <v>Richter Gedeon Vegyészeti Gyár NyRt.</v>
          </cell>
          <cell r="AI3277" t="str">
            <v>Richter Gedeon Vegyészeti Gyár NyRt.</v>
          </cell>
        </row>
        <row r="3278">
          <cell r="A3278">
            <v>210390873</v>
          </cell>
          <cell r="B3278" t="str">
            <v>OGYI-T-21042/03</v>
          </cell>
          <cell r="D3278" t="str">
            <v>PARNASSAN 7,5 MG FILMTABLETTA</v>
          </cell>
          <cell r="E3278" t="str">
            <v>30x buborékcsomagolásban</v>
          </cell>
          <cell r="F3278" t="str">
            <v>N05AH03</v>
          </cell>
          <cell r="G3278" t="str">
            <v>olanzapine</v>
          </cell>
          <cell r="H3278">
            <v>585</v>
          </cell>
          <cell r="J3278">
            <v>22.5</v>
          </cell>
          <cell r="K3278">
            <v>4029</v>
          </cell>
          <cell r="L3278">
            <v>4206.28</v>
          </cell>
          <cell r="M3278">
            <v>5211</v>
          </cell>
          <cell r="N3278">
            <v>231.6</v>
          </cell>
          <cell r="O3278" t="str">
            <v>NOMIN</v>
          </cell>
          <cell r="P3278">
            <v>0</v>
          </cell>
          <cell r="Q3278">
            <v>0</v>
          </cell>
          <cell r="R3278">
            <v>5211</v>
          </cell>
          <cell r="T3278">
            <v>0</v>
          </cell>
          <cell r="U3278">
            <v>0</v>
          </cell>
          <cell r="V3278">
            <v>5211</v>
          </cell>
          <cell r="Z3278" t="str">
            <v>HFIX</v>
          </cell>
          <cell r="AA3278">
            <v>100</v>
          </cell>
          <cell r="AB3278">
            <v>4911</v>
          </cell>
          <cell r="AC3278">
            <v>300</v>
          </cell>
          <cell r="AD3278" t="str">
            <v>10/a2,10/b4</v>
          </cell>
          <cell r="AE3278" t="str">
            <v>Igen</v>
          </cell>
          <cell r="AF3278">
            <v>50501</v>
          </cell>
          <cell r="AG3278">
            <v>331</v>
          </cell>
          <cell r="AH3278" t="str">
            <v>Richter Gedeon Vegyészeti Gyár NyRt.</v>
          </cell>
          <cell r="AI3278" t="str">
            <v>Richter Gedeon Vegyészeti Gyár NyRt.</v>
          </cell>
        </row>
        <row r="3279">
          <cell r="A3279">
            <v>210837744</v>
          </cell>
          <cell r="B3279" t="str">
            <v>OGYI-T-23374/02</v>
          </cell>
          <cell r="D3279" t="str">
            <v>PARNIDO 3 MG RETARD TABLETTA</v>
          </cell>
          <cell r="E3279" t="str">
            <v>30x buborékcsomagolásban</v>
          </cell>
          <cell r="F3279" t="str">
            <v>N05AX13</v>
          </cell>
          <cell r="G3279" t="str">
            <v>paliperidon</v>
          </cell>
          <cell r="H3279">
            <v>2563</v>
          </cell>
          <cell r="J3279">
            <v>15</v>
          </cell>
          <cell r="K3279">
            <v>12596</v>
          </cell>
          <cell r="L3279">
            <v>13150.22</v>
          </cell>
          <cell r="M3279">
            <v>14847</v>
          </cell>
          <cell r="N3279">
            <v>989.8</v>
          </cell>
          <cell r="O3279" t="str">
            <v>NOMIN</v>
          </cell>
          <cell r="P3279">
            <v>0</v>
          </cell>
          <cell r="Q3279">
            <v>0</v>
          </cell>
          <cell r="R3279">
            <v>14847</v>
          </cell>
          <cell r="T3279">
            <v>0</v>
          </cell>
          <cell r="U3279">
            <v>0</v>
          </cell>
          <cell r="V3279">
            <v>14847</v>
          </cell>
          <cell r="Z3279" t="str">
            <v>NOMIN</v>
          </cell>
          <cell r="AA3279">
            <v>100</v>
          </cell>
          <cell r="AB3279">
            <v>14547</v>
          </cell>
          <cell r="AC3279">
            <v>300</v>
          </cell>
          <cell r="AD3279" t="str">
            <v>10/a2</v>
          </cell>
          <cell r="AE3279" t="str">
            <v>Igen</v>
          </cell>
          <cell r="AF3279">
            <v>50505</v>
          </cell>
          <cell r="AG3279">
            <v>333</v>
          </cell>
          <cell r="AH3279" t="str">
            <v>KRKA Magyarország Kereskedelmi Korlátolt Felelősségű Társaság</v>
          </cell>
          <cell r="AI3279" t="str">
            <v>KRKA TOVARNA ZDRAVIL, D.D.</v>
          </cell>
        </row>
        <row r="3280">
          <cell r="A3280">
            <v>210837817</v>
          </cell>
          <cell r="B3280" t="str">
            <v>OGYI-T-23374/09</v>
          </cell>
          <cell r="D3280" t="str">
            <v>PARNIDO 6 MG RETARD TABLETTA</v>
          </cell>
          <cell r="E3280" t="str">
            <v>30x buborékcsomagolásban</v>
          </cell>
          <cell r="F3280" t="str">
            <v>N05AX13</v>
          </cell>
          <cell r="G3280" t="str">
            <v>paliperidon</v>
          </cell>
          <cell r="H3280">
            <v>2567</v>
          </cell>
          <cell r="J3280">
            <v>30</v>
          </cell>
          <cell r="K3280">
            <v>11214</v>
          </cell>
          <cell r="L3280">
            <v>11707.42</v>
          </cell>
          <cell r="M3280">
            <v>13332</v>
          </cell>
          <cell r="N3280">
            <v>444.4</v>
          </cell>
          <cell r="O3280" t="str">
            <v>NOMIN</v>
          </cell>
          <cell r="P3280">
            <v>0</v>
          </cell>
          <cell r="Q3280">
            <v>0</v>
          </cell>
          <cell r="R3280">
            <v>13332</v>
          </cell>
          <cell r="T3280">
            <v>0</v>
          </cell>
          <cell r="U3280">
            <v>0</v>
          </cell>
          <cell r="V3280">
            <v>13332</v>
          </cell>
          <cell r="Z3280" t="str">
            <v>NOMIN</v>
          </cell>
          <cell r="AA3280">
            <v>100</v>
          </cell>
          <cell r="AB3280">
            <v>13032</v>
          </cell>
          <cell r="AC3280">
            <v>300</v>
          </cell>
          <cell r="AD3280" t="str">
            <v>10/a2</v>
          </cell>
          <cell r="AE3280" t="str">
            <v>Igen</v>
          </cell>
          <cell r="AF3280">
            <v>50505</v>
          </cell>
          <cell r="AG3280">
            <v>333</v>
          </cell>
          <cell r="AH3280" t="str">
            <v>KRKA Magyarország Kereskedelmi Korlátolt Felelősségű Társaság</v>
          </cell>
          <cell r="AI3280" t="str">
            <v>KRKA TOVARNA ZDRAVIL, D.D.</v>
          </cell>
        </row>
        <row r="3281">
          <cell r="A3281">
            <v>210837883</v>
          </cell>
          <cell r="B3281" t="str">
            <v>OGYI-T-23374/16</v>
          </cell>
          <cell r="D3281" t="str">
            <v>PARNIDO 9 MG RETARD TABLETTA</v>
          </cell>
          <cell r="E3281" t="str">
            <v>30x buborékcsomagolásban</v>
          </cell>
          <cell r="F3281" t="str">
            <v>N05AX13</v>
          </cell>
          <cell r="G3281" t="str">
            <v>paliperidon</v>
          </cell>
          <cell r="H3281">
            <v>2570</v>
          </cell>
          <cell r="J3281">
            <v>45</v>
          </cell>
          <cell r="K3281">
            <v>19870</v>
          </cell>
          <cell r="L3281">
            <v>20744.28</v>
          </cell>
          <cell r="M3281">
            <v>22821</v>
          </cell>
          <cell r="N3281">
            <v>507.13</v>
          </cell>
          <cell r="O3281" t="str">
            <v>NOMIN</v>
          </cell>
          <cell r="P3281">
            <v>0</v>
          </cell>
          <cell r="Q3281">
            <v>0</v>
          </cell>
          <cell r="R3281">
            <v>22821</v>
          </cell>
          <cell r="T3281">
            <v>0</v>
          </cell>
          <cell r="U3281">
            <v>0</v>
          </cell>
          <cell r="V3281">
            <v>22821</v>
          </cell>
          <cell r="Z3281" t="str">
            <v>NOMIN</v>
          </cell>
          <cell r="AA3281">
            <v>100</v>
          </cell>
          <cell r="AB3281">
            <v>22521</v>
          </cell>
          <cell r="AC3281">
            <v>300</v>
          </cell>
          <cell r="AD3281" t="str">
            <v>10/a2</v>
          </cell>
          <cell r="AE3281" t="str">
            <v>Igen</v>
          </cell>
          <cell r="AF3281">
            <v>50505</v>
          </cell>
          <cell r="AG3281">
            <v>333</v>
          </cell>
          <cell r="AH3281" t="str">
            <v>KRKA Magyarország Kereskedelmi Korlátolt Felelősségű Társaság</v>
          </cell>
          <cell r="AI3281" t="str">
            <v>KRKA TOVARNA ZDRAVIL, D.D.</v>
          </cell>
        </row>
        <row r="3282">
          <cell r="A3282">
            <v>210861955</v>
          </cell>
          <cell r="B3282" t="str">
            <v>OGYI-T-08795/03</v>
          </cell>
          <cell r="D3282" t="str">
            <v>PAROGEN 20 MG FILMTABLETTA</v>
          </cell>
          <cell r="E3282" t="str">
            <v>30x buborékcsomagolásban</v>
          </cell>
          <cell r="F3282" t="str">
            <v>N06AB05</v>
          </cell>
          <cell r="G3282" t="str">
            <v>paroxetin</v>
          </cell>
          <cell r="H3282">
            <v>388</v>
          </cell>
          <cell r="J3282">
            <v>30</v>
          </cell>
          <cell r="K3282">
            <v>1000</v>
          </cell>
          <cell r="L3282">
            <v>1065</v>
          </cell>
          <cell r="M3282">
            <v>1376</v>
          </cell>
          <cell r="N3282">
            <v>45.87</v>
          </cell>
          <cell r="O3282" t="str">
            <v>HFIX</v>
          </cell>
          <cell r="P3282">
            <v>25</v>
          </cell>
          <cell r="Q3282">
            <v>344</v>
          </cell>
          <cell r="R3282">
            <v>1032</v>
          </cell>
          <cell r="S3282" t="str">
            <v>HFIX</v>
          </cell>
          <cell r="T3282">
            <v>90</v>
          </cell>
          <cell r="U3282">
            <v>1238</v>
          </cell>
          <cell r="V3282">
            <v>138</v>
          </cell>
          <cell r="Y3282" t="str">
            <v>7/a1</v>
          </cell>
          <cell r="AA3282">
            <v>0</v>
          </cell>
          <cell r="AB3282">
            <v>0</v>
          </cell>
          <cell r="AC3282">
            <v>1376</v>
          </cell>
          <cell r="AE3282" t="str">
            <v>Igen</v>
          </cell>
          <cell r="AF3282">
            <v>20205</v>
          </cell>
          <cell r="AG3282">
            <v>113</v>
          </cell>
          <cell r="AH3282" t="str">
            <v>Mylan EPD Korlátolt Felelősségű Társaság</v>
          </cell>
          <cell r="AI3282" t="str">
            <v>Viatris Limited</v>
          </cell>
        </row>
        <row r="3283">
          <cell r="A3283">
            <v>210158726</v>
          </cell>
          <cell r="B3283" t="str">
            <v>OGYI-T-08795/01</v>
          </cell>
          <cell r="D3283" t="str">
            <v>PAROGEN 20 MG FILMTABLETTA</v>
          </cell>
          <cell r="E3283" t="str">
            <v>30x hdpe tartályban</v>
          </cell>
          <cell r="F3283" t="str">
            <v>N06AB05</v>
          </cell>
          <cell r="G3283" t="str">
            <v>paroxetin</v>
          </cell>
          <cell r="H3283">
            <v>388</v>
          </cell>
          <cell r="J3283">
            <v>30</v>
          </cell>
          <cell r="K3283">
            <v>1000</v>
          </cell>
          <cell r="L3283">
            <v>1065</v>
          </cell>
          <cell r="M3283">
            <v>1376</v>
          </cell>
          <cell r="N3283">
            <v>45.87</v>
          </cell>
          <cell r="O3283" t="str">
            <v>HFIX</v>
          </cell>
          <cell r="P3283">
            <v>25</v>
          </cell>
          <cell r="Q3283">
            <v>344</v>
          </cell>
          <cell r="R3283">
            <v>1032</v>
          </cell>
          <cell r="S3283" t="str">
            <v>HFIX</v>
          </cell>
          <cell r="T3283">
            <v>90</v>
          </cell>
          <cell r="U3283">
            <v>1238</v>
          </cell>
          <cell r="V3283">
            <v>138</v>
          </cell>
          <cell r="Y3283" t="str">
            <v>7/a1</v>
          </cell>
          <cell r="AA3283">
            <v>0</v>
          </cell>
          <cell r="AB3283">
            <v>0</v>
          </cell>
          <cell r="AC3283">
            <v>1376</v>
          </cell>
          <cell r="AE3283" t="str">
            <v>Igen</v>
          </cell>
          <cell r="AF3283">
            <v>20205</v>
          </cell>
          <cell r="AG3283">
            <v>113</v>
          </cell>
          <cell r="AH3283" t="str">
            <v>Mylan EPD Korlátolt Felelősségű Társaság</v>
          </cell>
          <cell r="AI3283" t="str">
            <v>Viatris Limited</v>
          </cell>
        </row>
        <row r="3284">
          <cell r="A3284">
            <v>210148721</v>
          </cell>
          <cell r="B3284" t="str">
            <v>OGYI-T-08263/01</v>
          </cell>
          <cell r="D3284" t="str">
            <v>PAROXAT 20 MG FILMTABLETTA</v>
          </cell>
          <cell r="E3284" t="str">
            <v>30x buborékcsomagolásban (pvc/al átlátszatlan)</v>
          </cell>
          <cell r="F3284" t="str">
            <v>N06AB05</v>
          </cell>
          <cell r="G3284" t="str">
            <v>paroxetin</v>
          </cell>
          <cell r="H3284">
            <v>388</v>
          </cell>
          <cell r="J3284">
            <v>30</v>
          </cell>
          <cell r="K3284">
            <v>1516</v>
          </cell>
          <cell r="L3284">
            <v>1591.8</v>
          </cell>
          <cell r="M3284">
            <v>2034</v>
          </cell>
          <cell r="N3284">
            <v>67.8</v>
          </cell>
          <cell r="O3284" t="str">
            <v>HFIX</v>
          </cell>
          <cell r="P3284">
            <v>25</v>
          </cell>
          <cell r="Q3284">
            <v>292</v>
          </cell>
          <cell r="R3284">
            <v>1742</v>
          </cell>
          <cell r="S3284" t="str">
            <v>HFIX</v>
          </cell>
          <cell r="T3284">
            <v>90</v>
          </cell>
          <cell r="U3284">
            <v>1053</v>
          </cell>
          <cell r="V3284">
            <v>981</v>
          </cell>
          <cell r="Y3284" t="str">
            <v>7/a1</v>
          </cell>
          <cell r="AA3284">
            <v>0</v>
          </cell>
          <cell r="AB3284">
            <v>0</v>
          </cell>
          <cell r="AC3284">
            <v>2034</v>
          </cell>
          <cell r="AE3284" t="str">
            <v>Nem</v>
          </cell>
          <cell r="AF3284">
            <v>40405</v>
          </cell>
          <cell r="AG3284">
            <v>223</v>
          </cell>
          <cell r="AH3284" t="str">
            <v>GlaxoSmithKline Trading Services Limited</v>
          </cell>
          <cell r="AI3284" t="str">
            <v>GlaxoSmithKline Trading Services Limited</v>
          </cell>
        </row>
        <row r="3285">
          <cell r="A3285">
            <v>210158792</v>
          </cell>
          <cell r="B3285" t="str">
            <v>OGYI-T-08794/01</v>
          </cell>
          <cell r="D3285" t="str">
            <v>PAROXETIN-TEVA 20 MG FILMTABLETTA</v>
          </cell>
          <cell r="E3285" t="str">
            <v>30x buborékcsomagolásban</v>
          </cell>
          <cell r="F3285" t="str">
            <v>N06AB05</v>
          </cell>
          <cell r="G3285" t="str">
            <v>paroxetin</v>
          </cell>
          <cell r="H3285">
            <v>388</v>
          </cell>
          <cell r="J3285">
            <v>30</v>
          </cell>
          <cell r="K3285">
            <v>1100</v>
          </cell>
          <cell r="L3285">
            <v>1165</v>
          </cell>
          <cell r="M3285">
            <v>1505</v>
          </cell>
          <cell r="N3285">
            <v>50.17</v>
          </cell>
          <cell r="O3285" t="str">
            <v>HFIX</v>
          </cell>
          <cell r="P3285">
            <v>25</v>
          </cell>
          <cell r="Q3285">
            <v>344</v>
          </cell>
          <cell r="R3285">
            <v>1161</v>
          </cell>
          <cell r="S3285" t="str">
            <v>HFIX</v>
          </cell>
          <cell r="T3285">
            <v>90</v>
          </cell>
          <cell r="U3285">
            <v>1238</v>
          </cell>
          <cell r="V3285">
            <v>267</v>
          </cell>
          <cell r="Y3285" t="str">
            <v>7/a1</v>
          </cell>
          <cell r="AA3285">
            <v>0</v>
          </cell>
          <cell r="AB3285">
            <v>0</v>
          </cell>
          <cell r="AC3285">
            <v>1505</v>
          </cell>
          <cell r="AE3285" t="str">
            <v>Igen</v>
          </cell>
          <cell r="AF3285">
            <v>20205</v>
          </cell>
          <cell r="AG3285">
            <v>113</v>
          </cell>
          <cell r="AH3285" t="str">
            <v>Teva Gyógyszergyár Zártkörűen Működő Részvénytársaság</v>
          </cell>
          <cell r="AI3285" t="str">
            <v>Teva Gyógyszergyár Zártkörűen Működő Részvénytársaság</v>
          </cell>
        </row>
        <row r="3286">
          <cell r="A3286">
            <v>210798958</v>
          </cell>
          <cell r="B3286" t="str">
            <v>EU/1/16/1142/002</v>
          </cell>
          <cell r="D3286" t="str">
            <v>PARSABIV 2,5 MG OLDATOS INJEKCIÓ</v>
          </cell>
          <cell r="E3286" t="str">
            <v>6x0,5ml injekciós üvegben</v>
          </cell>
          <cell r="F3286" t="str">
            <v>H05BX04</v>
          </cell>
          <cell r="G3286" t="str">
            <v>etelkalcetid</v>
          </cell>
          <cell r="J3286">
            <v>7.14</v>
          </cell>
          <cell r="K3286">
            <v>28143</v>
          </cell>
          <cell r="L3286">
            <v>29381.29</v>
          </cell>
          <cell r="M3286">
            <v>31890</v>
          </cell>
          <cell r="N3286">
            <v>4464.6000000000004</v>
          </cell>
          <cell r="O3286" t="str">
            <v>NOMIN</v>
          </cell>
          <cell r="P3286">
            <v>0</v>
          </cell>
          <cell r="Q3286">
            <v>0</v>
          </cell>
          <cell r="R3286">
            <v>31890</v>
          </cell>
          <cell r="T3286">
            <v>0</v>
          </cell>
          <cell r="U3286">
            <v>0</v>
          </cell>
          <cell r="V3286">
            <v>31890</v>
          </cell>
          <cell r="Z3286" t="str">
            <v>NOMIN</v>
          </cell>
          <cell r="AA3286">
            <v>100</v>
          </cell>
          <cell r="AB3286">
            <v>31590</v>
          </cell>
          <cell r="AC3286">
            <v>300</v>
          </cell>
          <cell r="AD3286" t="str">
            <v>39/b</v>
          </cell>
          <cell r="AE3286" t="str">
            <v>Igen</v>
          </cell>
          <cell r="AF3286">
            <v>50505</v>
          </cell>
          <cell r="AG3286">
            <v>333</v>
          </cell>
          <cell r="AH3286" t="str">
            <v>Amgen Gyógyszerkereskedelmi Korlátolt Felelősségű Társaság</v>
          </cell>
          <cell r="AI3286" t="str">
            <v>Amgen Europe B.V.</v>
          </cell>
        </row>
        <row r="3287">
          <cell r="A3287">
            <v>210764446</v>
          </cell>
          <cell r="B3287" t="str">
            <v>EU/1/16/1142/006</v>
          </cell>
          <cell r="D3287" t="str">
            <v>PARSABIV 5 MG OLDATOS INJEKCIÓ</v>
          </cell>
          <cell r="E3287" t="str">
            <v>6x1ml injekciós üvegben</v>
          </cell>
          <cell r="F3287" t="str">
            <v>H05BX04</v>
          </cell>
          <cell r="G3287" t="str">
            <v>etelkalcetid</v>
          </cell>
          <cell r="J3287">
            <v>14.29</v>
          </cell>
          <cell r="K3287">
            <v>56286</v>
          </cell>
          <cell r="L3287">
            <v>58762.58</v>
          </cell>
          <cell r="M3287">
            <v>62741</v>
          </cell>
          <cell r="N3287">
            <v>4391.87</v>
          </cell>
          <cell r="O3287" t="str">
            <v>NOMIN</v>
          </cell>
          <cell r="P3287">
            <v>0</v>
          </cell>
          <cell r="Q3287">
            <v>0</v>
          </cell>
          <cell r="R3287">
            <v>62741</v>
          </cell>
          <cell r="T3287">
            <v>0</v>
          </cell>
          <cell r="U3287">
            <v>0</v>
          </cell>
          <cell r="V3287">
            <v>62741</v>
          </cell>
          <cell r="Z3287" t="str">
            <v>NOMIN</v>
          </cell>
          <cell r="AA3287">
            <v>100</v>
          </cell>
          <cell r="AB3287">
            <v>62441</v>
          </cell>
          <cell r="AC3287">
            <v>300</v>
          </cell>
          <cell r="AD3287" t="str">
            <v>39/b</v>
          </cell>
          <cell r="AE3287" t="str">
            <v>Igen</v>
          </cell>
          <cell r="AF3287">
            <v>50505</v>
          </cell>
          <cell r="AG3287">
            <v>333</v>
          </cell>
          <cell r="AH3287" t="str">
            <v>Amgen Gyógyszerkereskedelmi Korlátolt Felelősségű Társaság</v>
          </cell>
          <cell r="AI3287" t="str">
            <v>Amgen Europe B.V.</v>
          </cell>
        </row>
        <row r="3288">
          <cell r="A3288">
            <v>120016705</v>
          </cell>
          <cell r="B3288" t="str">
            <v>FoNo VIII.</v>
          </cell>
          <cell r="D3288" t="str">
            <v>PASTA ANTIPHLOGISTICA</v>
          </cell>
          <cell r="E3288" t="str">
            <v>100 g</v>
          </cell>
          <cell r="F3288" t="str">
            <v>ISMTLEN</v>
          </cell>
          <cell r="G3288" t="str">
            <v>ismeretlen</v>
          </cell>
          <cell r="J3288">
            <v>0</v>
          </cell>
          <cell r="K3288">
            <v>390.3</v>
          </cell>
          <cell r="L3288">
            <v>468.36</v>
          </cell>
          <cell r="M3288">
            <v>689</v>
          </cell>
          <cell r="N3288">
            <v>0</v>
          </cell>
          <cell r="O3288" t="str">
            <v>NOMIN</v>
          </cell>
          <cell r="P3288">
            <v>50</v>
          </cell>
          <cell r="Q3288">
            <v>345</v>
          </cell>
          <cell r="R3288">
            <v>344</v>
          </cell>
          <cell r="T3288">
            <v>0</v>
          </cell>
          <cell r="U3288">
            <v>0</v>
          </cell>
          <cell r="V3288">
            <v>689</v>
          </cell>
          <cell r="AA3288">
            <v>0</v>
          </cell>
          <cell r="AB3288">
            <v>0</v>
          </cell>
          <cell r="AC3288">
            <v>689</v>
          </cell>
          <cell r="AE3288" t="str">
            <v>Igen</v>
          </cell>
          <cell r="AF3288">
            <v>50505</v>
          </cell>
          <cell r="AG3288">
            <v>333</v>
          </cell>
          <cell r="AH3288" t="str">
            <v>Ismeretlen</v>
          </cell>
          <cell r="AI3288" t="str">
            <v>Ismeretlen</v>
          </cell>
        </row>
        <row r="3289">
          <cell r="A3289">
            <v>120009978</v>
          </cell>
          <cell r="B3289" t="str">
            <v>FoNo VIII.</v>
          </cell>
          <cell r="D3289" t="str">
            <v>PASTA ANTIRHEUMATICA</v>
          </cell>
          <cell r="E3289" t="str">
            <v>350 g</v>
          </cell>
          <cell r="F3289" t="str">
            <v>ISMTLEN</v>
          </cell>
          <cell r="G3289" t="str">
            <v>ismeretlen</v>
          </cell>
          <cell r="J3289">
            <v>0</v>
          </cell>
          <cell r="K3289">
            <v>786.65750000000003</v>
          </cell>
          <cell r="L3289">
            <v>943.99</v>
          </cell>
          <cell r="M3289">
            <v>1388</v>
          </cell>
          <cell r="N3289">
            <v>0</v>
          </cell>
          <cell r="O3289" t="str">
            <v>NOMIN</v>
          </cell>
          <cell r="P3289">
            <v>50</v>
          </cell>
          <cell r="Q3289">
            <v>694</v>
          </cell>
          <cell r="R3289">
            <v>694</v>
          </cell>
          <cell r="T3289">
            <v>0</v>
          </cell>
          <cell r="U3289">
            <v>0</v>
          </cell>
          <cell r="V3289">
            <v>1388</v>
          </cell>
          <cell r="AA3289">
            <v>0</v>
          </cell>
          <cell r="AB3289">
            <v>0</v>
          </cell>
          <cell r="AC3289">
            <v>1388</v>
          </cell>
          <cell r="AE3289" t="str">
            <v>Igen</v>
          </cell>
          <cell r="AF3289">
            <v>50505</v>
          </cell>
          <cell r="AG3289">
            <v>333</v>
          </cell>
          <cell r="AH3289" t="str">
            <v>Ismeretlen</v>
          </cell>
          <cell r="AI3289" t="str">
            <v>Ismeretlen</v>
          </cell>
        </row>
        <row r="3290">
          <cell r="A3290">
            <v>120016771</v>
          </cell>
          <cell r="B3290" t="str">
            <v>FoNo VIII.</v>
          </cell>
          <cell r="D3290" t="str">
            <v>PASTA BORAXATA</v>
          </cell>
          <cell r="E3290" t="str">
            <v>25 g</v>
          </cell>
          <cell r="F3290" t="str">
            <v>ISMTLEN</v>
          </cell>
          <cell r="G3290" t="str">
            <v>ismeretlen</v>
          </cell>
          <cell r="J3290">
            <v>0</v>
          </cell>
          <cell r="K3290">
            <v>203.68</v>
          </cell>
          <cell r="L3290">
            <v>244.42</v>
          </cell>
          <cell r="M3290">
            <v>359</v>
          </cell>
          <cell r="N3290">
            <v>0</v>
          </cell>
          <cell r="O3290" t="str">
            <v>NOMIN</v>
          </cell>
          <cell r="P3290">
            <v>50</v>
          </cell>
          <cell r="Q3290">
            <v>180</v>
          </cell>
          <cell r="R3290">
            <v>179</v>
          </cell>
          <cell r="T3290">
            <v>0</v>
          </cell>
          <cell r="U3290">
            <v>0</v>
          </cell>
          <cell r="V3290">
            <v>359</v>
          </cell>
          <cell r="AA3290">
            <v>0</v>
          </cell>
          <cell r="AB3290">
            <v>0</v>
          </cell>
          <cell r="AC3290">
            <v>359</v>
          </cell>
          <cell r="AE3290" t="str">
            <v>Igen</v>
          </cell>
          <cell r="AF3290">
            <v>50505</v>
          </cell>
          <cell r="AG3290">
            <v>333</v>
          </cell>
          <cell r="AH3290" t="str">
            <v>Ismeretlen</v>
          </cell>
          <cell r="AI3290" t="str">
            <v>Ismeretlen</v>
          </cell>
        </row>
        <row r="3291">
          <cell r="A3291">
            <v>120016802</v>
          </cell>
          <cell r="B3291" t="str">
            <v>FoNo VIII.</v>
          </cell>
          <cell r="D3291" t="str">
            <v>PASTA BUROWI</v>
          </cell>
          <cell r="E3291" t="str">
            <v>100 g</v>
          </cell>
          <cell r="F3291" t="str">
            <v>ISMTLEN</v>
          </cell>
          <cell r="G3291" t="str">
            <v>ismeretlen</v>
          </cell>
          <cell r="J3291">
            <v>0</v>
          </cell>
          <cell r="K3291">
            <v>525.5</v>
          </cell>
          <cell r="L3291">
            <v>630.6</v>
          </cell>
          <cell r="M3291">
            <v>927</v>
          </cell>
          <cell r="N3291">
            <v>0</v>
          </cell>
          <cell r="O3291" t="str">
            <v>NOMIN</v>
          </cell>
          <cell r="P3291">
            <v>50</v>
          </cell>
          <cell r="Q3291">
            <v>464</v>
          </cell>
          <cell r="R3291">
            <v>463</v>
          </cell>
          <cell r="T3291">
            <v>0</v>
          </cell>
          <cell r="U3291">
            <v>0</v>
          </cell>
          <cell r="V3291">
            <v>927</v>
          </cell>
          <cell r="AA3291">
            <v>0</v>
          </cell>
          <cell r="AB3291">
            <v>0</v>
          </cell>
          <cell r="AC3291">
            <v>927</v>
          </cell>
          <cell r="AE3291" t="str">
            <v>Igen</v>
          </cell>
          <cell r="AF3291">
            <v>50505</v>
          </cell>
          <cell r="AG3291">
            <v>333</v>
          </cell>
          <cell r="AH3291" t="str">
            <v>Ismeretlen</v>
          </cell>
          <cell r="AI3291" t="str">
            <v>Ismeretlen</v>
          </cell>
        </row>
        <row r="3292">
          <cell r="A3292">
            <v>120008299</v>
          </cell>
          <cell r="B3292" t="str">
            <v>FoNo VIII.</v>
          </cell>
          <cell r="D3292" t="str">
            <v>PASTA CONTRA SOLEM</v>
          </cell>
          <cell r="E3292" t="str">
            <v>50 g</v>
          </cell>
          <cell r="F3292" t="str">
            <v>ISMTLEN</v>
          </cell>
          <cell r="G3292" t="str">
            <v>ismeretlen</v>
          </cell>
          <cell r="J3292">
            <v>0</v>
          </cell>
          <cell r="K3292">
            <v>168.43</v>
          </cell>
          <cell r="L3292">
            <v>202.12</v>
          </cell>
          <cell r="M3292">
            <v>297</v>
          </cell>
          <cell r="N3292">
            <v>0</v>
          </cell>
          <cell r="O3292" t="str">
            <v>NOMIN</v>
          </cell>
          <cell r="P3292">
            <v>50</v>
          </cell>
          <cell r="Q3292">
            <v>149</v>
          </cell>
          <cell r="R3292">
            <v>148</v>
          </cell>
          <cell r="T3292">
            <v>0</v>
          </cell>
          <cell r="U3292">
            <v>0</v>
          </cell>
          <cell r="V3292">
            <v>297</v>
          </cell>
          <cell r="AA3292">
            <v>0</v>
          </cell>
          <cell r="AB3292">
            <v>0</v>
          </cell>
          <cell r="AC3292">
            <v>297</v>
          </cell>
          <cell r="AE3292" t="str">
            <v>Igen</v>
          </cell>
          <cell r="AF3292">
            <v>50505</v>
          </cell>
          <cell r="AG3292">
            <v>333</v>
          </cell>
          <cell r="AH3292" t="str">
            <v>Ismeretlen</v>
          </cell>
          <cell r="AI3292" t="str">
            <v>Ismeretlen</v>
          </cell>
        </row>
        <row r="3293">
          <cell r="A3293">
            <v>120008401</v>
          </cell>
          <cell r="B3293" t="str">
            <v>FoNo VIII.</v>
          </cell>
          <cell r="D3293" t="str">
            <v>PASTA CONTRA SOLEM HYDROPHILICA</v>
          </cell>
          <cell r="E3293" t="str">
            <v>50 g</v>
          </cell>
          <cell r="F3293" t="str">
            <v>ISMTLEN</v>
          </cell>
          <cell r="G3293" t="str">
            <v>ismeretlen</v>
          </cell>
          <cell r="J3293">
            <v>0</v>
          </cell>
          <cell r="K3293">
            <v>212.68</v>
          </cell>
          <cell r="L3293">
            <v>255.22</v>
          </cell>
          <cell r="M3293">
            <v>375</v>
          </cell>
          <cell r="N3293">
            <v>0</v>
          </cell>
          <cell r="O3293" t="str">
            <v>NOMIN</v>
          </cell>
          <cell r="P3293">
            <v>50</v>
          </cell>
          <cell r="Q3293">
            <v>188</v>
          </cell>
          <cell r="R3293">
            <v>187</v>
          </cell>
          <cell r="T3293">
            <v>0</v>
          </cell>
          <cell r="U3293">
            <v>0</v>
          </cell>
          <cell r="V3293">
            <v>375</v>
          </cell>
          <cell r="AA3293">
            <v>0</v>
          </cell>
          <cell r="AB3293">
            <v>0</v>
          </cell>
          <cell r="AC3293">
            <v>375</v>
          </cell>
          <cell r="AE3293" t="str">
            <v>Igen</v>
          </cell>
          <cell r="AF3293">
            <v>50505</v>
          </cell>
          <cell r="AG3293">
            <v>333</v>
          </cell>
          <cell r="AH3293" t="str">
            <v>Ismeretlen</v>
          </cell>
          <cell r="AI3293" t="str">
            <v>Ismeretlen</v>
          </cell>
        </row>
        <row r="3294">
          <cell r="A3294">
            <v>120016828</v>
          </cell>
          <cell r="B3294" t="str">
            <v>FoNo VIII.</v>
          </cell>
          <cell r="D3294" t="str">
            <v>PASTA LITHANTHRACIS</v>
          </cell>
          <cell r="E3294" t="str">
            <v>50 g</v>
          </cell>
          <cell r="F3294" t="str">
            <v>ISMTLEN</v>
          </cell>
          <cell r="G3294" t="str">
            <v>ismeretlen</v>
          </cell>
          <cell r="J3294">
            <v>0</v>
          </cell>
          <cell r="K3294">
            <v>427.5</v>
          </cell>
          <cell r="L3294">
            <v>513</v>
          </cell>
          <cell r="M3294">
            <v>754</v>
          </cell>
          <cell r="N3294">
            <v>0</v>
          </cell>
          <cell r="O3294" t="str">
            <v>NOMIN</v>
          </cell>
          <cell r="P3294">
            <v>50</v>
          </cell>
          <cell r="Q3294">
            <v>377</v>
          </cell>
          <cell r="R3294">
            <v>377</v>
          </cell>
          <cell r="T3294">
            <v>0</v>
          </cell>
          <cell r="U3294">
            <v>0</v>
          </cell>
          <cell r="V3294">
            <v>754</v>
          </cell>
          <cell r="AA3294">
            <v>0</v>
          </cell>
          <cell r="AB3294">
            <v>0</v>
          </cell>
          <cell r="AC3294">
            <v>754</v>
          </cell>
          <cell r="AE3294" t="str">
            <v>Igen</v>
          </cell>
          <cell r="AF3294">
            <v>50505</v>
          </cell>
          <cell r="AG3294">
            <v>333</v>
          </cell>
          <cell r="AH3294" t="str">
            <v>Ismeretlen</v>
          </cell>
          <cell r="AI3294" t="str">
            <v>Ismeretlen</v>
          </cell>
        </row>
        <row r="3295">
          <cell r="A3295">
            <v>120016682</v>
          </cell>
          <cell r="B3295" t="str">
            <v>FoNo VIII.</v>
          </cell>
          <cell r="D3295" t="str">
            <v>PASTA ZINCI OXIDI</v>
          </cell>
          <cell r="E3295" t="str">
            <v>30 g</v>
          </cell>
          <cell r="F3295" t="str">
            <v>ISMTLEN</v>
          </cell>
          <cell r="G3295" t="str">
            <v>ismeretlen</v>
          </cell>
          <cell r="J3295">
            <v>0</v>
          </cell>
          <cell r="K3295">
            <v>285</v>
          </cell>
          <cell r="L3295">
            <v>342</v>
          </cell>
          <cell r="M3295">
            <v>503</v>
          </cell>
          <cell r="N3295">
            <v>0</v>
          </cell>
          <cell r="O3295" t="str">
            <v>NOMIN</v>
          </cell>
          <cell r="P3295">
            <v>50</v>
          </cell>
          <cell r="Q3295">
            <v>252</v>
          </cell>
          <cell r="R3295">
            <v>251</v>
          </cell>
          <cell r="T3295">
            <v>0</v>
          </cell>
          <cell r="U3295">
            <v>0</v>
          </cell>
          <cell r="V3295">
            <v>503</v>
          </cell>
          <cell r="AA3295">
            <v>0</v>
          </cell>
          <cell r="AB3295">
            <v>0</v>
          </cell>
          <cell r="AC3295">
            <v>503</v>
          </cell>
          <cell r="AE3295" t="str">
            <v>Igen</v>
          </cell>
          <cell r="AF3295">
            <v>50505</v>
          </cell>
          <cell r="AG3295">
            <v>333</v>
          </cell>
          <cell r="AH3295" t="str">
            <v>Ismeretlen</v>
          </cell>
          <cell r="AI3295" t="str">
            <v>Ismeretlen</v>
          </cell>
        </row>
        <row r="3296">
          <cell r="A3296">
            <v>120014892</v>
          </cell>
          <cell r="B3296" t="str">
            <v>FoNo VIII.</v>
          </cell>
          <cell r="D3296" t="str">
            <v>PASTA ZINCI OXIDI FONO VIII. ALAPKÉSZÍTMÉNY</v>
          </cell>
          <cell r="E3296" t="str">
            <v>1000 g</v>
          </cell>
          <cell r="F3296" t="str">
            <v>ISMTLEN</v>
          </cell>
          <cell r="G3296" t="str">
            <v>ismeretlen</v>
          </cell>
          <cell r="J3296">
            <v>0</v>
          </cell>
          <cell r="K3296">
            <v>9500</v>
          </cell>
          <cell r="L3296">
            <v>11400</v>
          </cell>
          <cell r="M3296">
            <v>16758</v>
          </cell>
          <cell r="N3296">
            <v>0</v>
          </cell>
          <cell r="O3296" t="str">
            <v>NOMIN</v>
          </cell>
          <cell r="P3296">
            <v>50</v>
          </cell>
          <cell r="Q3296">
            <v>8379</v>
          </cell>
          <cell r="R3296">
            <v>8379</v>
          </cell>
          <cell r="T3296">
            <v>0</v>
          </cell>
          <cell r="U3296">
            <v>0</v>
          </cell>
          <cell r="V3296">
            <v>16758</v>
          </cell>
          <cell r="AA3296">
            <v>0</v>
          </cell>
          <cell r="AB3296">
            <v>0</v>
          </cell>
          <cell r="AC3296">
            <v>16758</v>
          </cell>
          <cell r="AE3296" t="str">
            <v>Igen</v>
          </cell>
          <cell r="AF3296">
            <v>50505</v>
          </cell>
          <cell r="AG3296">
            <v>333</v>
          </cell>
          <cell r="AH3296" t="str">
            <v>Ismeretlen</v>
          </cell>
          <cell r="AI3296" t="str">
            <v>Ismeretlen</v>
          </cell>
        </row>
        <row r="3297">
          <cell r="A3297">
            <v>120016959</v>
          </cell>
          <cell r="B3297" t="str">
            <v>FoNo VIII.</v>
          </cell>
          <cell r="D3297" t="str">
            <v>PASTA ZINCI OXIDI SALICYLATA</v>
          </cell>
          <cell r="E3297" t="str">
            <v>30 g</v>
          </cell>
          <cell r="F3297" t="str">
            <v>ISMTLEN</v>
          </cell>
          <cell r="G3297" t="str">
            <v>ismeretlen</v>
          </cell>
          <cell r="J3297">
            <v>0</v>
          </cell>
          <cell r="K3297">
            <v>31.5</v>
          </cell>
          <cell r="L3297">
            <v>37.799999999999997</v>
          </cell>
          <cell r="M3297">
            <v>56</v>
          </cell>
          <cell r="N3297">
            <v>0</v>
          </cell>
          <cell r="O3297" t="str">
            <v>NOMIN</v>
          </cell>
          <cell r="P3297">
            <v>50</v>
          </cell>
          <cell r="Q3297">
            <v>28</v>
          </cell>
          <cell r="R3297">
            <v>28</v>
          </cell>
          <cell r="T3297">
            <v>0</v>
          </cell>
          <cell r="U3297">
            <v>0</v>
          </cell>
          <cell r="V3297">
            <v>56</v>
          </cell>
          <cell r="AA3297">
            <v>0</v>
          </cell>
          <cell r="AB3297">
            <v>0</v>
          </cell>
          <cell r="AC3297">
            <v>56</v>
          </cell>
          <cell r="AE3297" t="str">
            <v>Igen</v>
          </cell>
          <cell r="AF3297">
            <v>50505</v>
          </cell>
          <cell r="AG3297">
            <v>333</v>
          </cell>
          <cell r="AH3297" t="str">
            <v>Ismeretlen</v>
          </cell>
          <cell r="AI3297" t="str">
            <v>Ismeretlen</v>
          </cell>
        </row>
        <row r="3298">
          <cell r="A3298">
            <v>120014907</v>
          </cell>
          <cell r="B3298" t="str">
            <v>FoNo VIII.</v>
          </cell>
          <cell r="D3298" t="str">
            <v>PASTA ZINCI OXIDI SALICYLATA FONO VIII. ALAPKÉSZÍTMÉNY</v>
          </cell>
          <cell r="E3298" t="str">
            <v>1000 g</v>
          </cell>
          <cell r="F3298" t="str">
            <v>ISMTLEN</v>
          </cell>
          <cell r="G3298" t="str">
            <v>ismeretlen</v>
          </cell>
          <cell r="J3298">
            <v>0</v>
          </cell>
          <cell r="K3298">
            <v>1050</v>
          </cell>
          <cell r="L3298">
            <v>1260</v>
          </cell>
          <cell r="M3298">
            <v>1852</v>
          </cell>
          <cell r="N3298">
            <v>0</v>
          </cell>
          <cell r="O3298" t="str">
            <v>NOMIN</v>
          </cell>
          <cell r="P3298">
            <v>50</v>
          </cell>
          <cell r="Q3298">
            <v>926</v>
          </cell>
          <cell r="R3298">
            <v>926</v>
          </cell>
          <cell r="T3298">
            <v>0</v>
          </cell>
          <cell r="U3298">
            <v>0</v>
          </cell>
          <cell r="V3298">
            <v>1852</v>
          </cell>
          <cell r="AA3298">
            <v>0</v>
          </cell>
          <cell r="AB3298">
            <v>0</v>
          </cell>
          <cell r="AC3298">
            <v>1852</v>
          </cell>
          <cell r="AE3298" t="str">
            <v>Igen</v>
          </cell>
          <cell r="AF3298">
            <v>50505</v>
          </cell>
          <cell r="AG3298">
            <v>333</v>
          </cell>
          <cell r="AH3298" t="str">
            <v>Ismeretlen</v>
          </cell>
          <cell r="AI3298" t="str">
            <v>Ismeretlen</v>
          </cell>
        </row>
        <row r="3299">
          <cell r="A3299">
            <v>140001039</v>
          </cell>
          <cell r="B3299" t="str">
            <v>OGYÉI MAG 2/2013</v>
          </cell>
          <cell r="D3299" t="str">
            <v>PASTA ZINCI OXYDATI</v>
          </cell>
          <cell r="E3299" t="str">
            <v>1000 g</v>
          </cell>
          <cell r="F3299" t="str">
            <v>ISMTLEN</v>
          </cell>
          <cell r="G3299" t="str">
            <v>ismeretlen</v>
          </cell>
          <cell r="J3299">
            <v>0</v>
          </cell>
          <cell r="K3299">
            <v>9500</v>
          </cell>
          <cell r="L3299">
            <v>11400</v>
          </cell>
          <cell r="M3299">
            <v>16758</v>
          </cell>
          <cell r="N3299">
            <v>0</v>
          </cell>
          <cell r="O3299" t="str">
            <v>NOMIN</v>
          </cell>
          <cell r="P3299">
            <v>50</v>
          </cell>
          <cell r="Q3299">
            <v>8379</v>
          </cell>
          <cell r="R3299">
            <v>8379</v>
          </cell>
          <cell r="T3299">
            <v>0</v>
          </cell>
          <cell r="U3299">
            <v>0</v>
          </cell>
          <cell r="V3299">
            <v>16758</v>
          </cell>
          <cell r="AA3299">
            <v>0</v>
          </cell>
          <cell r="AB3299">
            <v>0</v>
          </cell>
          <cell r="AC3299">
            <v>16758</v>
          </cell>
          <cell r="AE3299" t="str">
            <v>Igen</v>
          </cell>
          <cell r="AF3299">
            <v>50505</v>
          </cell>
          <cell r="AG3299">
            <v>333</v>
          </cell>
          <cell r="AH3299" t="str">
            <v>Ismeretlen</v>
          </cell>
          <cell r="AI3299" t="str">
            <v>Ismeretlen</v>
          </cell>
        </row>
        <row r="3300">
          <cell r="A3300">
            <v>140001047</v>
          </cell>
          <cell r="B3300" t="str">
            <v>Ph. Hg. VIII.</v>
          </cell>
          <cell r="D3300" t="str">
            <v>PASTA ZINCI OXYDATI OLEOSA</v>
          </cell>
          <cell r="E3300" t="str">
            <v>1000 g</v>
          </cell>
          <cell r="F3300" t="str">
            <v>ISMTLEN</v>
          </cell>
          <cell r="G3300" t="str">
            <v>ismeretlen</v>
          </cell>
          <cell r="J3300">
            <v>0</v>
          </cell>
          <cell r="K3300">
            <v>2100</v>
          </cell>
          <cell r="L3300">
            <v>2520</v>
          </cell>
          <cell r="M3300">
            <v>3704</v>
          </cell>
          <cell r="N3300">
            <v>0</v>
          </cell>
          <cell r="O3300" t="str">
            <v>NOMIN</v>
          </cell>
          <cell r="P3300">
            <v>50</v>
          </cell>
          <cell r="Q3300">
            <v>1852</v>
          </cell>
          <cell r="R3300">
            <v>1852</v>
          </cell>
          <cell r="T3300">
            <v>0</v>
          </cell>
          <cell r="U3300">
            <v>0</v>
          </cell>
          <cell r="V3300">
            <v>3704</v>
          </cell>
          <cell r="AA3300">
            <v>0</v>
          </cell>
          <cell r="AB3300">
            <v>0</v>
          </cell>
          <cell r="AC3300">
            <v>3704</v>
          </cell>
          <cell r="AE3300" t="str">
            <v>Igen</v>
          </cell>
          <cell r="AF3300">
            <v>50505</v>
          </cell>
          <cell r="AG3300">
            <v>333</v>
          </cell>
          <cell r="AH3300" t="str">
            <v>Ismeretlen</v>
          </cell>
          <cell r="AI3300" t="str">
            <v>Ismeretlen</v>
          </cell>
        </row>
        <row r="3301">
          <cell r="A3301">
            <v>140001055</v>
          </cell>
          <cell r="B3301" t="str">
            <v>OGYÉI MAG 2/2013</v>
          </cell>
          <cell r="D3301" t="str">
            <v>PASTA ZINCI OXYDATI SALICYLATA (PASTA LASSARI)</v>
          </cell>
          <cell r="E3301" t="str">
            <v>1000 g</v>
          </cell>
          <cell r="F3301" t="str">
            <v>ISMTLEN</v>
          </cell>
          <cell r="G3301" t="str">
            <v>ismeretlen</v>
          </cell>
          <cell r="J3301">
            <v>0</v>
          </cell>
          <cell r="K3301">
            <v>1050</v>
          </cell>
          <cell r="L3301">
            <v>1260</v>
          </cell>
          <cell r="M3301">
            <v>1852</v>
          </cell>
          <cell r="N3301">
            <v>0</v>
          </cell>
          <cell r="O3301" t="str">
            <v>NOMIN</v>
          </cell>
          <cell r="P3301">
            <v>50</v>
          </cell>
          <cell r="Q3301">
            <v>926</v>
          </cell>
          <cell r="R3301">
            <v>926</v>
          </cell>
          <cell r="T3301">
            <v>0</v>
          </cell>
          <cell r="U3301">
            <v>0</v>
          </cell>
          <cell r="V3301">
            <v>1852</v>
          </cell>
          <cell r="AA3301">
            <v>0</v>
          </cell>
          <cell r="AB3301">
            <v>0</v>
          </cell>
          <cell r="AC3301">
            <v>1852</v>
          </cell>
          <cell r="AE3301" t="str">
            <v>Igen</v>
          </cell>
          <cell r="AF3301">
            <v>50505</v>
          </cell>
          <cell r="AG3301">
            <v>333</v>
          </cell>
          <cell r="AH3301" t="str">
            <v>Ismeretlen</v>
          </cell>
          <cell r="AI3301" t="str">
            <v>Ismeretlen</v>
          </cell>
        </row>
        <row r="3302">
          <cell r="A3302">
            <v>210228848</v>
          </cell>
          <cell r="B3302" t="str">
            <v>EU/1/02/221/008</v>
          </cell>
          <cell r="D3302" t="str">
            <v>PEGASYS 180 MIKROGRAMM OLDATOS INJEKCIÓ ELŐRETÖLTÖTT FECSKENDŐBEN</v>
          </cell>
          <cell r="E3302" t="str">
            <v>4x előretöltött fecskendőben +4 injekciós tű</v>
          </cell>
          <cell r="F3302" t="str">
            <v>L03AB11</v>
          </cell>
          <cell r="G3302" t="str">
            <v>peginterferon alfa-2a</v>
          </cell>
          <cell r="J3302">
            <v>27.69</v>
          </cell>
          <cell r="K3302">
            <v>212000</v>
          </cell>
          <cell r="L3302">
            <v>221328</v>
          </cell>
          <cell r="M3302">
            <v>233434</v>
          </cell>
          <cell r="N3302">
            <v>8429.56</v>
          </cell>
          <cell r="O3302" t="str">
            <v>NOMIN</v>
          </cell>
          <cell r="P3302">
            <v>0</v>
          </cell>
          <cell r="Q3302">
            <v>0</v>
          </cell>
          <cell r="R3302">
            <v>233434</v>
          </cell>
          <cell r="T3302">
            <v>0</v>
          </cell>
          <cell r="U3302">
            <v>0</v>
          </cell>
          <cell r="V3302">
            <v>233434</v>
          </cell>
          <cell r="Z3302" t="str">
            <v>NOMIN</v>
          </cell>
          <cell r="AA3302">
            <v>100</v>
          </cell>
          <cell r="AB3302">
            <v>233134</v>
          </cell>
          <cell r="AC3302">
            <v>300</v>
          </cell>
          <cell r="AD3302" t="str">
            <v>23/a</v>
          </cell>
          <cell r="AE3302" t="str">
            <v>Igen</v>
          </cell>
          <cell r="AF3302">
            <v>50505</v>
          </cell>
          <cell r="AG3302">
            <v>333</v>
          </cell>
          <cell r="AH3302" t="str">
            <v>ELVA Pharma Korlátolt Felelősségű Társaság</v>
          </cell>
          <cell r="AI3302" t="str">
            <v>zr pharma&amp; GmbH</v>
          </cell>
        </row>
        <row r="3303">
          <cell r="A3303">
            <v>210848787</v>
          </cell>
          <cell r="B3303" t="str">
            <v>EU/1/18/1313/001</v>
          </cell>
          <cell r="D3303" t="str">
            <v>PELGRAZ 6 MG OLDATOS INJEKCIÓ ELŐRETÖLTÖTT FECSKENDŐBEN</v>
          </cell>
          <cell r="E3303" t="str">
            <v>1x előretöltött fecskendőben (tűvédővel)+1 db alkoholos vattapamacs</v>
          </cell>
          <cell r="F3303" t="str">
            <v>L03AA13</v>
          </cell>
          <cell r="G3303" t="str">
            <v>pegfilgastrim</v>
          </cell>
          <cell r="J3303">
            <v>20</v>
          </cell>
          <cell r="K3303">
            <v>64900</v>
          </cell>
          <cell r="L3303">
            <v>67755.600000000006</v>
          </cell>
          <cell r="M3303">
            <v>72183</v>
          </cell>
          <cell r="N3303">
            <v>3609.15</v>
          </cell>
          <cell r="O3303" t="str">
            <v>NOMIN</v>
          </cell>
          <cell r="P3303">
            <v>0</v>
          </cell>
          <cell r="Q3303">
            <v>0</v>
          </cell>
          <cell r="R3303">
            <v>72183</v>
          </cell>
          <cell r="T3303">
            <v>0</v>
          </cell>
          <cell r="U3303">
            <v>0</v>
          </cell>
          <cell r="V3303">
            <v>72183</v>
          </cell>
          <cell r="Z3303" t="str">
            <v>BIOL</v>
          </cell>
          <cell r="AA3303">
            <v>100</v>
          </cell>
          <cell r="AB3303">
            <v>71883</v>
          </cell>
          <cell r="AC3303">
            <v>300</v>
          </cell>
          <cell r="AD3303" t="str">
            <v>8/a2</v>
          </cell>
          <cell r="AE3303" t="str">
            <v>Igen</v>
          </cell>
          <cell r="AF3303">
            <v>50501</v>
          </cell>
          <cell r="AG3303">
            <v>333</v>
          </cell>
          <cell r="AH3303" t="str">
            <v>Accord Healthcare S.L.U.</v>
          </cell>
          <cell r="AI3303" t="str">
            <v>Accord Healthcare S.L.U.</v>
          </cell>
        </row>
        <row r="3304">
          <cell r="A3304">
            <v>210851293</v>
          </cell>
          <cell r="B3304" t="str">
            <v>EU/1/18/1328/001</v>
          </cell>
          <cell r="D3304" t="str">
            <v>PELMEG 6 MG OLDATOS INJEKCIÓ ELŐRETÖLTÖTT FECSKENDŐBEN</v>
          </cell>
          <cell r="E3304" t="str">
            <v>1x0,6ml előretöltött fecskendőben</v>
          </cell>
          <cell r="F3304" t="str">
            <v>L03AA13</v>
          </cell>
          <cell r="G3304" t="str">
            <v>pegfilgastrim</v>
          </cell>
          <cell r="J3304">
            <v>20</v>
          </cell>
          <cell r="K3304">
            <v>72532</v>
          </cell>
          <cell r="L3304">
            <v>75723.41</v>
          </cell>
          <cell r="M3304">
            <v>80549</v>
          </cell>
          <cell r="N3304">
            <v>4027.45</v>
          </cell>
          <cell r="O3304" t="str">
            <v>NOMIN</v>
          </cell>
          <cell r="P3304">
            <v>0</v>
          </cell>
          <cell r="Q3304">
            <v>0</v>
          </cell>
          <cell r="R3304">
            <v>80549</v>
          </cell>
          <cell r="T3304">
            <v>0</v>
          </cell>
          <cell r="U3304">
            <v>0</v>
          </cell>
          <cell r="V3304">
            <v>80549</v>
          </cell>
          <cell r="Z3304" t="str">
            <v>BIOL</v>
          </cell>
          <cell r="AA3304">
            <v>100</v>
          </cell>
          <cell r="AB3304">
            <v>79049</v>
          </cell>
          <cell r="AC3304">
            <v>1500</v>
          </cell>
          <cell r="AD3304" t="str">
            <v>8/a2</v>
          </cell>
          <cell r="AE3304" t="str">
            <v>Igen</v>
          </cell>
          <cell r="AF3304">
            <v>50503</v>
          </cell>
          <cell r="AG3304">
            <v>333</v>
          </cell>
          <cell r="AH3304" t="str">
            <v>Egis Gyógyszergyár Zártkörűen Működő Részvénytársaság</v>
          </cell>
          <cell r="AI3304" t="str">
            <v>Mundipharma Corporation (Ireland) Limited</v>
          </cell>
        </row>
        <row r="3305">
          <cell r="A3305">
            <v>210740214</v>
          </cell>
          <cell r="B3305" t="str">
            <v>EU/1/15/1071/001</v>
          </cell>
          <cell r="D3305" t="str">
            <v>PEMETREXED ACCORD 100 MG POR OLDATOS INFÚZIÓHOZ VALÓ KONCENTRÁTUMHOZ</v>
          </cell>
          <cell r="E3305" t="str">
            <v>1x injekciós üvegben</v>
          </cell>
          <cell r="F3305" t="str">
            <v>L01BA04</v>
          </cell>
          <cell r="G3305" t="str">
            <v>pemetrexed</v>
          </cell>
          <cell r="H3305">
            <v>1358</v>
          </cell>
          <cell r="J3305">
            <v>2</v>
          </cell>
          <cell r="K3305">
            <v>27190</v>
          </cell>
          <cell r="L3305">
            <v>28386.36</v>
          </cell>
          <cell r="M3305">
            <v>30845</v>
          </cell>
          <cell r="N3305">
            <v>0</v>
          </cell>
          <cell r="O3305" t="str">
            <v>NOMIN</v>
          </cell>
          <cell r="P3305">
            <v>0</v>
          </cell>
          <cell r="Q3305">
            <v>0</v>
          </cell>
          <cell r="R3305">
            <v>30845</v>
          </cell>
          <cell r="T3305">
            <v>0</v>
          </cell>
          <cell r="U3305">
            <v>0</v>
          </cell>
          <cell r="V3305">
            <v>30845</v>
          </cell>
          <cell r="AA3305">
            <v>0</v>
          </cell>
          <cell r="AB3305">
            <v>0</v>
          </cell>
          <cell r="AC3305">
            <v>30845</v>
          </cell>
          <cell r="AE3305" t="str">
            <v>Nem</v>
          </cell>
          <cell r="AF3305">
            <v>50505</v>
          </cell>
          <cell r="AG3305">
            <v>333</v>
          </cell>
          <cell r="AH3305" t="str">
            <v>Accord Healthcare S.L.U.</v>
          </cell>
          <cell r="AI3305" t="str">
            <v>Accord Healthcare S.L.U.</v>
          </cell>
        </row>
        <row r="3306">
          <cell r="A3306">
            <v>210900725</v>
          </cell>
          <cell r="B3306" t="str">
            <v>EU/1/15/1071/005</v>
          </cell>
          <cell r="D3306" t="str">
            <v>PEMETREXED ACCORD 25 MG/ML KONCENTRÁTUM OLDATOS INFÚZIÓHOZ</v>
          </cell>
          <cell r="E3306" t="str">
            <v>1x20ml injekciós üvegben</v>
          </cell>
          <cell r="F3306" t="str">
            <v>L01BA04</v>
          </cell>
          <cell r="G3306" t="str">
            <v>pemetrexed</v>
          </cell>
          <cell r="H3306">
            <v>1358</v>
          </cell>
          <cell r="J3306">
            <v>10</v>
          </cell>
          <cell r="K3306">
            <v>135958</v>
          </cell>
          <cell r="L3306">
            <v>141940.15</v>
          </cell>
          <cell r="M3306">
            <v>150077</v>
          </cell>
          <cell r="N3306">
            <v>0</v>
          </cell>
          <cell r="O3306" t="str">
            <v>NOMIN</v>
          </cell>
          <cell r="P3306">
            <v>0</v>
          </cell>
          <cell r="Q3306">
            <v>0</v>
          </cell>
          <cell r="R3306">
            <v>150077</v>
          </cell>
          <cell r="T3306">
            <v>0</v>
          </cell>
          <cell r="U3306">
            <v>0</v>
          </cell>
          <cell r="V3306">
            <v>150077</v>
          </cell>
          <cell r="AA3306">
            <v>0</v>
          </cell>
          <cell r="AB3306">
            <v>0</v>
          </cell>
          <cell r="AC3306">
            <v>150077</v>
          </cell>
          <cell r="AE3306" t="str">
            <v>Nem</v>
          </cell>
          <cell r="AF3306">
            <v>50505</v>
          </cell>
          <cell r="AG3306">
            <v>333</v>
          </cell>
          <cell r="AH3306" t="str">
            <v>Accord Healthcare S.L.U.</v>
          </cell>
          <cell r="AI3306" t="str">
            <v>Accord Healthcare S.L.U.</v>
          </cell>
        </row>
        <row r="3307">
          <cell r="A3307">
            <v>210900717</v>
          </cell>
          <cell r="B3307" t="str">
            <v>EU/1/15/1071/004</v>
          </cell>
          <cell r="D3307" t="str">
            <v>PEMETREXED ACCORD 25 MG/ML KONCENTRÁTUM OLDATOS INFÚZIÓHOZ</v>
          </cell>
          <cell r="E3307" t="str">
            <v>1x4ml injekciós üvegben</v>
          </cell>
          <cell r="F3307" t="str">
            <v>L01BA04</v>
          </cell>
          <cell r="G3307" t="str">
            <v>pemetrexed</v>
          </cell>
          <cell r="H3307">
            <v>1358</v>
          </cell>
          <cell r="J3307">
            <v>2</v>
          </cell>
          <cell r="K3307">
            <v>27190</v>
          </cell>
          <cell r="L3307">
            <v>28386.36</v>
          </cell>
          <cell r="M3307">
            <v>30845</v>
          </cell>
          <cell r="N3307">
            <v>0</v>
          </cell>
          <cell r="O3307" t="str">
            <v>NOMIN</v>
          </cell>
          <cell r="P3307">
            <v>0</v>
          </cell>
          <cell r="Q3307">
            <v>0</v>
          </cell>
          <cell r="R3307">
            <v>30845</v>
          </cell>
          <cell r="T3307">
            <v>0</v>
          </cell>
          <cell r="U3307">
            <v>0</v>
          </cell>
          <cell r="V3307">
            <v>30845</v>
          </cell>
          <cell r="AA3307">
            <v>0</v>
          </cell>
          <cell r="AB3307">
            <v>0</v>
          </cell>
          <cell r="AC3307">
            <v>30845</v>
          </cell>
          <cell r="AE3307" t="str">
            <v>Nem</v>
          </cell>
          <cell r="AF3307">
            <v>50505</v>
          </cell>
          <cell r="AG3307">
            <v>333</v>
          </cell>
          <cell r="AH3307" t="str">
            <v>Accord Healthcare S.L.U.</v>
          </cell>
          <cell r="AI3307" t="str">
            <v>Accord Healthcare S.L.U.</v>
          </cell>
        </row>
        <row r="3308">
          <cell r="A3308">
            <v>210900741</v>
          </cell>
          <cell r="B3308" t="str">
            <v>EU/1/15/1071/007</v>
          </cell>
          <cell r="D3308" t="str">
            <v>PEMETREXED ACCORD 25 MG/ML KONCENTRÁTUM OLDATOS INFÚZIÓHOZ</v>
          </cell>
          <cell r="E3308" t="str">
            <v>1x40ml injekciós üvegben</v>
          </cell>
          <cell r="F3308" t="str">
            <v>L01BA04</v>
          </cell>
          <cell r="G3308" t="str">
            <v>pemetrexed</v>
          </cell>
          <cell r="H3308">
            <v>1358</v>
          </cell>
          <cell r="J3308">
            <v>20</v>
          </cell>
          <cell r="K3308">
            <v>271900</v>
          </cell>
          <cell r="L3308">
            <v>283863.59999999998</v>
          </cell>
          <cell r="M3308">
            <v>299097</v>
          </cell>
          <cell r="N3308">
            <v>0</v>
          </cell>
          <cell r="O3308" t="str">
            <v>NOMIN</v>
          </cell>
          <cell r="P3308">
            <v>0</v>
          </cell>
          <cell r="Q3308">
            <v>0</v>
          </cell>
          <cell r="R3308">
            <v>299097</v>
          </cell>
          <cell r="T3308">
            <v>0</v>
          </cell>
          <cell r="U3308">
            <v>0</v>
          </cell>
          <cell r="V3308">
            <v>299097</v>
          </cell>
          <cell r="AA3308">
            <v>0</v>
          </cell>
          <cell r="AB3308">
            <v>0</v>
          </cell>
          <cell r="AC3308">
            <v>299097</v>
          </cell>
          <cell r="AE3308" t="str">
            <v>Nem</v>
          </cell>
          <cell r="AF3308">
            <v>50505</v>
          </cell>
          <cell r="AG3308">
            <v>333</v>
          </cell>
          <cell r="AH3308" t="str">
            <v>Accord Healthcare S.L.U.</v>
          </cell>
          <cell r="AI3308" t="str">
            <v>Accord Healthcare S.L.U.</v>
          </cell>
        </row>
        <row r="3309">
          <cell r="A3309">
            <v>210740565</v>
          </cell>
          <cell r="B3309" t="str">
            <v>EU/1/15/1071/002</v>
          </cell>
          <cell r="D3309" t="str">
            <v>PEMETREXED ACCORD 500 MG POR OLDATOS INFÚZIÓHOZ VALÓ KONCENTRÁTUMHOZ</v>
          </cell>
          <cell r="E3309" t="str">
            <v>1x injekciós üvegben</v>
          </cell>
          <cell r="F3309" t="str">
            <v>L01BA04</v>
          </cell>
          <cell r="G3309" t="str">
            <v>pemetrexed</v>
          </cell>
          <cell r="H3309">
            <v>1358</v>
          </cell>
          <cell r="J3309">
            <v>10</v>
          </cell>
          <cell r="K3309">
            <v>135958</v>
          </cell>
          <cell r="L3309">
            <v>141940.15</v>
          </cell>
          <cell r="M3309">
            <v>150077</v>
          </cell>
          <cell r="N3309">
            <v>0</v>
          </cell>
          <cell r="O3309" t="str">
            <v>NOMIN</v>
          </cell>
          <cell r="P3309">
            <v>0</v>
          </cell>
          <cell r="Q3309">
            <v>0</v>
          </cell>
          <cell r="R3309">
            <v>150077</v>
          </cell>
          <cell r="T3309">
            <v>0</v>
          </cell>
          <cell r="U3309">
            <v>0</v>
          </cell>
          <cell r="V3309">
            <v>150077</v>
          </cell>
          <cell r="AA3309">
            <v>0</v>
          </cell>
          <cell r="AB3309">
            <v>0</v>
          </cell>
          <cell r="AC3309">
            <v>150077</v>
          </cell>
          <cell r="AE3309" t="str">
            <v>Nem</v>
          </cell>
          <cell r="AF3309">
            <v>50505</v>
          </cell>
          <cell r="AG3309">
            <v>333</v>
          </cell>
          <cell r="AH3309" t="str">
            <v>Accord Healthcare S.L.U.</v>
          </cell>
          <cell r="AI3309" t="str">
            <v>Accord Healthcare S.L.U.</v>
          </cell>
        </row>
        <row r="3310">
          <cell r="A3310">
            <v>210731964</v>
          </cell>
          <cell r="B3310" t="str">
            <v>EU/1/15/1037/001</v>
          </cell>
          <cell r="D3310" t="str">
            <v>PEMETREXED SANDOZ 100 MG POR OLDATOS INFÚZIÓHOZ VALÓ KONCENTRÁTUMHOZ</v>
          </cell>
          <cell r="E3310" t="str">
            <v>1x injekciós üvegben</v>
          </cell>
          <cell r="F3310" t="str">
            <v>L01BA04</v>
          </cell>
          <cell r="G3310" t="str">
            <v>pemetrexed</v>
          </cell>
          <cell r="H3310">
            <v>1358</v>
          </cell>
          <cell r="J3310">
            <v>2</v>
          </cell>
          <cell r="K3310">
            <v>37766</v>
          </cell>
          <cell r="L3310">
            <v>39427.699999999997</v>
          </cell>
          <cell r="M3310">
            <v>42439</v>
          </cell>
          <cell r="N3310">
            <v>0</v>
          </cell>
          <cell r="O3310" t="str">
            <v>NOMIN</v>
          </cell>
          <cell r="P3310">
            <v>0</v>
          </cell>
          <cell r="Q3310">
            <v>0</v>
          </cell>
          <cell r="R3310">
            <v>42439</v>
          </cell>
          <cell r="T3310">
            <v>0</v>
          </cell>
          <cell r="U3310">
            <v>0</v>
          </cell>
          <cell r="V3310">
            <v>42439</v>
          </cell>
          <cell r="AA3310">
            <v>0</v>
          </cell>
          <cell r="AB3310">
            <v>0</v>
          </cell>
          <cell r="AC3310">
            <v>42439</v>
          </cell>
          <cell r="AE3310" t="str">
            <v>Nem</v>
          </cell>
          <cell r="AF3310">
            <v>50505</v>
          </cell>
          <cell r="AG3310">
            <v>333</v>
          </cell>
          <cell r="AH3310" t="str">
            <v>Sandoz Hungária Kereskedelmi Korlátolt Felelősségű Társaság</v>
          </cell>
          <cell r="AI3310" t="str">
            <v>Sandoz Pharmaceuticals GmbH</v>
          </cell>
        </row>
        <row r="3311">
          <cell r="A3311">
            <v>210731956</v>
          </cell>
          <cell r="B3311" t="str">
            <v>EU/1/15/1037/003</v>
          </cell>
          <cell r="D3311" t="str">
            <v>PEMETREXED SANDOZ 1000 MG POR OLDATOS INFÚZIÓHOZ VALÓ KONCENTRÁTUMHOZ</v>
          </cell>
          <cell r="E3311" t="str">
            <v>1x injekciós üvegben</v>
          </cell>
          <cell r="F3311" t="str">
            <v>L01BA04</v>
          </cell>
          <cell r="G3311" t="str">
            <v>pemetrexed</v>
          </cell>
          <cell r="H3311">
            <v>1358</v>
          </cell>
          <cell r="J3311">
            <v>20</v>
          </cell>
          <cell r="K3311">
            <v>377664</v>
          </cell>
          <cell r="L3311">
            <v>394281.22</v>
          </cell>
          <cell r="M3311">
            <v>415035</v>
          </cell>
          <cell r="N3311">
            <v>0</v>
          </cell>
          <cell r="O3311" t="str">
            <v>NOMIN</v>
          </cell>
          <cell r="P3311">
            <v>0</v>
          </cell>
          <cell r="Q3311">
            <v>0</v>
          </cell>
          <cell r="R3311">
            <v>415035</v>
          </cell>
          <cell r="T3311">
            <v>0</v>
          </cell>
          <cell r="U3311">
            <v>0</v>
          </cell>
          <cell r="V3311">
            <v>415035</v>
          </cell>
          <cell r="AA3311">
            <v>0</v>
          </cell>
          <cell r="AB3311">
            <v>0</v>
          </cell>
          <cell r="AC3311">
            <v>415035</v>
          </cell>
          <cell r="AE3311" t="str">
            <v>Nem</v>
          </cell>
          <cell r="AF3311">
            <v>50505</v>
          </cell>
          <cell r="AG3311">
            <v>333</v>
          </cell>
          <cell r="AH3311" t="str">
            <v>Sandoz Hungária Kereskedelmi Korlátolt Felelősségű Társaság</v>
          </cell>
          <cell r="AI3311" t="str">
            <v>Sandoz Pharmaceuticals GmbH</v>
          </cell>
        </row>
        <row r="3312">
          <cell r="A3312">
            <v>210731948</v>
          </cell>
          <cell r="B3312" t="str">
            <v>EU/1/15/1037/002</v>
          </cell>
          <cell r="D3312" t="str">
            <v>PEMETREXED SANDOZ 500 MG POR OLDATOS INFÚZIÓHOZ VALÓ KONCENTRÁTUMHOZ</v>
          </cell>
          <cell r="E3312" t="str">
            <v>1x injekciós üvegben</v>
          </cell>
          <cell r="F3312" t="str">
            <v>L01BA04</v>
          </cell>
          <cell r="G3312" t="str">
            <v>pemetrexed</v>
          </cell>
          <cell r="H3312">
            <v>1358</v>
          </cell>
          <cell r="J3312">
            <v>10</v>
          </cell>
          <cell r="K3312">
            <v>188832</v>
          </cell>
          <cell r="L3312">
            <v>197140.61</v>
          </cell>
          <cell r="M3312">
            <v>208038</v>
          </cell>
          <cell r="N3312">
            <v>0</v>
          </cell>
          <cell r="O3312" t="str">
            <v>NOMIN</v>
          </cell>
          <cell r="P3312">
            <v>0</v>
          </cell>
          <cell r="Q3312">
            <v>0</v>
          </cell>
          <cell r="R3312">
            <v>208038</v>
          </cell>
          <cell r="T3312">
            <v>0</v>
          </cell>
          <cell r="U3312">
            <v>0</v>
          </cell>
          <cell r="V3312">
            <v>208038</v>
          </cell>
          <cell r="AA3312">
            <v>0</v>
          </cell>
          <cell r="AB3312">
            <v>0</v>
          </cell>
          <cell r="AC3312">
            <v>208038</v>
          </cell>
          <cell r="AE3312" t="str">
            <v>Nem</v>
          </cell>
          <cell r="AF3312">
            <v>50505</v>
          </cell>
          <cell r="AG3312">
            <v>333</v>
          </cell>
          <cell r="AH3312" t="str">
            <v>Sandoz Hungária Kereskedelmi Korlátolt Felelősségű Társaság</v>
          </cell>
          <cell r="AI3312" t="str">
            <v>Sandoz Pharmaceuticals GmbH</v>
          </cell>
        </row>
        <row r="3313">
          <cell r="A3313">
            <v>210737897</v>
          </cell>
          <cell r="B3313" t="str">
            <v>OGYI-T-22975/02</v>
          </cell>
          <cell r="D3313" t="str">
            <v>PEMETREXED STADA 25 MG/ML KONCENTRÁTUM OLDATOS INFÚZIÓHOZ</v>
          </cell>
          <cell r="E3313" t="str">
            <v>1x20ml injekciós üvegben</v>
          </cell>
          <cell r="F3313" t="str">
            <v>L01BA04</v>
          </cell>
          <cell r="G3313" t="str">
            <v>pemetrexed</v>
          </cell>
          <cell r="H3313">
            <v>1358</v>
          </cell>
          <cell r="J3313">
            <v>10</v>
          </cell>
          <cell r="K3313">
            <v>116566</v>
          </cell>
          <cell r="L3313">
            <v>121694.9</v>
          </cell>
          <cell r="M3313">
            <v>128819</v>
          </cell>
          <cell r="N3313">
            <v>0</v>
          </cell>
          <cell r="O3313" t="str">
            <v>NOMIN</v>
          </cell>
          <cell r="P3313">
            <v>0</v>
          </cell>
          <cell r="Q3313">
            <v>0</v>
          </cell>
          <cell r="R3313">
            <v>128819</v>
          </cell>
          <cell r="T3313">
            <v>0</v>
          </cell>
          <cell r="U3313">
            <v>0</v>
          </cell>
          <cell r="V3313">
            <v>128819</v>
          </cell>
          <cell r="AA3313">
            <v>0</v>
          </cell>
          <cell r="AB3313">
            <v>0</v>
          </cell>
          <cell r="AC3313">
            <v>128819</v>
          </cell>
          <cell r="AE3313" t="str">
            <v>Nem</v>
          </cell>
          <cell r="AF3313">
            <v>50505</v>
          </cell>
          <cell r="AG3313">
            <v>333</v>
          </cell>
          <cell r="AH3313" t="str">
            <v>STADA Hungary Korlátolt Felelősségű Társaság</v>
          </cell>
          <cell r="AI3313" t="str">
            <v>Stada Arzneimittel Aktiengesellschaft</v>
          </cell>
        </row>
        <row r="3314">
          <cell r="A3314">
            <v>210737889</v>
          </cell>
          <cell r="B3314" t="str">
            <v>OGYI-T-22975/01</v>
          </cell>
          <cell r="D3314" t="str">
            <v>PEMETREXED STADA 25 MG/ML KONCENTRÁTUM OLDATOS INFÚZIÓHOZ</v>
          </cell>
          <cell r="E3314" t="str">
            <v>1x4ml injekciós üvegben</v>
          </cell>
          <cell r="F3314" t="str">
            <v>L01BA04</v>
          </cell>
          <cell r="G3314" t="str">
            <v>pemetrexed</v>
          </cell>
          <cell r="H3314">
            <v>1358</v>
          </cell>
          <cell r="J3314">
            <v>2</v>
          </cell>
          <cell r="K3314">
            <v>23311</v>
          </cell>
          <cell r="L3314">
            <v>24336.68</v>
          </cell>
          <cell r="M3314">
            <v>26593</v>
          </cell>
          <cell r="N3314">
            <v>0</v>
          </cell>
          <cell r="O3314" t="str">
            <v>NOMIN</v>
          </cell>
          <cell r="P3314">
            <v>0</v>
          </cell>
          <cell r="Q3314">
            <v>0</v>
          </cell>
          <cell r="R3314">
            <v>26593</v>
          </cell>
          <cell r="T3314">
            <v>0</v>
          </cell>
          <cell r="U3314">
            <v>0</v>
          </cell>
          <cell r="V3314">
            <v>26593</v>
          </cell>
          <cell r="AA3314">
            <v>0</v>
          </cell>
          <cell r="AB3314">
            <v>0</v>
          </cell>
          <cell r="AC3314">
            <v>26593</v>
          </cell>
          <cell r="AE3314" t="str">
            <v>Nem</v>
          </cell>
          <cell r="AF3314">
            <v>50505</v>
          </cell>
          <cell r="AG3314">
            <v>333</v>
          </cell>
          <cell r="AH3314" t="str">
            <v>STADA Hungary Korlátolt Felelősségű Társaság</v>
          </cell>
          <cell r="AI3314" t="str">
            <v>Stada Arzneimittel Aktiengesellschaft</v>
          </cell>
        </row>
        <row r="3315">
          <cell r="A3315">
            <v>210735887</v>
          </cell>
          <cell r="B3315" t="str">
            <v>OGYI-T-22969/01</v>
          </cell>
          <cell r="D3315" t="str">
            <v>PEMETREXED TEVA 100 MG POR OLDATOS INFÚZIÓHOZ VALÓ KONCENTRÁTUMHOZ</v>
          </cell>
          <cell r="E3315" t="str">
            <v>1x injekciós üvegben</v>
          </cell>
          <cell r="F3315" t="str">
            <v>L01BA04</v>
          </cell>
          <cell r="G3315" t="str">
            <v>pemetrexed</v>
          </cell>
          <cell r="H3315">
            <v>1358</v>
          </cell>
          <cell r="J3315">
            <v>2</v>
          </cell>
          <cell r="K3315">
            <v>24538</v>
          </cell>
          <cell r="L3315">
            <v>25617.67</v>
          </cell>
          <cell r="M3315">
            <v>27938</v>
          </cell>
          <cell r="N3315">
            <v>0</v>
          </cell>
          <cell r="O3315" t="str">
            <v>NOMIN</v>
          </cell>
          <cell r="P3315">
            <v>0</v>
          </cell>
          <cell r="Q3315">
            <v>0</v>
          </cell>
          <cell r="R3315">
            <v>27938</v>
          </cell>
          <cell r="T3315">
            <v>0</v>
          </cell>
          <cell r="U3315">
            <v>0</v>
          </cell>
          <cell r="V3315">
            <v>27938</v>
          </cell>
          <cell r="AA3315">
            <v>0</v>
          </cell>
          <cell r="AB3315">
            <v>0</v>
          </cell>
          <cell r="AC3315">
            <v>27938</v>
          </cell>
          <cell r="AE3315" t="str">
            <v>Nem</v>
          </cell>
          <cell r="AF3315">
            <v>50505</v>
          </cell>
          <cell r="AG3315">
            <v>333</v>
          </cell>
          <cell r="AH3315" t="str">
            <v>Teva Gyógyszergyár Zártkörűen Működő Részvénytársaság</v>
          </cell>
          <cell r="AI3315" t="str">
            <v>Teva Gyógyszergyár Zártkörűen Működő Részvénytársaság</v>
          </cell>
        </row>
        <row r="3316">
          <cell r="A3316">
            <v>210735900</v>
          </cell>
          <cell r="B3316" t="str">
            <v>OGYI-T-22969/03</v>
          </cell>
          <cell r="D3316" t="str">
            <v>PEMETREXED TEVA 1000 MG POR OLDATOS INFÚZIÓHOZ VALÓ KONCENTRÁTUMHOZ</v>
          </cell>
          <cell r="E3316" t="str">
            <v>1x injekciós üvegben</v>
          </cell>
          <cell r="F3316" t="str">
            <v>L01BA04</v>
          </cell>
          <cell r="G3316" t="str">
            <v>pemetrexed</v>
          </cell>
          <cell r="H3316">
            <v>1358</v>
          </cell>
          <cell r="J3316">
            <v>20</v>
          </cell>
          <cell r="K3316">
            <v>245380</v>
          </cell>
          <cell r="L3316">
            <v>256176.72</v>
          </cell>
          <cell r="M3316">
            <v>270025</v>
          </cell>
          <cell r="N3316">
            <v>0</v>
          </cell>
          <cell r="O3316" t="str">
            <v>NOMIN</v>
          </cell>
          <cell r="P3316">
            <v>0</v>
          </cell>
          <cell r="Q3316">
            <v>0</v>
          </cell>
          <cell r="R3316">
            <v>270025</v>
          </cell>
          <cell r="T3316">
            <v>0</v>
          </cell>
          <cell r="U3316">
            <v>0</v>
          </cell>
          <cell r="V3316">
            <v>270025</v>
          </cell>
          <cell r="AA3316">
            <v>0</v>
          </cell>
          <cell r="AB3316">
            <v>0</v>
          </cell>
          <cell r="AC3316">
            <v>270025</v>
          </cell>
          <cell r="AE3316" t="str">
            <v>Nem</v>
          </cell>
          <cell r="AF3316">
            <v>50505</v>
          </cell>
          <cell r="AG3316">
            <v>333</v>
          </cell>
          <cell r="AH3316" t="str">
            <v>Teva Gyógyszergyár Zártkörűen Működő Részvénytársaság</v>
          </cell>
          <cell r="AI3316" t="str">
            <v>Teva Gyógyszergyár Zártkörűen Működő Részvénytársaság</v>
          </cell>
        </row>
        <row r="3317">
          <cell r="A3317">
            <v>210735895</v>
          </cell>
          <cell r="B3317" t="str">
            <v>OGYI-T-22969/02</v>
          </cell>
          <cell r="D3317" t="str">
            <v>PEMETREXED TEVA 500 MG POR OLDATOS INFÚZIÓHOZ VALÓ KONCENTRÁTUMHOZ</v>
          </cell>
          <cell r="E3317" t="str">
            <v>1x injekciós üvegben</v>
          </cell>
          <cell r="F3317" t="str">
            <v>L01BA04</v>
          </cell>
          <cell r="G3317" t="str">
            <v>pemetrexed</v>
          </cell>
          <cell r="H3317">
            <v>1358</v>
          </cell>
          <cell r="J3317">
            <v>10</v>
          </cell>
          <cell r="K3317">
            <v>122702</v>
          </cell>
          <cell r="L3317">
            <v>128100.89</v>
          </cell>
          <cell r="M3317">
            <v>135546</v>
          </cell>
          <cell r="N3317">
            <v>0</v>
          </cell>
          <cell r="O3317" t="str">
            <v>NOMIN</v>
          </cell>
          <cell r="P3317">
            <v>0</v>
          </cell>
          <cell r="Q3317">
            <v>0</v>
          </cell>
          <cell r="R3317">
            <v>135546</v>
          </cell>
          <cell r="T3317">
            <v>0</v>
          </cell>
          <cell r="U3317">
            <v>0</v>
          </cell>
          <cell r="V3317">
            <v>135546</v>
          </cell>
          <cell r="AA3317">
            <v>0</v>
          </cell>
          <cell r="AB3317">
            <v>0</v>
          </cell>
          <cell r="AC3317">
            <v>135546</v>
          </cell>
          <cell r="AE3317" t="str">
            <v>Nem</v>
          </cell>
          <cell r="AF3317">
            <v>50505</v>
          </cell>
          <cell r="AG3317">
            <v>333</v>
          </cell>
          <cell r="AH3317" t="str">
            <v>Teva Gyógyszergyár Zártkörűen Működő Részvénytársaság</v>
          </cell>
          <cell r="AI3317" t="str">
            <v>Teva Gyógyszergyár Zártkörűen Működő Részvénytársaság</v>
          </cell>
        </row>
        <row r="3318">
          <cell r="A3318">
            <v>220025137</v>
          </cell>
          <cell r="B3318" t="str">
            <v>OGYI-T-09176/01</v>
          </cell>
          <cell r="D3318" t="str">
            <v>PENTAGLOBIN 50 MG/ML OLDATOS INFÚZIÓ</v>
          </cell>
          <cell r="E3318" t="str">
            <v>1x10ml infúziós üvegben</v>
          </cell>
          <cell r="F3318" t="str">
            <v>J06BA02</v>
          </cell>
          <cell r="G3318" t="str">
            <v>immunoglobulins, normal human, for intravascular adm.</v>
          </cell>
          <cell r="J3318">
            <v>0.75</v>
          </cell>
          <cell r="K3318">
            <v>12051</v>
          </cell>
          <cell r="L3318">
            <v>12581.24</v>
          </cell>
          <cell r="M3318">
            <v>14250</v>
          </cell>
          <cell r="N3318">
            <v>0</v>
          </cell>
          <cell r="O3318" t="str">
            <v>NOMIN</v>
          </cell>
          <cell r="P3318">
            <v>0</v>
          </cell>
          <cell r="Q3318">
            <v>0</v>
          </cell>
          <cell r="R3318">
            <v>14250</v>
          </cell>
          <cell r="T3318">
            <v>0</v>
          </cell>
          <cell r="U3318">
            <v>0</v>
          </cell>
          <cell r="V3318">
            <v>14250</v>
          </cell>
          <cell r="AA3318">
            <v>0</v>
          </cell>
          <cell r="AB3318">
            <v>0</v>
          </cell>
          <cell r="AC3318">
            <v>14250</v>
          </cell>
          <cell r="AE3318" t="str">
            <v>Nem</v>
          </cell>
          <cell r="AF3318">
            <v>50505</v>
          </cell>
          <cell r="AG3318">
            <v>333</v>
          </cell>
          <cell r="AH3318" t="str">
            <v>Biotest Hungaria Kereskedelmi és Szolgáltató Korlátolt Felelősségű Társaság</v>
          </cell>
          <cell r="AI3318" t="str">
            <v>Biotest Aktiengesellschaft</v>
          </cell>
        </row>
        <row r="3319">
          <cell r="A3319">
            <v>220025161</v>
          </cell>
          <cell r="B3319" t="str">
            <v>OGYI-T-09176/03</v>
          </cell>
          <cell r="D3319" t="str">
            <v>PENTAGLOBIN 50 MG/ML OLDATOS INFÚZIÓ</v>
          </cell>
          <cell r="E3319" t="str">
            <v>1x100ml infúziós üvegben</v>
          </cell>
          <cell r="F3319" t="str">
            <v>J06BA02</v>
          </cell>
          <cell r="G3319" t="str">
            <v>immunoglobulins, normal human, for intravascular adm.</v>
          </cell>
          <cell r="J3319">
            <v>7.46</v>
          </cell>
          <cell r="K3319">
            <v>119593</v>
          </cell>
          <cell r="L3319">
            <v>124855.09</v>
          </cell>
          <cell r="M3319">
            <v>132137</v>
          </cell>
          <cell r="N3319">
            <v>0</v>
          </cell>
          <cell r="O3319" t="str">
            <v>NOMIN</v>
          </cell>
          <cell r="P3319">
            <v>0</v>
          </cell>
          <cell r="Q3319">
            <v>0</v>
          </cell>
          <cell r="R3319">
            <v>132137</v>
          </cell>
          <cell r="T3319">
            <v>0</v>
          </cell>
          <cell r="U3319">
            <v>0</v>
          </cell>
          <cell r="V3319">
            <v>132137</v>
          </cell>
          <cell r="AA3319">
            <v>0</v>
          </cell>
          <cell r="AB3319">
            <v>0</v>
          </cell>
          <cell r="AC3319">
            <v>132137</v>
          </cell>
          <cell r="AE3319" t="str">
            <v>Nem</v>
          </cell>
          <cell r="AF3319">
            <v>50505</v>
          </cell>
          <cell r="AG3319">
            <v>333</v>
          </cell>
          <cell r="AH3319" t="str">
            <v>Biotest Hungaria Kereskedelmi és Szolgáltató Korlátolt Felelősségű Társaság</v>
          </cell>
          <cell r="AI3319" t="str">
            <v>Biotest Aktiengesellschaft</v>
          </cell>
        </row>
        <row r="3320">
          <cell r="A3320">
            <v>220025153</v>
          </cell>
          <cell r="B3320" t="str">
            <v>OGYI-T-09176/02</v>
          </cell>
          <cell r="D3320" t="str">
            <v>PENTAGLOBIN 50 MG/ML OLDATOS INFÚZIÓ</v>
          </cell>
          <cell r="E3320" t="str">
            <v>1x50ml infúziós üvegben</v>
          </cell>
          <cell r="F3320" t="str">
            <v>J06BA02</v>
          </cell>
          <cell r="G3320" t="str">
            <v>immunoglobulins, normal human, for intravascular adm.</v>
          </cell>
          <cell r="J3320">
            <v>3.73</v>
          </cell>
          <cell r="K3320">
            <v>59796</v>
          </cell>
          <cell r="L3320">
            <v>62427.02</v>
          </cell>
          <cell r="M3320">
            <v>66588</v>
          </cell>
          <cell r="N3320">
            <v>0</v>
          </cell>
          <cell r="O3320" t="str">
            <v>NOMIN</v>
          </cell>
          <cell r="P3320">
            <v>0</v>
          </cell>
          <cell r="Q3320">
            <v>0</v>
          </cell>
          <cell r="R3320">
            <v>66588</v>
          </cell>
          <cell r="T3320">
            <v>0</v>
          </cell>
          <cell r="U3320">
            <v>0</v>
          </cell>
          <cell r="V3320">
            <v>66588</v>
          </cell>
          <cell r="AA3320">
            <v>0</v>
          </cell>
          <cell r="AB3320">
            <v>0</v>
          </cell>
          <cell r="AC3320">
            <v>66588</v>
          </cell>
          <cell r="AE3320" t="str">
            <v>Nem</v>
          </cell>
          <cell r="AF3320">
            <v>50505</v>
          </cell>
          <cell r="AG3320">
            <v>333</v>
          </cell>
          <cell r="AH3320" t="str">
            <v>Biotest Hungaria Kereskedelmi és Szolgáltató Korlátolt Felelősségű Társaság</v>
          </cell>
          <cell r="AI3320" t="str">
            <v>Biotest Aktiengesellschaft</v>
          </cell>
        </row>
        <row r="3321">
          <cell r="A3321">
            <v>210444850</v>
          </cell>
          <cell r="B3321" t="str">
            <v>OGYI-T-04798/05</v>
          </cell>
          <cell r="D3321" t="str">
            <v>PENTASA 1 G RETARD TABLETTA</v>
          </cell>
          <cell r="E3321" t="str">
            <v>60x buborékcsomagolásban (opa/al/pvc//al)</v>
          </cell>
          <cell r="F3321" t="str">
            <v>A07EC02</v>
          </cell>
          <cell r="G3321" t="str">
            <v>mesalazin</v>
          </cell>
          <cell r="J3321">
            <v>40</v>
          </cell>
          <cell r="K3321">
            <v>10560</v>
          </cell>
          <cell r="L3321">
            <v>11024.64</v>
          </cell>
          <cell r="M3321">
            <v>12616</v>
          </cell>
          <cell r="N3321">
            <v>315.39999999999998</v>
          </cell>
          <cell r="O3321" t="str">
            <v>NOMIN</v>
          </cell>
          <cell r="P3321">
            <v>25</v>
          </cell>
          <cell r="Q3321">
            <v>3154</v>
          </cell>
          <cell r="R3321">
            <v>9462</v>
          </cell>
          <cell r="S3321" t="str">
            <v>NOMIN</v>
          </cell>
          <cell r="T3321">
            <v>90</v>
          </cell>
          <cell r="U3321">
            <v>11354</v>
          </cell>
          <cell r="V3321">
            <v>1262</v>
          </cell>
          <cell r="Y3321" t="str">
            <v>11/b</v>
          </cell>
          <cell r="AA3321">
            <v>0</v>
          </cell>
          <cell r="AB3321">
            <v>0</v>
          </cell>
          <cell r="AC3321">
            <v>12616</v>
          </cell>
          <cell r="AE3321" t="str">
            <v>Igen</v>
          </cell>
          <cell r="AF3321">
            <v>50505</v>
          </cell>
          <cell r="AG3321">
            <v>333</v>
          </cell>
          <cell r="AH3321" t="str">
            <v>Ferring Magyarország Gyógyszerkereskedelmi Korlátolt Felelősségű Társaság</v>
          </cell>
          <cell r="AI3321" t="str">
            <v>Ferring Magyarország Gyógyszerkereskedelmi Korlátolt Felelősségű Társaság</v>
          </cell>
        </row>
        <row r="3322">
          <cell r="A3322">
            <v>210038065</v>
          </cell>
          <cell r="B3322" t="str">
            <v>OGYI-T-04798/02</v>
          </cell>
          <cell r="D3322" t="str">
            <v>PENTASA 1 G VÉGBÉLKÚP</v>
          </cell>
          <cell r="E3322" t="str">
            <v>28x buborékcsomagolásban</v>
          </cell>
          <cell r="F3322" t="str">
            <v>A07EC02</v>
          </cell>
          <cell r="G3322" t="str">
            <v>mesalazin</v>
          </cell>
          <cell r="J3322">
            <v>18.670000000000002</v>
          </cell>
          <cell r="K3322">
            <v>12105</v>
          </cell>
          <cell r="L3322">
            <v>12637.62</v>
          </cell>
          <cell r="M3322">
            <v>14309</v>
          </cell>
          <cell r="N3322">
            <v>766.55</v>
          </cell>
          <cell r="O3322" t="str">
            <v>NOMIN</v>
          </cell>
          <cell r="P3322">
            <v>25</v>
          </cell>
          <cell r="Q3322">
            <v>3577</v>
          </cell>
          <cell r="R3322">
            <v>10732</v>
          </cell>
          <cell r="S3322" t="str">
            <v>NOMIN</v>
          </cell>
          <cell r="T3322">
            <v>90</v>
          </cell>
          <cell r="U3322">
            <v>12878</v>
          </cell>
          <cell r="V3322">
            <v>1431</v>
          </cell>
          <cell r="Y3322" t="str">
            <v>11/b</v>
          </cell>
          <cell r="AA3322">
            <v>0</v>
          </cell>
          <cell r="AB3322">
            <v>0</v>
          </cell>
          <cell r="AC3322">
            <v>14309</v>
          </cell>
          <cell r="AE3322" t="str">
            <v>Igen</v>
          </cell>
          <cell r="AF3322">
            <v>50505</v>
          </cell>
          <cell r="AG3322">
            <v>333</v>
          </cell>
          <cell r="AH3322" t="str">
            <v>Ferring Magyarország Gyógyszerkereskedelmi Korlátolt Felelősségű Társaság</v>
          </cell>
          <cell r="AI3322" t="str">
            <v>Ferring Magyarország Gyógyszerkereskedelmi Korlátolt Felelősségű Társaság</v>
          </cell>
        </row>
        <row r="3323">
          <cell r="A3323">
            <v>210112924</v>
          </cell>
          <cell r="B3323" t="str">
            <v>OGYI-T-04798/03</v>
          </cell>
          <cell r="D3323" t="str">
            <v>PENTASA 1 G VÉGBÉLSZUSZPENZIÓ</v>
          </cell>
          <cell r="E3323" t="str">
            <v>7x műanyag applikátor</v>
          </cell>
          <cell r="F3323" t="str">
            <v>A07EC02</v>
          </cell>
          <cell r="G3323" t="str">
            <v>mesalazin</v>
          </cell>
          <cell r="J3323">
            <v>4.67</v>
          </cell>
          <cell r="K3323">
            <v>6782</v>
          </cell>
          <cell r="L3323">
            <v>7080.41</v>
          </cell>
          <cell r="M3323">
            <v>8474</v>
          </cell>
          <cell r="N3323">
            <v>1815.86</v>
          </cell>
          <cell r="O3323" t="str">
            <v>NOMIN</v>
          </cell>
          <cell r="P3323">
            <v>25</v>
          </cell>
          <cell r="Q3323">
            <v>2119</v>
          </cell>
          <cell r="R3323">
            <v>6355</v>
          </cell>
          <cell r="S3323" t="str">
            <v>NOMIN</v>
          </cell>
          <cell r="T3323">
            <v>90</v>
          </cell>
          <cell r="U3323">
            <v>7627</v>
          </cell>
          <cell r="V3323">
            <v>847</v>
          </cell>
          <cell r="Y3323" t="str">
            <v>11/b</v>
          </cell>
          <cell r="AA3323">
            <v>0</v>
          </cell>
          <cell r="AB3323">
            <v>0</v>
          </cell>
          <cell r="AC3323">
            <v>8474</v>
          </cell>
          <cell r="AE3323" t="str">
            <v>Igen</v>
          </cell>
          <cell r="AF3323">
            <v>50505</v>
          </cell>
          <cell r="AG3323">
            <v>333</v>
          </cell>
          <cell r="AH3323" t="str">
            <v>Ferring Magyarország Gyógyszerkereskedelmi Korlátolt Felelősségű Társaság</v>
          </cell>
          <cell r="AI3323" t="str">
            <v>Ferring Magyarország Gyógyszerkereskedelmi Korlátolt Felelősségű Társaság</v>
          </cell>
        </row>
        <row r="3324">
          <cell r="A3324">
            <v>210231215</v>
          </cell>
          <cell r="B3324" t="str">
            <v>OGYI-T-04798/04</v>
          </cell>
          <cell r="D3324" t="str">
            <v>PENTASA 2 G RETARD GRANULÁTUM</v>
          </cell>
          <cell r="E3324" t="str">
            <v>60x tasakban</v>
          </cell>
          <cell r="F3324" t="str">
            <v>A07EC02</v>
          </cell>
          <cell r="G3324" t="str">
            <v>mesalazin</v>
          </cell>
          <cell r="J3324">
            <v>80</v>
          </cell>
          <cell r="K3324">
            <v>22263</v>
          </cell>
          <cell r="L3324">
            <v>23242.57</v>
          </cell>
          <cell r="M3324">
            <v>25445</v>
          </cell>
          <cell r="N3324">
            <v>318.06</v>
          </cell>
          <cell r="O3324" t="str">
            <v>NOMIN</v>
          </cell>
          <cell r="P3324">
            <v>25</v>
          </cell>
          <cell r="Q3324">
            <v>6361</v>
          </cell>
          <cell r="R3324">
            <v>19084</v>
          </cell>
          <cell r="S3324" t="str">
            <v>NOMIN</v>
          </cell>
          <cell r="T3324">
            <v>90</v>
          </cell>
          <cell r="U3324">
            <v>22901</v>
          </cell>
          <cell r="V3324">
            <v>2544</v>
          </cell>
          <cell r="Y3324" t="str">
            <v>11/b</v>
          </cell>
          <cell r="AA3324">
            <v>0</v>
          </cell>
          <cell r="AB3324">
            <v>0</v>
          </cell>
          <cell r="AC3324">
            <v>25445</v>
          </cell>
          <cell r="AE3324" t="str">
            <v>Igen</v>
          </cell>
          <cell r="AF3324">
            <v>50505</v>
          </cell>
          <cell r="AG3324">
            <v>333</v>
          </cell>
          <cell r="AH3324" t="str">
            <v>Ferring Magyarország Gyógyszerkereskedelmi Korlátolt Felelősségű Társaság</v>
          </cell>
          <cell r="AI3324" t="str">
            <v>Ferring Magyarország Gyógyszerkereskedelmi Korlátolt Felelősségű Társaság</v>
          </cell>
        </row>
        <row r="3325">
          <cell r="A3325">
            <v>210724828</v>
          </cell>
          <cell r="B3325" t="str">
            <v>OGYI-T-04798/06</v>
          </cell>
          <cell r="D3325" t="str">
            <v>PENTASA 4 G RETARD GRANULÁTUM</v>
          </cell>
          <cell r="E3325" t="str">
            <v>30x tasakban</v>
          </cell>
          <cell r="F3325" t="str">
            <v>A07EC02</v>
          </cell>
          <cell r="G3325" t="str">
            <v>mesalazin</v>
          </cell>
          <cell r="J3325">
            <v>80</v>
          </cell>
          <cell r="K3325">
            <v>22263</v>
          </cell>
          <cell r="L3325">
            <v>23242.57</v>
          </cell>
          <cell r="M3325">
            <v>25445</v>
          </cell>
          <cell r="N3325">
            <v>318.06</v>
          </cell>
          <cell r="O3325" t="str">
            <v>NOMIN</v>
          </cell>
          <cell r="P3325">
            <v>25</v>
          </cell>
          <cell r="Q3325">
            <v>6361</v>
          </cell>
          <cell r="R3325">
            <v>19084</v>
          </cell>
          <cell r="S3325" t="str">
            <v>NOMIN</v>
          </cell>
          <cell r="T3325">
            <v>90</v>
          </cell>
          <cell r="U3325">
            <v>22901</v>
          </cell>
          <cell r="V3325">
            <v>2544</v>
          </cell>
          <cell r="Y3325" t="str">
            <v>11/b</v>
          </cell>
          <cell r="AA3325">
            <v>0</v>
          </cell>
          <cell r="AB3325">
            <v>0</v>
          </cell>
          <cell r="AC3325">
            <v>25445</v>
          </cell>
          <cell r="AE3325" t="str">
            <v>Igen</v>
          </cell>
          <cell r="AF3325">
            <v>50505</v>
          </cell>
          <cell r="AG3325">
            <v>333</v>
          </cell>
          <cell r="AH3325" t="str">
            <v>Ferring Magyarország Gyógyszerkereskedelmi Korlátolt Felelősségű Társaság</v>
          </cell>
          <cell r="AI3325" t="str">
            <v>Ferring Magyarország Gyógyszerkereskedelmi Korlátolt Felelősségű Társaság</v>
          </cell>
        </row>
        <row r="3326">
          <cell r="A3326">
            <v>210038073</v>
          </cell>
          <cell r="B3326" t="str">
            <v>OGYI-T-04798/01</v>
          </cell>
          <cell r="D3326" t="str">
            <v>PENTASA 500 MG RETARD TABLETTA</v>
          </cell>
          <cell r="E3326" t="str">
            <v>100x buborékcsomagolásban</v>
          </cell>
          <cell r="F3326" t="str">
            <v>A07EC02</v>
          </cell>
          <cell r="G3326" t="str">
            <v>mesalazin</v>
          </cell>
          <cell r="J3326">
            <v>33.33</v>
          </cell>
          <cell r="K3326">
            <v>8804</v>
          </cell>
          <cell r="L3326">
            <v>9191.3799999999992</v>
          </cell>
          <cell r="M3326">
            <v>10690</v>
          </cell>
          <cell r="N3326">
            <v>320.7</v>
          </cell>
          <cell r="O3326" t="str">
            <v>NOMIN</v>
          </cell>
          <cell r="P3326">
            <v>25</v>
          </cell>
          <cell r="Q3326">
            <v>2673</v>
          </cell>
          <cell r="R3326">
            <v>8017</v>
          </cell>
          <cell r="S3326" t="str">
            <v>NOMIN</v>
          </cell>
          <cell r="T3326">
            <v>90</v>
          </cell>
          <cell r="U3326">
            <v>9621</v>
          </cell>
          <cell r="V3326">
            <v>1069</v>
          </cell>
          <cell r="Y3326" t="str">
            <v>11/b</v>
          </cell>
          <cell r="AA3326">
            <v>0</v>
          </cell>
          <cell r="AB3326">
            <v>0</v>
          </cell>
          <cell r="AC3326">
            <v>10690</v>
          </cell>
          <cell r="AE3326" t="str">
            <v>Igen</v>
          </cell>
          <cell r="AF3326">
            <v>50505</v>
          </cell>
          <cell r="AG3326">
            <v>333</v>
          </cell>
          <cell r="AH3326" t="str">
            <v>Ferring Magyarország Gyógyszerkereskedelmi Korlátolt Felelősségű Társaság</v>
          </cell>
          <cell r="AI3326" t="str">
            <v>Ferring Magyarország Gyógyszerkereskedelmi Korlátolt Felelősségű Társaság</v>
          </cell>
        </row>
        <row r="3327">
          <cell r="A3327">
            <v>110015236</v>
          </cell>
          <cell r="B3327" t="str">
            <v>Ph. Hg. VIII.</v>
          </cell>
          <cell r="D3327" t="str">
            <v>PEPSINI PULVIS</v>
          </cell>
          <cell r="E3327" t="str">
            <v>1000 g</v>
          </cell>
          <cell r="F3327" t="str">
            <v>ISMTLEN</v>
          </cell>
          <cell r="G3327" t="str">
            <v>ismeretlen</v>
          </cell>
          <cell r="J3327">
            <v>0</v>
          </cell>
          <cell r="K3327">
            <v>93350</v>
          </cell>
          <cell r="L3327">
            <v>112020</v>
          </cell>
          <cell r="M3327">
            <v>164669</v>
          </cell>
          <cell r="N3327">
            <v>0</v>
          </cell>
          <cell r="O3327" t="str">
            <v>NOMIN</v>
          </cell>
          <cell r="P3327">
            <v>50</v>
          </cell>
          <cell r="Q3327">
            <v>82335</v>
          </cell>
          <cell r="R3327">
            <v>82334</v>
          </cell>
          <cell r="T3327">
            <v>0</v>
          </cell>
          <cell r="U3327">
            <v>0</v>
          </cell>
          <cell r="V3327">
            <v>164669</v>
          </cell>
          <cell r="AA3327">
            <v>0</v>
          </cell>
          <cell r="AB3327">
            <v>0</v>
          </cell>
          <cell r="AC3327">
            <v>164669</v>
          </cell>
          <cell r="AE3327" t="str">
            <v>Igen</v>
          </cell>
          <cell r="AF3327">
            <v>50505</v>
          </cell>
          <cell r="AG3327">
            <v>333</v>
          </cell>
          <cell r="AH3327" t="str">
            <v>Ismeretlen</v>
          </cell>
          <cell r="AI3327" t="str">
            <v>Ismeretlen</v>
          </cell>
        </row>
        <row r="3328">
          <cell r="A3328">
            <v>210606892</v>
          </cell>
          <cell r="B3328" t="str">
            <v>OGYI-T-22129/06</v>
          </cell>
          <cell r="D3328" t="str">
            <v>PERAMLONORM 4 MG/10 MG TABLETTA</v>
          </cell>
          <cell r="E3328" t="str">
            <v>30x buborékcsomagolásban</v>
          </cell>
          <cell r="F3328" t="str">
            <v>C09BB04</v>
          </cell>
          <cell r="G3328" t="str">
            <v>perindopril és amlodipin</v>
          </cell>
          <cell r="H3328">
            <v>926</v>
          </cell>
          <cell r="J3328">
            <v>90</v>
          </cell>
          <cell r="K3328">
            <v>997</v>
          </cell>
          <cell r="L3328">
            <v>1061.81</v>
          </cell>
          <cell r="M3328">
            <v>1371</v>
          </cell>
          <cell r="N3328">
            <v>0</v>
          </cell>
          <cell r="O3328" t="str">
            <v>KOMBI</v>
          </cell>
          <cell r="P3328">
            <v>80</v>
          </cell>
          <cell r="Q3328">
            <v>806</v>
          </cell>
          <cell r="R3328">
            <v>565</v>
          </cell>
          <cell r="T3328">
            <v>0</v>
          </cell>
          <cell r="U3328">
            <v>0</v>
          </cell>
          <cell r="V3328">
            <v>1371</v>
          </cell>
          <cell r="AA3328">
            <v>0</v>
          </cell>
          <cell r="AB3328">
            <v>0</v>
          </cell>
          <cell r="AC3328">
            <v>1371</v>
          </cell>
          <cell r="AE3328" t="str">
            <v>Igen</v>
          </cell>
          <cell r="AF3328">
            <v>50505</v>
          </cell>
          <cell r="AG3328">
            <v>133</v>
          </cell>
          <cell r="AH3328" t="str">
            <v>Teva Gyógyszergyár Zártkörűen Működő Részvénytársaság</v>
          </cell>
          <cell r="AI3328" t="str">
            <v>Teva Gyógyszergyár Zártkörűen Működő Részvénytársaság</v>
          </cell>
        </row>
        <row r="3329">
          <cell r="A3329">
            <v>210606931</v>
          </cell>
          <cell r="B3329" t="str">
            <v>OGYI-T-22129/02</v>
          </cell>
          <cell r="D3329" t="str">
            <v>PERAMLONORM 4 MG/5 MG TABLETTA</v>
          </cell>
          <cell r="E3329" t="str">
            <v>30x buborékcsomagolásban</v>
          </cell>
          <cell r="F3329" t="str">
            <v>C09BB04</v>
          </cell>
          <cell r="G3329" t="str">
            <v>perindopril és amlodipin</v>
          </cell>
          <cell r="H3329">
            <v>925</v>
          </cell>
          <cell r="J3329">
            <v>60</v>
          </cell>
          <cell r="K3329">
            <v>799</v>
          </cell>
          <cell r="L3329">
            <v>850.94</v>
          </cell>
          <cell r="M3329">
            <v>1099</v>
          </cell>
          <cell r="N3329">
            <v>0</v>
          </cell>
          <cell r="O3329" t="str">
            <v>KOMBI</v>
          </cell>
          <cell r="P3329">
            <v>80</v>
          </cell>
          <cell r="Q3329">
            <v>634</v>
          </cell>
          <cell r="R3329">
            <v>465</v>
          </cell>
          <cell r="T3329">
            <v>0</v>
          </cell>
          <cell r="U3329">
            <v>0</v>
          </cell>
          <cell r="V3329">
            <v>1099</v>
          </cell>
          <cell r="AA3329">
            <v>0</v>
          </cell>
          <cell r="AB3329">
            <v>0</v>
          </cell>
          <cell r="AC3329">
            <v>1099</v>
          </cell>
          <cell r="AE3329" t="str">
            <v>Igen</v>
          </cell>
          <cell r="AF3329">
            <v>50505</v>
          </cell>
          <cell r="AG3329">
            <v>133</v>
          </cell>
          <cell r="AH3329" t="str">
            <v>Teva Gyógyszergyár Zártkörűen Működő Részvénytársaság</v>
          </cell>
          <cell r="AI3329" t="str">
            <v>Teva Gyógyszergyár Zártkörűen Működő Részvénytársaság</v>
          </cell>
        </row>
        <row r="3330">
          <cell r="A3330">
            <v>210606818</v>
          </cell>
          <cell r="B3330" t="str">
            <v>OGYI-T-22129/14</v>
          </cell>
          <cell r="D3330" t="str">
            <v>PERAMLONORM 8 MG/10 MG TABLETTA</v>
          </cell>
          <cell r="E3330" t="str">
            <v>30x buborékcsomagolásban</v>
          </cell>
          <cell r="F3330" t="str">
            <v>C09BB04</v>
          </cell>
          <cell r="G3330" t="str">
            <v>perindopril és amlodipin</v>
          </cell>
          <cell r="H3330">
            <v>928</v>
          </cell>
          <cell r="J3330">
            <v>120</v>
          </cell>
          <cell r="K3330">
            <v>1535</v>
          </cell>
          <cell r="L3330">
            <v>1611.75</v>
          </cell>
          <cell r="M3330">
            <v>2055</v>
          </cell>
          <cell r="N3330">
            <v>0</v>
          </cell>
          <cell r="O3330" t="str">
            <v>KOMBI</v>
          </cell>
          <cell r="P3330">
            <v>80</v>
          </cell>
          <cell r="Q3330">
            <v>1183</v>
          </cell>
          <cell r="R3330">
            <v>872</v>
          </cell>
          <cell r="T3330">
            <v>0</v>
          </cell>
          <cell r="U3330">
            <v>0</v>
          </cell>
          <cell r="V3330">
            <v>2055</v>
          </cell>
          <cell r="AA3330">
            <v>0</v>
          </cell>
          <cell r="AB3330">
            <v>0</v>
          </cell>
          <cell r="AC3330">
            <v>2055</v>
          </cell>
          <cell r="AE3330" t="str">
            <v>Igen</v>
          </cell>
          <cell r="AF3330">
            <v>50505</v>
          </cell>
          <cell r="AG3330">
            <v>133</v>
          </cell>
          <cell r="AH3330" t="str">
            <v>Teva Gyógyszergyár Zártkörűen Működő Részvénytársaság</v>
          </cell>
          <cell r="AI3330" t="str">
            <v>Teva Gyógyszergyár Zártkörűen Működő Részvénytársaság</v>
          </cell>
        </row>
        <row r="3331">
          <cell r="A3331">
            <v>210606850</v>
          </cell>
          <cell r="B3331" t="str">
            <v>OGYI-T-22129/10</v>
          </cell>
          <cell r="D3331" t="str">
            <v>PERAMLONORM 8 MG/5 MG TABLETTA</v>
          </cell>
          <cell r="E3331" t="str">
            <v>30x buborékcsomagolásban</v>
          </cell>
          <cell r="F3331" t="str">
            <v>C09BB04</v>
          </cell>
          <cell r="G3331" t="str">
            <v>perindopril és amlodipin</v>
          </cell>
          <cell r="H3331">
            <v>927</v>
          </cell>
          <cell r="J3331">
            <v>90</v>
          </cell>
          <cell r="K3331">
            <v>1227</v>
          </cell>
          <cell r="L3331">
            <v>1292</v>
          </cell>
          <cell r="M3331">
            <v>1668</v>
          </cell>
          <cell r="N3331">
            <v>0</v>
          </cell>
          <cell r="O3331" t="str">
            <v>KOMBI</v>
          </cell>
          <cell r="P3331">
            <v>80</v>
          </cell>
          <cell r="Q3331">
            <v>1011</v>
          </cell>
          <cell r="R3331">
            <v>657</v>
          </cell>
          <cell r="T3331">
            <v>0</v>
          </cell>
          <cell r="U3331">
            <v>0</v>
          </cell>
          <cell r="V3331">
            <v>1668</v>
          </cell>
          <cell r="AA3331">
            <v>0</v>
          </cell>
          <cell r="AB3331">
            <v>0</v>
          </cell>
          <cell r="AC3331">
            <v>1668</v>
          </cell>
          <cell r="AE3331" t="str">
            <v>Igen</v>
          </cell>
          <cell r="AF3331">
            <v>50505</v>
          </cell>
          <cell r="AG3331">
            <v>133</v>
          </cell>
          <cell r="AH3331" t="str">
            <v>Teva Gyógyszergyár Zártkörűen Működő Részvénytársaság</v>
          </cell>
          <cell r="AI3331" t="str">
            <v>Teva Gyógyszergyár Zártkörűen Működő Részvénytársaság</v>
          </cell>
        </row>
        <row r="3332">
          <cell r="A3332">
            <v>210219742</v>
          </cell>
          <cell r="B3332" t="str">
            <v>OGYI-T-10212/03</v>
          </cell>
          <cell r="D3332" t="str">
            <v>PERDOX 1 MG FILMTABLETTA</v>
          </cell>
          <cell r="E3332" t="str">
            <v>60x buborékcsomagolásban</v>
          </cell>
          <cell r="F3332" t="str">
            <v>N05AX08</v>
          </cell>
          <cell r="G3332" t="str">
            <v>risperidone</v>
          </cell>
          <cell r="H3332">
            <v>436</v>
          </cell>
          <cell r="J3332">
            <v>12</v>
          </cell>
          <cell r="K3332">
            <v>603</v>
          </cell>
          <cell r="L3332">
            <v>643</v>
          </cell>
          <cell r="M3332">
            <v>831</v>
          </cell>
          <cell r="N3332">
            <v>69.25</v>
          </cell>
          <cell r="O3332" t="str">
            <v>NOMIN</v>
          </cell>
          <cell r="P3332">
            <v>0</v>
          </cell>
          <cell r="Q3332">
            <v>0</v>
          </cell>
          <cell r="R3332">
            <v>831</v>
          </cell>
          <cell r="T3332">
            <v>0</v>
          </cell>
          <cell r="U3332">
            <v>0</v>
          </cell>
          <cell r="V3332">
            <v>831</v>
          </cell>
          <cell r="Z3332" t="str">
            <v>NOMIN</v>
          </cell>
          <cell r="AA3332">
            <v>100</v>
          </cell>
          <cell r="AB3332">
            <v>531</v>
          </cell>
          <cell r="AC3332">
            <v>300</v>
          </cell>
          <cell r="AD3332" t="str">
            <v>10/a2,10/b3,10/c2,10/d2</v>
          </cell>
          <cell r="AE3332" t="str">
            <v>Igen</v>
          </cell>
          <cell r="AF3332">
            <v>50505</v>
          </cell>
          <cell r="AG3332">
            <v>333</v>
          </cell>
          <cell r="AH3332" t="str">
            <v>Teva Gyógyszergyár Zártkörűen Működő Részvénytársaság</v>
          </cell>
          <cell r="AI3332" t="str">
            <v>Teva Gyógyszergyár Zártkörűen Működő Részvénytársaság</v>
          </cell>
        </row>
        <row r="3333">
          <cell r="A3333">
            <v>210226969</v>
          </cell>
          <cell r="B3333" t="str">
            <v>OGYI-T-10212/06</v>
          </cell>
          <cell r="D3333" t="str">
            <v>PERDOX 1 MG/ML BELSŐLEGES OLDAT</v>
          </cell>
          <cell r="E3333" t="str">
            <v>1x100ml üvegben</v>
          </cell>
          <cell r="F3333" t="str">
            <v>N05AX08</v>
          </cell>
          <cell r="G3333" t="str">
            <v>risperidone</v>
          </cell>
          <cell r="H3333">
            <v>441</v>
          </cell>
          <cell r="J3333">
            <v>20</v>
          </cell>
          <cell r="K3333">
            <v>3737</v>
          </cell>
          <cell r="L3333">
            <v>3901.43</v>
          </cell>
          <cell r="M3333">
            <v>4831</v>
          </cell>
          <cell r="N3333">
            <v>241.55</v>
          </cell>
          <cell r="O3333" t="str">
            <v>NOMIN</v>
          </cell>
          <cell r="P3333">
            <v>0</v>
          </cell>
          <cell r="Q3333">
            <v>0</v>
          </cell>
          <cell r="R3333">
            <v>4831</v>
          </cell>
          <cell r="T3333">
            <v>0</v>
          </cell>
          <cell r="U3333">
            <v>0</v>
          </cell>
          <cell r="V3333">
            <v>4831</v>
          </cell>
          <cell r="Z3333" t="str">
            <v>NOMIN</v>
          </cell>
          <cell r="AA3333">
            <v>100</v>
          </cell>
          <cell r="AB3333">
            <v>4531</v>
          </cell>
          <cell r="AC3333">
            <v>300</v>
          </cell>
          <cell r="AD3333" t="str">
            <v>10/a2,10/b3,10/c2,10/d2</v>
          </cell>
          <cell r="AE3333" t="str">
            <v>Igen</v>
          </cell>
          <cell r="AF3333">
            <v>50505</v>
          </cell>
          <cell r="AG3333">
            <v>333</v>
          </cell>
          <cell r="AH3333" t="str">
            <v>Teva Gyógyszergyár Zártkörűen Működő Részvénytársaság</v>
          </cell>
          <cell r="AI3333" t="str">
            <v>Teva Gyógyszergyár Zártkörűen Működő Részvénytársaság</v>
          </cell>
        </row>
        <row r="3334">
          <cell r="A3334">
            <v>210219750</v>
          </cell>
          <cell r="B3334" t="str">
            <v>OGYI-T-10212/24</v>
          </cell>
          <cell r="D3334" t="str">
            <v>PERDOX 2 MG FILMTABLETTA</v>
          </cell>
          <cell r="E3334" t="str">
            <v>60x buborékcsomagolásban</v>
          </cell>
          <cell r="F3334" t="str">
            <v>N05AX08</v>
          </cell>
          <cell r="G3334" t="str">
            <v>risperidone</v>
          </cell>
          <cell r="H3334">
            <v>437</v>
          </cell>
          <cell r="J3334">
            <v>24</v>
          </cell>
          <cell r="K3334">
            <v>710</v>
          </cell>
          <cell r="L3334">
            <v>756.15</v>
          </cell>
          <cell r="M3334">
            <v>977</v>
          </cell>
          <cell r="N3334">
            <v>40.71</v>
          </cell>
          <cell r="O3334" t="str">
            <v>NOMIN</v>
          </cell>
          <cell r="P3334">
            <v>0</v>
          </cell>
          <cell r="Q3334">
            <v>0</v>
          </cell>
          <cell r="R3334">
            <v>977</v>
          </cell>
          <cell r="T3334">
            <v>0</v>
          </cell>
          <cell r="U3334">
            <v>0</v>
          </cell>
          <cell r="V3334">
            <v>977</v>
          </cell>
          <cell r="Z3334" t="str">
            <v>NOMIN</v>
          </cell>
          <cell r="AA3334">
            <v>100</v>
          </cell>
          <cell r="AB3334">
            <v>677</v>
          </cell>
          <cell r="AC3334">
            <v>300</v>
          </cell>
          <cell r="AD3334" t="str">
            <v>10/a2,10/b3,10/c2,10/d2</v>
          </cell>
          <cell r="AE3334" t="str">
            <v>Igen</v>
          </cell>
          <cell r="AF3334">
            <v>50505</v>
          </cell>
          <cell r="AG3334">
            <v>333</v>
          </cell>
          <cell r="AH3334" t="str">
            <v>Teva Gyógyszergyár Zártkörűen Működő Részvénytársaság</v>
          </cell>
          <cell r="AI3334" t="str">
            <v>Teva Gyógyszergyár Zártkörűen Működő Részvénytársaság</v>
          </cell>
        </row>
        <row r="3335">
          <cell r="A3335">
            <v>210219768</v>
          </cell>
          <cell r="B3335" t="str">
            <v>OGYI-T-10212/27</v>
          </cell>
          <cell r="D3335" t="str">
            <v>PERDOX 3 MG FILMTABLETTA</v>
          </cell>
          <cell r="E3335" t="str">
            <v>60x buborékcsomagolásban</v>
          </cell>
          <cell r="F3335" t="str">
            <v>N05AX08</v>
          </cell>
          <cell r="G3335" t="str">
            <v>risperidone</v>
          </cell>
          <cell r="H3335">
            <v>438</v>
          </cell>
          <cell r="J3335">
            <v>36</v>
          </cell>
          <cell r="K3335">
            <v>1169</v>
          </cell>
          <cell r="L3335">
            <v>1234</v>
          </cell>
          <cell r="M3335">
            <v>1594</v>
          </cell>
          <cell r="N3335">
            <v>44.28</v>
          </cell>
          <cell r="O3335" t="str">
            <v>NOMIN</v>
          </cell>
          <cell r="P3335">
            <v>0</v>
          </cell>
          <cell r="Q3335">
            <v>0</v>
          </cell>
          <cell r="R3335">
            <v>1594</v>
          </cell>
          <cell r="T3335">
            <v>0</v>
          </cell>
          <cell r="U3335">
            <v>0</v>
          </cell>
          <cell r="V3335">
            <v>1594</v>
          </cell>
          <cell r="Z3335" t="str">
            <v>NOMIN</v>
          </cell>
          <cell r="AA3335">
            <v>100</v>
          </cell>
          <cell r="AB3335">
            <v>1294</v>
          </cell>
          <cell r="AC3335">
            <v>300</v>
          </cell>
          <cell r="AD3335" t="str">
            <v>10/a2,10/b3,10/c2,10/d2</v>
          </cell>
          <cell r="AE3335" t="str">
            <v>Igen</v>
          </cell>
          <cell r="AF3335">
            <v>50505</v>
          </cell>
          <cell r="AG3335">
            <v>333</v>
          </cell>
          <cell r="AH3335" t="str">
            <v>Teva Gyógyszergyár Zártkörűen Működő Részvénytársaság</v>
          </cell>
          <cell r="AI3335" t="str">
            <v>Teva Gyógyszergyár Zártkörűen Működő Részvénytársaság</v>
          </cell>
        </row>
        <row r="3336">
          <cell r="A3336">
            <v>210219776</v>
          </cell>
          <cell r="B3336" t="str">
            <v>OGYI-T-10212/30</v>
          </cell>
          <cell r="D3336" t="str">
            <v>PERDOX 4 MG FILMTABLETTA</v>
          </cell>
          <cell r="E3336" t="str">
            <v>60x buborékcsomagolásban</v>
          </cell>
          <cell r="F3336" t="str">
            <v>N05AX08</v>
          </cell>
          <cell r="G3336" t="str">
            <v>risperidone</v>
          </cell>
          <cell r="H3336">
            <v>439</v>
          </cell>
          <cell r="J3336">
            <v>48</v>
          </cell>
          <cell r="K3336">
            <v>710</v>
          </cell>
          <cell r="L3336">
            <v>756.15</v>
          </cell>
          <cell r="M3336">
            <v>977</v>
          </cell>
          <cell r="N3336">
            <v>20.350000000000001</v>
          </cell>
          <cell r="O3336" t="str">
            <v>NOMIN</v>
          </cell>
          <cell r="P3336">
            <v>0</v>
          </cell>
          <cell r="Q3336">
            <v>0</v>
          </cell>
          <cell r="R3336">
            <v>977</v>
          </cell>
          <cell r="T3336">
            <v>0</v>
          </cell>
          <cell r="U3336">
            <v>0</v>
          </cell>
          <cell r="V3336">
            <v>977</v>
          </cell>
          <cell r="Z3336" t="str">
            <v>NOMIN</v>
          </cell>
          <cell r="AA3336">
            <v>100</v>
          </cell>
          <cell r="AB3336">
            <v>677</v>
          </cell>
          <cell r="AC3336">
            <v>300</v>
          </cell>
          <cell r="AD3336" t="str">
            <v>10/a2,10/b3,10/c2,10/d2</v>
          </cell>
          <cell r="AE3336" t="str">
            <v>Igen</v>
          </cell>
          <cell r="AF3336">
            <v>50505</v>
          </cell>
          <cell r="AG3336">
            <v>333</v>
          </cell>
          <cell r="AH3336" t="str">
            <v>Teva Gyógyszergyár Zártkörűen Működő Részvénytársaság</v>
          </cell>
          <cell r="AI3336" t="str">
            <v>Teva Gyógyszergyár Zártkörűen Működő Részvénytársaság</v>
          </cell>
        </row>
        <row r="3337">
          <cell r="A3337">
            <v>210813245</v>
          </cell>
          <cell r="B3337" t="str">
            <v>EU/1/07/396/004</v>
          </cell>
          <cell r="D3337" t="str">
            <v>PERGOVERIS (300 NE + 150 NE)/0,48 ML OLDATOS INJEKCIÓ ELŐRETÖLTÖTT INJEKCIÓS TOLLBAN</v>
          </cell>
          <cell r="E3337" t="str">
            <v>1x0,48ml előretöltött injekciós tollban +5 db injekciós tű</v>
          </cell>
          <cell r="F3337" t="str">
            <v>G03GA30</v>
          </cell>
          <cell r="G3337" t="str">
            <v>combinations</v>
          </cell>
          <cell r="J3337">
            <v>4</v>
          </cell>
          <cell r="K3337">
            <v>39900</v>
          </cell>
          <cell r="L3337">
            <v>41655.599999999999</v>
          </cell>
          <cell r="M3337">
            <v>44778</v>
          </cell>
          <cell r="N3337">
            <v>0</v>
          </cell>
          <cell r="O3337" t="str">
            <v>NOMIN</v>
          </cell>
          <cell r="P3337">
            <v>55</v>
          </cell>
          <cell r="Q3337">
            <v>24628</v>
          </cell>
          <cell r="R3337">
            <v>20150</v>
          </cell>
          <cell r="T3337">
            <v>0</v>
          </cell>
          <cell r="U3337">
            <v>0</v>
          </cell>
          <cell r="V3337">
            <v>44778</v>
          </cell>
          <cell r="Z3337" t="str">
            <v>NOMIN</v>
          </cell>
          <cell r="AA3337">
            <v>100</v>
          </cell>
          <cell r="AB3337">
            <v>44478</v>
          </cell>
          <cell r="AC3337">
            <v>300</v>
          </cell>
          <cell r="AD3337">
            <v>71</v>
          </cell>
          <cell r="AE3337" t="str">
            <v>Igen</v>
          </cell>
          <cell r="AF3337">
            <v>50505</v>
          </cell>
          <cell r="AG3337">
            <v>333</v>
          </cell>
          <cell r="AH3337" t="str">
            <v>Merck Vegyi és Gyógyszeripari Kereskedelmi Korlátolt Felelősségű Társaság</v>
          </cell>
          <cell r="AI3337" t="str">
            <v>Merck Europe B.V.</v>
          </cell>
        </row>
        <row r="3338">
          <cell r="A3338">
            <v>210813253</v>
          </cell>
          <cell r="B3338" t="str">
            <v>EU/1/07/396/005</v>
          </cell>
          <cell r="D3338" t="str">
            <v>PERGOVERIS (450 NE + 225 NE)/0,72 ML OLDATOS INJEKCIÓ ELŐRETÖLTÖTT INJEKCIÓS TOLLBAN</v>
          </cell>
          <cell r="E3338" t="str">
            <v>1x0,72ml előretöltött injekciós tollban +7 db injekciós tű</v>
          </cell>
          <cell r="F3338" t="str">
            <v>G03GA30</v>
          </cell>
          <cell r="G3338" t="str">
            <v>combinations</v>
          </cell>
          <cell r="J3338">
            <v>6</v>
          </cell>
          <cell r="K3338">
            <v>59850</v>
          </cell>
          <cell r="L3338">
            <v>62483.4</v>
          </cell>
          <cell r="M3338">
            <v>66647</v>
          </cell>
          <cell r="N3338">
            <v>0</v>
          </cell>
          <cell r="O3338" t="str">
            <v>NOMIN</v>
          </cell>
          <cell r="P3338">
            <v>55</v>
          </cell>
          <cell r="Q3338">
            <v>36656</v>
          </cell>
          <cell r="R3338">
            <v>29991</v>
          </cell>
          <cell r="T3338">
            <v>0</v>
          </cell>
          <cell r="U3338">
            <v>0</v>
          </cell>
          <cell r="V3338">
            <v>66647</v>
          </cell>
          <cell r="Z3338" t="str">
            <v>NOMIN</v>
          </cell>
          <cell r="AA3338">
            <v>100</v>
          </cell>
          <cell r="AB3338">
            <v>66347</v>
          </cell>
          <cell r="AC3338">
            <v>300</v>
          </cell>
          <cell r="AD3338">
            <v>71</v>
          </cell>
          <cell r="AE3338" t="str">
            <v>Igen</v>
          </cell>
          <cell r="AF3338">
            <v>50505</v>
          </cell>
          <cell r="AG3338">
            <v>333</v>
          </cell>
          <cell r="AH3338" t="str">
            <v>Merck Vegyi és Gyógyszeripari Kereskedelmi Korlátolt Felelősségű Társaság</v>
          </cell>
          <cell r="AI3338" t="str">
            <v>Merck Europe B.V.</v>
          </cell>
        </row>
        <row r="3339">
          <cell r="A3339">
            <v>210813261</v>
          </cell>
          <cell r="B3339" t="str">
            <v>EU/1/07/396/006</v>
          </cell>
          <cell r="D3339" t="str">
            <v>PERGOVERIS (900 NE + 450 NE)/1,44 ML OLDATOS INJEKCIÓ ELŐRETÖLTÖTT INJEKCIÓS TOLLBAN</v>
          </cell>
          <cell r="E3339" t="str">
            <v>1x1,44ml előretöltött injekciós tollban +14 db injekciós tű</v>
          </cell>
          <cell r="F3339" t="str">
            <v>G03GA30</v>
          </cell>
          <cell r="G3339" t="str">
            <v>combinations</v>
          </cell>
          <cell r="J3339">
            <v>12</v>
          </cell>
          <cell r="K3339">
            <v>119700</v>
          </cell>
          <cell r="L3339">
            <v>124966.8</v>
          </cell>
          <cell r="M3339">
            <v>132255</v>
          </cell>
          <cell r="N3339">
            <v>0</v>
          </cell>
          <cell r="O3339" t="str">
            <v>NOMIN</v>
          </cell>
          <cell r="P3339">
            <v>55</v>
          </cell>
          <cell r="Q3339">
            <v>72740</v>
          </cell>
          <cell r="R3339">
            <v>59515</v>
          </cell>
          <cell r="T3339">
            <v>0</v>
          </cell>
          <cell r="U3339">
            <v>0</v>
          </cell>
          <cell r="V3339">
            <v>132255</v>
          </cell>
          <cell r="Z3339" t="str">
            <v>NOMIN</v>
          </cell>
          <cell r="AA3339">
            <v>100</v>
          </cell>
          <cell r="AB3339">
            <v>131955</v>
          </cell>
          <cell r="AC3339">
            <v>300</v>
          </cell>
          <cell r="AD3339">
            <v>71</v>
          </cell>
          <cell r="AE3339" t="str">
            <v>Igen</v>
          </cell>
          <cell r="AF3339">
            <v>50505</v>
          </cell>
          <cell r="AG3339">
            <v>333</v>
          </cell>
          <cell r="AH3339" t="str">
            <v>Merck Vegyi és Gyógyszeripari Kereskedelmi Korlátolt Felelősségű Társaság</v>
          </cell>
          <cell r="AI3339" t="str">
            <v>Merck Europe B.V.</v>
          </cell>
        </row>
        <row r="3340">
          <cell r="A3340">
            <v>210231435</v>
          </cell>
          <cell r="B3340" t="str">
            <v>EU/1/07/396/001</v>
          </cell>
          <cell r="D3340" t="str">
            <v>PERGOVERIS 150 NE/75 NE POR ÉS OLDÓSZER OLDATOS INJEKCIÓHOZ</v>
          </cell>
          <cell r="E3340" t="str">
            <v>1x porampulla+oldószerampulla</v>
          </cell>
          <cell r="F3340" t="str">
            <v>G03GA30</v>
          </cell>
          <cell r="G3340" t="str">
            <v>combinations</v>
          </cell>
          <cell r="J3340">
            <v>2</v>
          </cell>
          <cell r="K3340">
            <v>19950</v>
          </cell>
          <cell r="L3340">
            <v>20827.8</v>
          </cell>
          <cell r="M3340">
            <v>22909</v>
          </cell>
          <cell r="N3340">
            <v>0</v>
          </cell>
          <cell r="O3340" t="str">
            <v>NOMIN</v>
          </cell>
          <cell r="P3340">
            <v>55</v>
          </cell>
          <cell r="Q3340">
            <v>12600</v>
          </cell>
          <cell r="R3340">
            <v>10309</v>
          </cell>
          <cell r="T3340">
            <v>0</v>
          </cell>
          <cell r="U3340">
            <v>0</v>
          </cell>
          <cell r="V3340">
            <v>22909</v>
          </cell>
          <cell r="Z3340" t="str">
            <v>NOMIN</v>
          </cell>
          <cell r="AA3340">
            <v>100</v>
          </cell>
          <cell r="AB3340">
            <v>22609</v>
          </cell>
          <cell r="AC3340">
            <v>300</v>
          </cell>
          <cell r="AD3340">
            <v>71</v>
          </cell>
          <cell r="AE3340" t="str">
            <v>Igen</v>
          </cell>
          <cell r="AF3340">
            <v>50505</v>
          </cell>
          <cell r="AG3340">
            <v>333</v>
          </cell>
          <cell r="AH3340" t="str">
            <v>Merck Vegyi és Gyógyszeripari Kereskedelmi Korlátolt Felelősségű Társaság</v>
          </cell>
          <cell r="AI3340" t="str">
            <v>Merck Europe B.V.</v>
          </cell>
        </row>
        <row r="3341">
          <cell r="A3341">
            <v>210375182</v>
          </cell>
          <cell r="B3341" t="str">
            <v>OGYI-T-20895/10</v>
          </cell>
          <cell r="D3341" t="str">
            <v>PERINDOPRIL ACTAVIS 8 MG TABLETTA</v>
          </cell>
          <cell r="E3341" t="str">
            <v>30x buborékcsomagolásban</v>
          </cell>
          <cell r="F3341" t="str">
            <v>C09AA04</v>
          </cell>
          <cell r="G3341" t="str">
            <v>perindopril</v>
          </cell>
          <cell r="H3341">
            <v>394</v>
          </cell>
          <cell r="J3341">
            <v>60</v>
          </cell>
          <cell r="K3341">
            <v>790</v>
          </cell>
          <cell r="L3341">
            <v>841.35</v>
          </cell>
          <cell r="M3341">
            <v>1087</v>
          </cell>
          <cell r="N3341">
            <v>18.12</v>
          </cell>
          <cell r="O3341" t="str">
            <v>HFIX</v>
          </cell>
          <cell r="P3341">
            <v>80</v>
          </cell>
          <cell r="Q3341">
            <v>792</v>
          </cell>
          <cell r="R3341">
            <v>295</v>
          </cell>
          <cell r="T3341">
            <v>0</v>
          </cell>
          <cell r="U3341">
            <v>0</v>
          </cell>
          <cell r="V3341">
            <v>1087</v>
          </cell>
          <cell r="AA3341">
            <v>0</v>
          </cell>
          <cell r="AB3341">
            <v>0</v>
          </cell>
          <cell r="AC3341">
            <v>1087</v>
          </cell>
          <cell r="AE3341" t="str">
            <v>Igen</v>
          </cell>
          <cell r="AF3341">
            <v>20505</v>
          </cell>
          <cell r="AG3341">
            <v>133</v>
          </cell>
          <cell r="AH3341" t="str">
            <v>Teva Gyógyszergyár Zártkörűen Működő Részvénytársaság</v>
          </cell>
          <cell r="AI3341" t="str">
            <v>Actavis Group PTC ehf.</v>
          </cell>
        </row>
        <row r="3342">
          <cell r="A3342">
            <v>210607000</v>
          </cell>
          <cell r="B3342" t="str">
            <v>OGYI-T-22090/02</v>
          </cell>
          <cell r="D3342" t="str">
            <v>PERINDOPRIL/INDAPAMID STADA 4 MG/1,25 MG TABLETTA</v>
          </cell>
          <cell r="E3342" t="str">
            <v>30x buborékcsomagolásban</v>
          </cell>
          <cell r="F3342" t="str">
            <v>C09BA04</v>
          </cell>
          <cell r="G3342" t="str">
            <v>perindopril and diuretics</v>
          </cell>
          <cell r="H3342">
            <v>396</v>
          </cell>
          <cell r="J3342">
            <v>30</v>
          </cell>
          <cell r="K3342">
            <v>691</v>
          </cell>
          <cell r="L3342">
            <v>735.92</v>
          </cell>
          <cell r="M3342">
            <v>950</v>
          </cell>
          <cell r="N3342">
            <v>0</v>
          </cell>
          <cell r="O3342" t="str">
            <v>KOMBI</v>
          </cell>
          <cell r="P3342">
            <v>80</v>
          </cell>
          <cell r="Q3342">
            <v>679</v>
          </cell>
          <cell r="R3342">
            <v>271</v>
          </cell>
          <cell r="T3342">
            <v>0</v>
          </cell>
          <cell r="U3342">
            <v>0</v>
          </cell>
          <cell r="V3342">
            <v>950</v>
          </cell>
          <cell r="AA3342">
            <v>0</v>
          </cell>
          <cell r="AB3342">
            <v>0</v>
          </cell>
          <cell r="AC3342">
            <v>950</v>
          </cell>
          <cell r="AE3342" t="str">
            <v>Igen</v>
          </cell>
          <cell r="AF3342">
            <v>20505</v>
          </cell>
          <cell r="AG3342">
            <v>133</v>
          </cell>
          <cell r="AH3342" t="str">
            <v>STADA Hungary Korlátolt Felelősségű Társaság</v>
          </cell>
          <cell r="AI3342" t="str">
            <v>Stada Arzneimittel Aktiengesellschaft</v>
          </cell>
        </row>
        <row r="3343">
          <cell r="A3343">
            <v>210263903</v>
          </cell>
          <cell r="B3343" t="str">
            <v>OGYI-T-20290/25</v>
          </cell>
          <cell r="D3343" t="str">
            <v>PERINDOPRIL/INDAPAMIDE VIATRIS 4 MG/1,25 MG TABLETTA</v>
          </cell>
          <cell r="E3343" t="str">
            <v>30x buborékcsomagolásban (pvc/pe/pvdc//al)</v>
          </cell>
          <cell r="F3343" t="str">
            <v>C09BA04</v>
          </cell>
          <cell r="G3343" t="str">
            <v>perindopril and diuretics</v>
          </cell>
          <cell r="H3343">
            <v>396</v>
          </cell>
          <cell r="J3343">
            <v>30</v>
          </cell>
          <cell r="K3343">
            <v>692</v>
          </cell>
          <cell r="L3343">
            <v>736.98</v>
          </cell>
          <cell r="M3343">
            <v>951</v>
          </cell>
          <cell r="N3343">
            <v>0</v>
          </cell>
          <cell r="O3343" t="str">
            <v>KOMBI</v>
          </cell>
          <cell r="P3343">
            <v>80</v>
          </cell>
          <cell r="Q3343">
            <v>679</v>
          </cell>
          <cell r="R3343">
            <v>272</v>
          </cell>
          <cell r="T3343">
            <v>0</v>
          </cell>
          <cell r="U3343">
            <v>0</v>
          </cell>
          <cell r="V3343">
            <v>951</v>
          </cell>
          <cell r="AA3343">
            <v>0</v>
          </cell>
          <cell r="AB3343">
            <v>0</v>
          </cell>
          <cell r="AC3343">
            <v>951</v>
          </cell>
          <cell r="AE3343" t="str">
            <v>Igen</v>
          </cell>
          <cell r="AF3343">
            <v>20505</v>
          </cell>
          <cell r="AG3343">
            <v>133</v>
          </cell>
          <cell r="AH3343" t="str">
            <v>Mylan EPD Korlátolt Felelősségű Társaság</v>
          </cell>
          <cell r="AI3343" t="str">
            <v>Viatris Limited</v>
          </cell>
        </row>
        <row r="3344">
          <cell r="A3344">
            <v>210431093</v>
          </cell>
          <cell r="B3344" t="str">
            <v>OGYI-T-21352/04</v>
          </cell>
          <cell r="D3344" t="str">
            <v>PERINEVA 4 MG TABLETTA</v>
          </cell>
          <cell r="E3344" t="str">
            <v>30x buborékcsomagolásban</v>
          </cell>
          <cell r="F3344" t="str">
            <v>C09AA04</v>
          </cell>
          <cell r="G3344" t="str">
            <v>perindopril</v>
          </cell>
          <cell r="H3344">
            <v>393</v>
          </cell>
          <cell r="J3344">
            <v>30</v>
          </cell>
          <cell r="K3344">
            <v>360</v>
          </cell>
          <cell r="L3344">
            <v>388.8</v>
          </cell>
          <cell r="M3344">
            <v>519</v>
          </cell>
          <cell r="N3344">
            <v>17.3</v>
          </cell>
          <cell r="O3344" t="str">
            <v>HFIX</v>
          </cell>
          <cell r="P3344">
            <v>80</v>
          </cell>
          <cell r="Q3344">
            <v>415</v>
          </cell>
          <cell r="R3344">
            <v>104</v>
          </cell>
          <cell r="T3344">
            <v>0</v>
          </cell>
          <cell r="U3344">
            <v>0</v>
          </cell>
          <cell r="V3344">
            <v>519</v>
          </cell>
          <cell r="AA3344">
            <v>0</v>
          </cell>
          <cell r="AB3344">
            <v>0</v>
          </cell>
          <cell r="AC3344">
            <v>519</v>
          </cell>
          <cell r="AE3344" t="str">
            <v>Igen</v>
          </cell>
          <cell r="AF3344">
            <v>10505</v>
          </cell>
          <cell r="AG3344">
            <v>133</v>
          </cell>
          <cell r="AH3344" t="str">
            <v>Pharma-Regist Gyógyszertörzskönyvezési, Kereskedelmi és Szolgáltató Korlátolt Felelősségű Társaság</v>
          </cell>
          <cell r="AI3344" t="str">
            <v>Pharma-Regist Gyógyszertörzskönyvezési, Kereskedelmi és Szolgáltató Korlátolt Felelősségű Társaság</v>
          </cell>
        </row>
        <row r="3345">
          <cell r="A3345">
            <v>210431124</v>
          </cell>
          <cell r="B3345" t="str">
            <v>OGYI-T-21352/07</v>
          </cell>
          <cell r="D3345" t="str">
            <v>PERINEVA 8 MG TABLETTA</v>
          </cell>
          <cell r="E3345" t="str">
            <v>30x buborékcsomagolásban</v>
          </cell>
          <cell r="F3345" t="str">
            <v>C09AA04</v>
          </cell>
          <cell r="G3345" t="str">
            <v>perindopril</v>
          </cell>
          <cell r="H3345">
            <v>394</v>
          </cell>
          <cell r="J3345">
            <v>60</v>
          </cell>
          <cell r="K3345">
            <v>720</v>
          </cell>
          <cell r="L3345">
            <v>766.8</v>
          </cell>
          <cell r="M3345">
            <v>990</v>
          </cell>
          <cell r="N3345">
            <v>16.5</v>
          </cell>
          <cell r="O3345" t="str">
            <v>HFIX</v>
          </cell>
          <cell r="P3345">
            <v>80</v>
          </cell>
          <cell r="Q3345">
            <v>792</v>
          </cell>
          <cell r="R3345">
            <v>198</v>
          </cell>
          <cell r="T3345">
            <v>0</v>
          </cell>
          <cell r="U3345">
            <v>0</v>
          </cell>
          <cell r="V3345">
            <v>990</v>
          </cell>
          <cell r="AA3345">
            <v>0</v>
          </cell>
          <cell r="AB3345">
            <v>0</v>
          </cell>
          <cell r="AC3345">
            <v>990</v>
          </cell>
          <cell r="AE3345" t="str">
            <v>Igen</v>
          </cell>
          <cell r="AF3345">
            <v>10505</v>
          </cell>
          <cell r="AG3345">
            <v>133</v>
          </cell>
          <cell r="AH3345" t="str">
            <v>Pharma-Regist Gyógyszertörzskönyvezési, Kereskedelmi és Szolgáltató Korlátolt Felelősségű Társaság</v>
          </cell>
          <cell r="AI3345" t="str">
            <v>Pharma-Regist Gyógyszertörzskönyvezési, Kereskedelmi és Szolgáltató Korlátolt Felelősségű Társaság</v>
          </cell>
        </row>
        <row r="3346">
          <cell r="A3346">
            <v>210650867</v>
          </cell>
          <cell r="B3346" t="str">
            <v>EU/1/13/813/001</v>
          </cell>
          <cell r="D3346" t="str">
            <v>PERJETA 420 MG KONCENTRÁTUM OLDATOS INFÚZIÓHOZ</v>
          </cell>
          <cell r="E3346" t="str">
            <v>1x30 mg/ml injekciós üvegben</v>
          </cell>
          <cell r="F3346" t="str">
            <v>L01FD02</v>
          </cell>
          <cell r="G3346" t="str">
            <v>pertuzumab</v>
          </cell>
          <cell r="J3346">
            <v>21</v>
          </cell>
          <cell r="K3346">
            <v>749919</v>
          </cell>
          <cell r="L3346">
            <v>782915.44</v>
          </cell>
          <cell r="M3346">
            <v>823100</v>
          </cell>
          <cell r="N3346">
            <v>0</v>
          </cell>
          <cell r="O3346" t="str">
            <v>NOMIN</v>
          </cell>
          <cell r="P3346">
            <v>0</v>
          </cell>
          <cell r="Q3346">
            <v>0</v>
          </cell>
          <cell r="R3346">
            <v>823100</v>
          </cell>
          <cell r="T3346">
            <v>0</v>
          </cell>
          <cell r="U3346">
            <v>0</v>
          </cell>
          <cell r="V3346">
            <v>823100</v>
          </cell>
          <cell r="AA3346">
            <v>0</v>
          </cell>
          <cell r="AB3346">
            <v>0</v>
          </cell>
          <cell r="AC3346">
            <v>823100</v>
          </cell>
          <cell r="AE3346" t="str">
            <v>Nem</v>
          </cell>
          <cell r="AF3346">
            <v>50505</v>
          </cell>
          <cell r="AG3346">
            <v>333</v>
          </cell>
          <cell r="AH3346" t="str">
            <v>Roche (Magyarország) Gyógyszer- és Vegyianyagkereskedelmi Korlátolt Felelősségű Társaság</v>
          </cell>
          <cell r="AI3346" t="str">
            <v>Roche Registration GmbH</v>
          </cell>
        </row>
        <row r="3347">
          <cell r="A3347">
            <v>120008419</v>
          </cell>
          <cell r="B3347" t="str">
            <v>FoNo VIII.</v>
          </cell>
          <cell r="D3347" t="str">
            <v>PERTICA DITHRANOLI</v>
          </cell>
          <cell r="E3347" t="str">
            <v>10x</v>
          </cell>
          <cell r="F3347" t="str">
            <v>ISMTLEN</v>
          </cell>
          <cell r="G3347" t="str">
            <v>ismeretlen</v>
          </cell>
          <cell r="J3347">
            <v>0</v>
          </cell>
          <cell r="K3347">
            <v>7908.6</v>
          </cell>
          <cell r="L3347">
            <v>9490.32</v>
          </cell>
          <cell r="M3347">
            <v>13950</v>
          </cell>
          <cell r="N3347">
            <v>0</v>
          </cell>
          <cell r="O3347" t="str">
            <v>NOMIN</v>
          </cell>
          <cell r="P3347">
            <v>50</v>
          </cell>
          <cell r="Q3347">
            <v>6975</v>
          </cell>
          <cell r="R3347">
            <v>6975</v>
          </cell>
          <cell r="T3347">
            <v>0</v>
          </cell>
          <cell r="U3347">
            <v>0</v>
          </cell>
          <cell r="V3347">
            <v>13950</v>
          </cell>
          <cell r="AA3347">
            <v>0</v>
          </cell>
          <cell r="AB3347">
            <v>0</v>
          </cell>
          <cell r="AC3347">
            <v>13950</v>
          </cell>
          <cell r="AE3347" t="str">
            <v>Igen</v>
          </cell>
          <cell r="AF3347">
            <v>50505</v>
          </cell>
          <cell r="AG3347">
            <v>333</v>
          </cell>
          <cell r="AH3347" t="str">
            <v>Ismeretlen</v>
          </cell>
          <cell r="AI3347" t="str">
            <v>Ismeretlen</v>
          </cell>
        </row>
        <row r="3348">
          <cell r="A3348">
            <v>110006790</v>
          </cell>
          <cell r="B3348" t="str">
            <v>Ph. Hg. VIII.</v>
          </cell>
          <cell r="D3348" t="str">
            <v>PHENACETINUM</v>
          </cell>
          <cell r="E3348" t="str">
            <v>1000 g</v>
          </cell>
          <cell r="F3348" t="str">
            <v>ISMTLEN</v>
          </cell>
          <cell r="G3348" t="str">
            <v>ismeretlen</v>
          </cell>
          <cell r="J3348">
            <v>0</v>
          </cell>
          <cell r="K3348">
            <v>13200</v>
          </cell>
          <cell r="L3348">
            <v>15840</v>
          </cell>
          <cell r="M3348">
            <v>23285</v>
          </cell>
          <cell r="N3348">
            <v>0</v>
          </cell>
          <cell r="O3348" t="str">
            <v>NOMIN</v>
          </cell>
          <cell r="P3348">
            <v>50</v>
          </cell>
          <cell r="Q3348">
            <v>11643</v>
          </cell>
          <cell r="R3348">
            <v>11642</v>
          </cell>
          <cell r="T3348">
            <v>0</v>
          </cell>
          <cell r="U3348">
            <v>0</v>
          </cell>
          <cell r="V3348">
            <v>23285</v>
          </cell>
          <cell r="AA3348">
            <v>0</v>
          </cell>
          <cell r="AB3348">
            <v>0</v>
          </cell>
          <cell r="AC3348">
            <v>23285</v>
          </cell>
          <cell r="AE3348" t="str">
            <v>Igen</v>
          </cell>
          <cell r="AF3348">
            <v>50505</v>
          </cell>
          <cell r="AG3348">
            <v>333</v>
          </cell>
          <cell r="AH3348" t="str">
            <v>Ismeretlen</v>
          </cell>
          <cell r="AI3348" t="str">
            <v>Ismeretlen</v>
          </cell>
        </row>
        <row r="3349">
          <cell r="A3349">
            <v>110015244</v>
          </cell>
          <cell r="B3349" t="str">
            <v>Ph. Hg. VIII.</v>
          </cell>
          <cell r="D3349" t="str">
            <v>PHENAZONUM</v>
          </cell>
          <cell r="E3349" t="str">
            <v>1000 g</v>
          </cell>
          <cell r="F3349" t="str">
            <v>ISMTLEN</v>
          </cell>
          <cell r="G3349" t="str">
            <v>ismeretlen</v>
          </cell>
          <cell r="J3349">
            <v>0</v>
          </cell>
          <cell r="K3349">
            <v>53400</v>
          </cell>
          <cell r="L3349">
            <v>64080</v>
          </cell>
          <cell r="M3349">
            <v>94198</v>
          </cell>
          <cell r="N3349">
            <v>0</v>
          </cell>
          <cell r="O3349" t="str">
            <v>NOMIN</v>
          </cell>
          <cell r="P3349">
            <v>50</v>
          </cell>
          <cell r="Q3349">
            <v>47099</v>
          </cell>
          <cell r="R3349">
            <v>47099</v>
          </cell>
          <cell r="T3349">
            <v>0</v>
          </cell>
          <cell r="U3349">
            <v>0</v>
          </cell>
          <cell r="V3349">
            <v>94198</v>
          </cell>
          <cell r="AA3349">
            <v>0</v>
          </cell>
          <cell r="AB3349">
            <v>0</v>
          </cell>
          <cell r="AC3349">
            <v>94198</v>
          </cell>
          <cell r="AE3349" t="str">
            <v>Igen</v>
          </cell>
          <cell r="AF3349">
            <v>50505</v>
          </cell>
          <cell r="AG3349">
            <v>333</v>
          </cell>
          <cell r="AH3349" t="str">
            <v>Ismeretlen</v>
          </cell>
          <cell r="AI3349" t="str">
            <v>Ismeretlen</v>
          </cell>
        </row>
        <row r="3350">
          <cell r="A3350">
            <v>110012636</v>
          </cell>
          <cell r="B3350" t="str">
            <v>Ph. Hg. VIII.</v>
          </cell>
          <cell r="D3350" t="str">
            <v>PHENAZONUM COFFEINUM CITRICUM</v>
          </cell>
          <cell r="E3350" t="str">
            <v>1000 g</v>
          </cell>
          <cell r="F3350" t="str">
            <v>ISMTLEN</v>
          </cell>
          <cell r="G3350" t="str">
            <v>ismeretlen</v>
          </cell>
          <cell r="J3350">
            <v>0</v>
          </cell>
          <cell r="K3350">
            <v>52000</v>
          </cell>
          <cell r="L3350">
            <v>62400</v>
          </cell>
          <cell r="M3350">
            <v>91728</v>
          </cell>
          <cell r="N3350">
            <v>0</v>
          </cell>
          <cell r="O3350" t="str">
            <v>NOMIN</v>
          </cell>
          <cell r="P3350">
            <v>50</v>
          </cell>
          <cell r="Q3350">
            <v>45864</v>
          </cell>
          <cell r="R3350">
            <v>45864</v>
          </cell>
          <cell r="T3350">
            <v>0</v>
          </cell>
          <cell r="U3350">
            <v>0</v>
          </cell>
          <cell r="V3350">
            <v>91728</v>
          </cell>
          <cell r="AA3350">
            <v>0</v>
          </cell>
          <cell r="AB3350">
            <v>0</v>
          </cell>
          <cell r="AC3350">
            <v>91728</v>
          </cell>
          <cell r="AE3350" t="str">
            <v>Igen</v>
          </cell>
          <cell r="AF3350">
            <v>50505</v>
          </cell>
          <cell r="AG3350">
            <v>333</v>
          </cell>
          <cell r="AH3350" t="str">
            <v>Ismeretlen</v>
          </cell>
          <cell r="AI3350" t="str">
            <v>Ismeretlen</v>
          </cell>
        </row>
        <row r="3351">
          <cell r="A3351">
            <v>110015252</v>
          </cell>
          <cell r="B3351" t="str">
            <v>Ph. Hg. VIII.</v>
          </cell>
          <cell r="D3351" t="str">
            <v>PHENOBARBITALUM</v>
          </cell>
          <cell r="E3351" t="str">
            <v>1000 g</v>
          </cell>
          <cell r="F3351" t="str">
            <v>ISMTLEN</v>
          </cell>
          <cell r="G3351" t="str">
            <v>ismeretlen</v>
          </cell>
          <cell r="J3351">
            <v>0</v>
          </cell>
          <cell r="K3351">
            <v>133000</v>
          </cell>
          <cell r="L3351">
            <v>159600</v>
          </cell>
          <cell r="M3351">
            <v>234612</v>
          </cell>
          <cell r="N3351">
            <v>0</v>
          </cell>
          <cell r="O3351" t="str">
            <v>NOMIN</v>
          </cell>
          <cell r="P3351">
            <v>50</v>
          </cell>
          <cell r="Q3351">
            <v>117306</v>
          </cell>
          <cell r="R3351">
            <v>117306</v>
          </cell>
          <cell r="T3351">
            <v>0</v>
          </cell>
          <cell r="U3351">
            <v>0</v>
          </cell>
          <cell r="V3351">
            <v>234612</v>
          </cell>
          <cell r="AA3351">
            <v>0</v>
          </cell>
          <cell r="AB3351">
            <v>0</v>
          </cell>
          <cell r="AC3351">
            <v>234612</v>
          </cell>
          <cell r="AE3351" t="str">
            <v>Igen</v>
          </cell>
          <cell r="AF3351">
            <v>50505</v>
          </cell>
          <cell r="AG3351">
            <v>333</v>
          </cell>
          <cell r="AH3351" t="str">
            <v>Ismeretlen</v>
          </cell>
          <cell r="AI3351" t="str">
            <v>Ismeretlen</v>
          </cell>
        </row>
        <row r="3352">
          <cell r="A3352">
            <v>110015260</v>
          </cell>
          <cell r="B3352" t="str">
            <v>Ph. Hg. VIII.</v>
          </cell>
          <cell r="D3352" t="str">
            <v>PHENOBARBITALUM NATRICUM</v>
          </cell>
          <cell r="E3352" t="str">
            <v>1000 g</v>
          </cell>
          <cell r="F3352" t="str">
            <v>ISMTLEN</v>
          </cell>
          <cell r="G3352" t="str">
            <v>ismeretlen</v>
          </cell>
          <cell r="J3352">
            <v>0</v>
          </cell>
          <cell r="K3352">
            <v>180000</v>
          </cell>
          <cell r="L3352">
            <v>216000</v>
          </cell>
          <cell r="M3352">
            <v>317520</v>
          </cell>
          <cell r="N3352">
            <v>0</v>
          </cell>
          <cell r="O3352" t="str">
            <v>NOMIN</v>
          </cell>
          <cell r="P3352">
            <v>50</v>
          </cell>
          <cell r="Q3352">
            <v>158760</v>
          </cell>
          <cell r="R3352">
            <v>158760</v>
          </cell>
          <cell r="T3352">
            <v>0</v>
          </cell>
          <cell r="U3352">
            <v>0</v>
          </cell>
          <cell r="V3352">
            <v>317520</v>
          </cell>
          <cell r="AA3352">
            <v>0</v>
          </cell>
          <cell r="AB3352">
            <v>0</v>
          </cell>
          <cell r="AC3352">
            <v>317520</v>
          </cell>
          <cell r="AE3352" t="str">
            <v>Igen</v>
          </cell>
          <cell r="AF3352">
            <v>50505</v>
          </cell>
          <cell r="AG3352">
            <v>333</v>
          </cell>
          <cell r="AH3352" t="str">
            <v>Ismeretlen</v>
          </cell>
          <cell r="AI3352" t="str">
            <v>Ismeretlen</v>
          </cell>
        </row>
        <row r="3353">
          <cell r="A3353">
            <v>110015278</v>
          </cell>
          <cell r="B3353" t="str">
            <v>Ph. Hg. VIII.</v>
          </cell>
          <cell r="D3353" t="str">
            <v>PHENOLPHTHALEINUM</v>
          </cell>
          <cell r="E3353" t="str">
            <v>1000 g</v>
          </cell>
          <cell r="F3353" t="str">
            <v>ISMTLEN</v>
          </cell>
          <cell r="G3353" t="str">
            <v>ismeretlen</v>
          </cell>
          <cell r="J3353">
            <v>0</v>
          </cell>
          <cell r="K3353">
            <v>39000</v>
          </cell>
          <cell r="L3353">
            <v>46800</v>
          </cell>
          <cell r="M3353">
            <v>68796</v>
          </cell>
          <cell r="N3353">
            <v>0</v>
          </cell>
          <cell r="O3353" t="str">
            <v>NOMIN</v>
          </cell>
          <cell r="P3353">
            <v>50</v>
          </cell>
          <cell r="Q3353">
            <v>34398</v>
          </cell>
          <cell r="R3353">
            <v>34398</v>
          </cell>
          <cell r="T3353">
            <v>0</v>
          </cell>
          <cell r="U3353">
            <v>0</v>
          </cell>
          <cell r="V3353">
            <v>68796</v>
          </cell>
          <cell r="AA3353">
            <v>0</v>
          </cell>
          <cell r="AB3353">
            <v>0</v>
          </cell>
          <cell r="AC3353">
            <v>68796</v>
          </cell>
          <cell r="AE3353" t="str">
            <v>Igen</v>
          </cell>
          <cell r="AF3353">
            <v>50505</v>
          </cell>
          <cell r="AG3353">
            <v>333</v>
          </cell>
          <cell r="AH3353" t="str">
            <v>Ismeretlen</v>
          </cell>
          <cell r="AI3353" t="str">
            <v>Ismeretlen</v>
          </cell>
        </row>
        <row r="3354">
          <cell r="A3354">
            <v>110010189</v>
          </cell>
          <cell r="B3354" t="str">
            <v>Ph. Hg. VIII.</v>
          </cell>
          <cell r="D3354" t="str">
            <v>PHENOLUM</v>
          </cell>
          <cell r="E3354" t="str">
            <v>1000 g</v>
          </cell>
          <cell r="F3354" t="str">
            <v>ISMTLEN</v>
          </cell>
          <cell r="G3354" t="str">
            <v>ismeretlen</v>
          </cell>
          <cell r="J3354">
            <v>0</v>
          </cell>
          <cell r="K3354">
            <v>7667</v>
          </cell>
          <cell r="L3354">
            <v>9200.4</v>
          </cell>
          <cell r="M3354">
            <v>13525</v>
          </cell>
          <cell r="N3354">
            <v>0</v>
          </cell>
          <cell r="O3354" t="str">
            <v>NOMIN</v>
          </cell>
          <cell r="P3354">
            <v>50</v>
          </cell>
          <cell r="Q3354">
            <v>6763</v>
          </cell>
          <cell r="R3354">
            <v>6762</v>
          </cell>
          <cell r="T3354">
            <v>0</v>
          </cell>
          <cell r="U3354">
            <v>0</v>
          </cell>
          <cell r="V3354">
            <v>13525</v>
          </cell>
          <cell r="AA3354">
            <v>0</v>
          </cell>
          <cell r="AB3354">
            <v>0</v>
          </cell>
          <cell r="AC3354">
            <v>13525</v>
          </cell>
          <cell r="AE3354" t="str">
            <v>Igen</v>
          </cell>
          <cell r="AF3354">
            <v>50505</v>
          </cell>
          <cell r="AG3354">
            <v>333</v>
          </cell>
          <cell r="AH3354" t="str">
            <v>Ismeretlen</v>
          </cell>
          <cell r="AI3354" t="str">
            <v>Ismeretlen</v>
          </cell>
        </row>
        <row r="3355">
          <cell r="A3355">
            <v>140001063</v>
          </cell>
          <cell r="B3355" t="str">
            <v>OGYÉI MAG 2/2013</v>
          </cell>
          <cell r="D3355" t="str">
            <v>PHENOLUM LIQUEFACTUM</v>
          </cell>
          <cell r="E3355" t="str">
            <v>1000 g</v>
          </cell>
          <cell r="F3355" t="str">
            <v>ISMTLEN</v>
          </cell>
          <cell r="G3355" t="str">
            <v>ismeretlen</v>
          </cell>
          <cell r="J3355">
            <v>0</v>
          </cell>
          <cell r="K3355">
            <v>17940</v>
          </cell>
          <cell r="L3355">
            <v>21528</v>
          </cell>
          <cell r="M3355">
            <v>31646</v>
          </cell>
          <cell r="N3355">
            <v>0</v>
          </cell>
          <cell r="O3355" t="str">
            <v>NOMIN</v>
          </cell>
          <cell r="P3355">
            <v>50</v>
          </cell>
          <cell r="Q3355">
            <v>15823</v>
          </cell>
          <cell r="R3355">
            <v>15823</v>
          </cell>
          <cell r="T3355">
            <v>0</v>
          </cell>
          <cell r="U3355">
            <v>0</v>
          </cell>
          <cell r="V3355">
            <v>31646</v>
          </cell>
          <cell r="AA3355">
            <v>0</v>
          </cell>
          <cell r="AB3355">
            <v>0</v>
          </cell>
          <cell r="AC3355">
            <v>31646</v>
          </cell>
          <cell r="AE3355" t="str">
            <v>Igen</v>
          </cell>
          <cell r="AF3355">
            <v>50505</v>
          </cell>
          <cell r="AG3355">
            <v>333</v>
          </cell>
          <cell r="AH3355" t="str">
            <v>Ismeretlen</v>
          </cell>
          <cell r="AI3355" t="str">
            <v>Ismeretlen</v>
          </cell>
        </row>
        <row r="3356">
          <cell r="A3356">
            <v>120012426</v>
          </cell>
          <cell r="B3356" t="str">
            <v>FoNo VIII.</v>
          </cell>
          <cell r="D3356" t="str">
            <v>PHENOLUM LIQUEFACTUM FONO VIII. ALAPKÉSZÍTMÉNY</v>
          </cell>
          <cell r="E3356" t="str">
            <v>1100 g</v>
          </cell>
          <cell r="F3356" t="str">
            <v>ISMTLEN</v>
          </cell>
          <cell r="G3356" t="str">
            <v>ismeretlen</v>
          </cell>
          <cell r="J3356">
            <v>0</v>
          </cell>
          <cell r="K3356">
            <v>19734</v>
          </cell>
          <cell r="L3356">
            <v>23680.799999999999</v>
          </cell>
          <cell r="M3356">
            <v>34811</v>
          </cell>
          <cell r="N3356">
            <v>0</v>
          </cell>
          <cell r="O3356" t="str">
            <v>NOMIN</v>
          </cell>
          <cell r="P3356">
            <v>50</v>
          </cell>
          <cell r="Q3356">
            <v>17406</v>
          </cell>
          <cell r="R3356">
            <v>17405</v>
          </cell>
          <cell r="T3356">
            <v>0</v>
          </cell>
          <cell r="U3356">
            <v>0</v>
          </cell>
          <cell r="V3356">
            <v>34811</v>
          </cell>
          <cell r="AA3356">
            <v>0</v>
          </cell>
          <cell r="AB3356">
            <v>0</v>
          </cell>
          <cell r="AC3356">
            <v>34811</v>
          </cell>
          <cell r="AE3356" t="str">
            <v>Igen</v>
          </cell>
          <cell r="AF3356">
            <v>50505</v>
          </cell>
          <cell r="AG3356">
            <v>333</v>
          </cell>
          <cell r="AH3356" t="str">
            <v>Ismeretlen</v>
          </cell>
          <cell r="AI3356" t="str">
            <v>Ismeretlen</v>
          </cell>
        </row>
        <row r="3357">
          <cell r="A3357">
            <v>110010197</v>
          </cell>
          <cell r="B3357" t="str">
            <v>Ph. Hg. VIII.</v>
          </cell>
          <cell r="D3357" t="str">
            <v>PHENYLBUTAZONUM</v>
          </cell>
          <cell r="E3357" t="str">
            <v>1000 g</v>
          </cell>
          <cell r="F3357" t="str">
            <v>ISMTLEN</v>
          </cell>
          <cell r="G3357" t="str">
            <v>ismeretlen</v>
          </cell>
          <cell r="J3357">
            <v>0</v>
          </cell>
          <cell r="K3357">
            <v>59000</v>
          </cell>
          <cell r="L3357">
            <v>70800</v>
          </cell>
          <cell r="M3357">
            <v>104076</v>
          </cell>
          <cell r="N3357">
            <v>0</v>
          </cell>
          <cell r="O3357" t="str">
            <v>NOMIN</v>
          </cell>
          <cell r="P3357">
            <v>50</v>
          </cell>
          <cell r="Q3357">
            <v>52038</v>
          </cell>
          <cell r="R3357">
            <v>52038</v>
          </cell>
          <cell r="T3357">
            <v>0</v>
          </cell>
          <cell r="U3357">
            <v>0</v>
          </cell>
          <cell r="V3357">
            <v>104076</v>
          </cell>
          <cell r="AA3357">
            <v>0</v>
          </cell>
          <cell r="AB3357">
            <v>0</v>
          </cell>
          <cell r="AC3357">
            <v>104076</v>
          </cell>
          <cell r="AE3357" t="str">
            <v>Igen</v>
          </cell>
          <cell r="AF3357">
            <v>50505</v>
          </cell>
          <cell r="AG3357">
            <v>333</v>
          </cell>
          <cell r="AH3357" t="str">
            <v>Ismeretlen</v>
          </cell>
          <cell r="AI3357" t="str">
            <v>Ismeretlen</v>
          </cell>
        </row>
        <row r="3358">
          <cell r="A3358">
            <v>110015286</v>
          </cell>
          <cell r="B3358" t="str">
            <v>Ph. Hg. VIII.</v>
          </cell>
          <cell r="D3358" t="str">
            <v>PHENYLHYDRARGYRI BORAS</v>
          </cell>
          <cell r="E3358" t="str">
            <v>1000 g</v>
          </cell>
          <cell r="F3358" t="str">
            <v>ISMTLEN</v>
          </cell>
          <cell r="G3358" t="str">
            <v>ismeretlen</v>
          </cell>
          <cell r="J3358">
            <v>0</v>
          </cell>
          <cell r="K3358">
            <v>357000</v>
          </cell>
          <cell r="L3358">
            <v>428400</v>
          </cell>
          <cell r="M3358">
            <v>629748</v>
          </cell>
          <cell r="N3358">
            <v>0</v>
          </cell>
          <cell r="O3358" t="str">
            <v>NOMIN</v>
          </cell>
          <cell r="P3358">
            <v>50</v>
          </cell>
          <cell r="Q3358">
            <v>314874</v>
          </cell>
          <cell r="R3358">
            <v>314874</v>
          </cell>
          <cell r="T3358">
            <v>0</v>
          </cell>
          <cell r="U3358">
            <v>0</v>
          </cell>
          <cell r="V3358">
            <v>629748</v>
          </cell>
          <cell r="AA3358">
            <v>0</v>
          </cell>
          <cell r="AB3358">
            <v>0</v>
          </cell>
          <cell r="AC3358">
            <v>629748</v>
          </cell>
          <cell r="AE3358" t="str">
            <v>Igen</v>
          </cell>
          <cell r="AF3358">
            <v>50505</v>
          </cell>
          <cell r="AG3358">
            <v>333</v>
          </cell>
          <cell r="AH3358" t="str">
            <v>Ismeretlen</v>
          </cell>
          <cell r="AI3358" t="str">
            <v>Ismeretlen</v>
          </cell>
        </row>
        <row r="3359">
          <cell r="A3359">
            <v>110012686</v>
          </cell>
          <cell r="B3359" t="str">
            <v>ÖAB 2012</v>
          </cell>
          <cell r="D3359" t="str">
            <v>PHENYLIUM SALICYLICUM</v>
          </cell>
          <cell r="E3359" t="str">
            <v>1000 g</v>
          </cell>
          <cell r="F3359" t="str">
            <v>ISMTLEN</v>
          </cell>
          <cell r="G3359" t="str">
            <v>ismeretlen</v>
          </cell>
          <cell r="J3359">
            <v>0</v>
          </cell>
          <cell r="K3359">
            <v>18300</v>
          </cell>
          <cell r="L3359">
            <v>21960</v>
          </cell>
          <cell r="M3359">
            <v>32281</v>
          </cell>
          <cell r="N3359">
            <v>0</v>
          </cell>
          <cell r="O3359" t="str">
            <v>NOMIN</v>
          </cell>
          <cell r="P3359">
            <v>50</v>
          </cell>
          <cell r="Q3359">
            <v>16141</v>
          </cell>
          <cell r="R3359">
            <v>16140</v>
          </cell>
          <cell r="T3359">
            <v>0</v>
          </cell>
          <cell r="U3359">
            <v>0</v>
          </cell>
          <cell r="V3359">
            <v>32281</v>
          </cell>
          <cell r="AA3359">
            <v>0</v>
          </cell>
          <cell r="AB3359">
            <v>0</v>
          </cell>
          <cell r="AC3359">
            <v>32281</v>
          </cell>
          <cell r="AE3359" t="str">
            <v>Igen</v>
          </cell>
          <cell r="AF3359">
            <v>50505</v>
          </cell>
          <cell r="AG3359">
            <v>333</v>
          </cell>
          <cell r="AH3359" t="str">
            <v>Ismeretlen</v>
          </cell>
          <cell r="AI3359" t="str">
            <v>Ismeretlen</v>
          </cell>
        </row>
        <row r="3360">
          <cell r="A3360">
            <v>210690875</v>
          </cell>
          <cell r="B3360" t="str">
            <v>OGYI-T-22662/01</v>
          </cell>
          <cell r="D3360" t="str">
            <v>PHOSPHODEP 500 MG TABLETTA</v>
          </cell>
          <cell r="E3360" t="str">
            <v>100x hdpe tartályban</v>
          </cell>
          <cell r="F3360" t="str">
            <v>V03AE</v>
          </cell>
          <cell r="J3360">
            <v>25</v>
          </cell>
          <cell r="K3360">
            <v>3375</v>
          </cell>
          <cell r="L3360">
            <v>3523.5</v>
          </cell>
          <cell r="M3360">
            <v>4435</v>
          </cell>
          <cell r="N3360">
            <v>0</v>
          </cell>
          <cell r="O3360" t="str">
            <v>NOMIN</v>
          </cell>
          <cell r="P3360">
            <v>55</v>
          </cell>
          <cell r="Q3360">
            <v>2439</v>
          </cell>
          <cell r="R3360">
            <v>1996</v>
          </cell>
          <cell r="T3360">
            <v>0</v>
          </cell>
          <cell r="U3360">
            <v>0</v>
          </cell>
          <cell r="V3360">
            <v>4435</v>
          </cell>
          <cell r="AA3360">
            <v>0</v>
          </cell>
          <cell r="AB3360">
            <v>0</v>
          </cell>
          <cell r="AC3360">
            <v>4435</v>
          </cell>
          <cell r="AE3360" t="str">
            <v>Igen</v>
          </cell>
          <cell r="AF3360">
            <v>50505</v>
          </cell>
          <cell r="AG3360">
            <v>333</v>
          </cell>
          <cell r="AH3360" t="str">
            <v>Pharma Patent Kereskedelmi, Tanácsadó és Szolgáltató Korlátolt Felelősségű Társaság</v>
          </cell>
          <cell r="AI3360" t="str">
            <v>Pharma Patent Kereskedelmi, Tanácsadó és Szolgáltató Korlátolt Felelősségű Társaság</v>
          </cell>
        </row>
        <row r="3361">
          <cell r="A3361">
            <v>110016630</v>
          </cell>
          <cell r="B3361" t="str">
            <v>Ph. Hg. VIII.</v>
          </cell>
          <cell r="D3361" t="str">
            <v>PHYTOMENADIONUM RACEMICUM (K1 VITAMIN)</v>
          </cell>
          <cell r="E3361" t="str">
            <v>1000 g</v>
          </cell>
          <cell r="F3361" t="str">
            <v>ISMTLEN</v>
          </cell>
          <cell r="G3361" t="str">
            <v>ismeretlen</v>
          </cell>
          <cell r="J3361">
            <v>0</v>
          </cell>
          <cell r="K3361">
            <v>3500000</v>
          </cell>
          <cell r="L3361">
            <v>4200000</v>
          </cell>
          <cell r="M3361">
            <v>6174000</v>
          </cell>
          <cell r="N3361">
            <v>0</v>
          </cell>
          <cell r="O3361" t="str">
            <v>NOMIN</v>
          </cell>
          <cell r="P3361">
            <v>50</v>
          </cell>
          <cell r="Q3361">
            <v>3087000</v>
          </cell>
          <cell r="R3361">
            <v>3087000</v>
          </cell>
          <cell r="T3361">
            <v>0</v>
          </cell>
          <cell r="U3361">
            <v>0</v>
          </cell>
          <cell r="V3361">
            <v>6174000</v>
          </cell>
          <cell r="AA3361">
            <v>0</v>
          </cell>
          <cell r="AB3361">
            <v>0</v>
          </cell>
          <cell r="AC3361">
            <v>6174000</v>
          </cell>
          <cell r="AE3361" t="str">
            <v>Igen</v>
          </cell>
          <cell r="AF3361">
            <v>50505</v>
          </cell>
          <cell r="AG3361">
            <v>333</v>
          </cell>
          <cell r="AH3361" t="str">
            <v>Ismeretlen</v>
          </cell>
          <cell r="AI3361" t="str">
            <v>Ismeretlen</v>
          </cell>
        </row>
        <row r="3362">
          <cell r="A3362">
            <v>210853520</v>
          </cell>
          <cell r="B3362" t="str">
            <v>EU/1/18/1332/001</v>
          </cell>
          <cell r="D3362" t="str">
            <v>PIFELTRO 100 MG FILMTABLETTA</v>
          </cell>
          <cell r="E3362" t="str">
            <v>30x hdpe tartályban</v>
          </cell>
          <cell r="F3362" t="str">
            <v>J05AG06</v>
          </cell>
          <cell r="G3362" t="str">
            <v>doravirine</v>
          </cell>
          <cell r="J3362">
            <v>30</v>
          </cell>
          <cell r="K3362">
            <v>171200</v>
          </cell>
          <cell r="L3362">
            <v>178732.79999999999</v>
          </cell>
          <cell r="M3362">
            <v>188709</v>
          </cell>
          <cell r="N3362">
            <v>6290.3</v>
          </cell>
          <cell r="O3362" t="str">
            <v>NOMIN</v>
          </cell>
          <cell r="P3362">
            <v>0</v>
          </cell>
          <cell r="Q3362">
            <v>0</v>
          </cell>
          <cell r="R3362">
            <v>188709</v>
          </cell>
          <cell r="T3362">
            <v>0</v>
          </cell>
          <cell r="U3362">
            <v>0</v>
          </cell>
          <cell r="V3362">
            <v>188709</v>
          </cell>
          <cell r="Z3362" t="str">
            <v>NOMIN</v>
          </cell>
          <cell r="AA3362">
            <v>100</v>
          </cell>
          <cell r="AB3362">
            <v>188409</v>
          </cell>
          <cell r="AC3362">
            <v>300</v>
          </cell>
          <cell r="AD3362">
            <v>50</v>
          </cell>
          <cell r="AE3362" t="str">
            <v>Igen</v>
          </cell>
          <cell r="AF3362">
            <v>50505</v>
          </cell>
          <cell r="AG3362">
            <v>333</v>
          </cell>
          <cell r="AH3362" t="str">
            <v>MSD Pharma Hungary Korlátolt Felelősségű Társaság</v>
          </cell>
          <cell r="AI3362" t="str">
            <v>Merck Sharp &amp; Dohme International Services B.V.</v>
          </cell>
        </row>
        <row r="3363">
          <cell r="A3363">
            <v>110013616</v>
          </cell>
          <cell r="B3363" t="str">
            <v>Ph. Hg. VIII.</v>
          </cell>
          <cell r="D3363" t="str">
            <v>PILOCARPINI HYDROCHLORIDUM</v>
          </cell>
          <cell r="E3363" t="str">
            <v>1000 g</v>
          </cell>
          <cell r="F3363" t="str">
            <v>ISMTLEN</v>
          </cell>
          <cell r="G3363" t="str">
            <v>ismeretlen</v>
          </cell>
          <cell r="J3363">
            <v>0</v>
          </cell>
          <cell r="K3363">
            <v>3600000</v>
          </cell>
          <cell r="L3363">
            <v>4320000</v>
          </cell>
          <cell r="M3363">
            <v>6350400</v>
          </cell>
          <cell r="N3363">
            <v>0</v>
          </cell>
          <cell r="O3363" t="str">
            <v>NOMIN</v>
          </cell>
          <cell r="P3363">
            <v>50</v>
          </cell>
          <cell r="Q3363">
            <v>3175200</v>
          </cell>
          <cell r="R3363">
            <v>3175200</v>
          </cell>
          <cell r="T3363">
            <v>0</v>
          </cell>
          <cell r="U3363">
            <v>0</v>
          </cell>
          <cell r="V3363">
            <v>6350400</v>
          </cell>
          <cell r="AA3363">
            <v>0</v>
          </cell>
          <cell r="AB3363">
            <v>0</v>
          </cell>
          <cell r="AC3363">
            <v>6350400</v>
          </cell>
          <cell r="AE3363" t="str">
            <v>Igen</v>
          </cell>
          <cell r="AF3363">
            <v>50505</v>
          </cell>
          <cell r="AG3363">
            <v>333</v>
          </cell>
          <cell r="AH3363" t="str">
            <v>Ismeretlen</v>
          </cell>
          <cell r="AI3363" t="str">
            <v>Ismeretlen</v>
          </cell>
        </row>
        <row r="3364">
          <cell r="A3364">
            <v>110012709</v>
          </cell>
          <cell r="B3364" t="str">
            <v>Ph. Hg. VIII.</v>
          </cell>
          <cell r="D3364" t="str">
            <v>PILOCARPINUM</v>
          </cell>
          <cell r="E3364" t="str">
            <v>1000 g</v>
          </cell>
          <cell r="F3364" t="str">
            <v>ISMTLEN</v>
          </cell>
          <cell r="G3364" t="str">
            <v>ismeretlen</v>
          </cell>
          <cell r="J3364">
            <v>0</v>
          </cell>
          <cell r="K3364">
            <v>901361</v>
          </cell>
          <cell r="L3364">
            <v>1081633.2</v>
          </cell>
          <cell r="M3364">
            <v>1590000</v>
          </cell>
          <cell r="N3364">
            <v>0</v>
          </cell>
          <cell r="O3364" t="str">
            <v>NOMIN</v>
          </cell>
          <cell r="P3364">
            <v>50</v>
          </cell>
          <cell r="Q3364">
            <v>795000</v>
          </cell>
          <cell r="R3364">
            <v>795000</v>
          </cell>
          <cell r="T3364">
            <v>0</v>
          </cell>
          <cell r="U3364">
            <v>0</v>
          </cell>
          <cell r="V3364">
            <v>1590000</v>
          </cell>
          <cell r="AA3364">
            <v>0</v>
          </cell>
          <cell r="AB3364">
            <v>0</v>
          </cell>
          <cell r="AC3364">
            <v>1590000</v>
          </cell>
          <cell r="AE3364" t="str">
            <v>Igen</v>
          </cell>
          <cell r="AF3364">
            <v>50505</v>
          </cell>
          <cell r="AG3364">
            <v>333</v>
          </cell>
          <cell r="AH3364" t="str">
            <v>Ismeretlen</v>
          </cell>
          <cell r="AI3364" t="str">
            <v>Ismeretlen</v>
          </cell>
        </row>
        <row r="3365">
          <cell r="A3365">
            <v>610000618</v>
          </cell>
          <cell r="B3365" t="str">
            <v>magi készítési díj</v>
          </cell>
          <cell r="D3365" t="str">
            <v>PILULA, HAGYOMÁNYOS MÓDON KÉSZÍTVE</v>
          </cell>
          <cell r="E3365" t="str">
            <v>30 db fölött pilulánként</v>
          </cell>
          <cell r="F3365" t="str">
            <v>ISMTLEN</v>
          </cell>
          <cell r="G3365" t="str">
            <v>ismeretlen</v>
          </cell>
          <cell r="J3365">
            <v>0</v>
          </cell>
          <cell r="K3365">
            <v>18</v>
          </cell>
          <cell r="L3365">
            <v>21.6</v>
          </cell>
          <cell r="M3365">
            <v>32</v>
          </cell>
          <cell r="N3365">
            <v>0</v>
          </cell>
          <cell r="O3365" t="str">
            <v>NOMIN</v>
          </cell>
          <cell r="P3365">
            <v>50</v>
          </cell>
          <cell r="Q3365">
            <v>16</v>
          </cell>
          <cell r="R3365">
            <v>16</v>
          </cell>
          <cell r="T3365">
            <v>0</v>
          </cell>
          <cell r="U3365">
            <v>0</v>
          </cell>
          <cell r="V3365">
            <v>32</v>
          </cell>
          <cell r="AA3365">
            <v>0</v>
          </cell>
          <cell r="AB3365">
            <v>0</v>
          </cell>
          <cell r="AC3365">
            <v>32</v>
          </cell>
          <cell r="AE3365" t="str">
            <v>Igen</v>
          </cell>
          <cell r="AF3365">
            <v>50505</v>
          </cell>
          <cell r="AG3365">
            <v>333</v>
          </cell>
          <cell r="AH3365" t="str">
            <v>Ismeretlen</v>
          </cell>
          <cell r="AI3365" t="str">
            <v>Ismeretlen</v>
          </cell>
        </row>
        <row r="3366">
          <cell r="A3366">
            <v>610000139</v>
          </cell>
          <cell r="B3366" t="str">
            <v>magi készítési díj</v>
          </cell>
          <cell r="D3366" t="str">
            <v>PILULA, HAGYOMÁNYOS MÓDON KÉSZÍTVE</v>
          </cell>
          <cell r="E3366" t="str">
            <v>30 db-ig pilulánként</v>
          </cell>
          <cell r="F3366" t="str">
            <v>ISMTLEN</v>
          </cell>
          <cell r="G3366" t="str">
            <v>ismeretlen</v>
          </cell>
          <cell r="J3366">
            <v>0</v>
          </cell>
          <cell r="K3366">
            <v>6</v>
          </cell>
          <cell r="L3366">
            <v>7.2</v>
          </cell>
          <cell r="M3366">
            <v>11</v>
          </cell>
          <cell r="N3366">
            <v>0</v>
          </cell>
          <cell r="O3366" t="str">
            <v>NOMIN</v>
          </cell>
          <cell r="P3366">
            <v>50</v>
          </cell>
          <cell r="Q3366">
            <v>6</v>
          </cell>
          <cell r="R3366">
            <v>5</v>
          </cell>
          <cell r="T3366">
            <v>0</v>
          </cell>
          <cell r="U3366">
            <v>0</v>
          </cell>
          <cell r="V3366">
            <v>11</v>
          </cell>
          <cell r="AA3366">
            <v>0</v>
          </cell>
          <cell r="AB3366">
            <v>0</v>
          </cell>
          <cell r="AC3366">
            <v>11</v>
          </cell>
          <cell r="AE3366" t="str">
            <v>Igen</v>
          </cell>
          <cell r="AF3366">
            <v>50505</v>
          </cell>
          <cell r="AG3366">
            <v>333</v>
          </cell>
          <cell r="AH3366" t="str">
            <v>Ismeretlen</v>
          </cell>
          <cell r="AI3366" t="str">
            <v>Ismeretlen</v>
          </cell>
        </row>
        <row r="3367">
          <cell r="A3367">
            <v>110013886</v>
          </cell>
          <cell r="B3367" t="str">
            <v>Ph. Hg. VIII.</v>
          </cell>
          <cell r="D3367" t="str">
            <v>PINI SILVESTRIS AETHEROLEUM</v>
          </cell>
          <cell r="E3367" t="str">
            <v>1000 g</v>
          </cell>
          <cell r="F3367" t="str">
            <v>ISMTLEN</v>
          </cell>
          <cell r="G3367" t="str">
            <v>ismeretlen</v>
          </cell>
          <cell r="J3367">
            <v>0</v>
          </cell>
          <cell r="K3367">
            <v>35000</v>
          </cell>
          <cell r="L3367">
            <v>42000</v>
          </cell>
          <cell r="M3367">
            <v>61740</v>
          </cell>
          <cell r="N3367">
            <v>0</v>
          </cell>
          <cell r="O3367" t="str">
            <v>NOMIN</v>
          </cell>
          <cell r="P3367">
            <v>50</v>
          </cell>
          <cell r="Q3367">
            <v>30870</v>
          </cell>
          <cell r="R3367">
            <v>30870</v>
          </cell>
          <cell r="T3367">
            <v>0</v>
          </cell>
          <cell r="U3367">
            <v>0</v>
          </cell>
          <cell r="V3367">
            <v>61740</v>
          </cell>
          <cell r="AA3367">
            <v>0</v>
          </cell>
          <cell r="AB3367">
            <v>0</v>
          </cell>
          <cell r="AC3367">
            <v>61740</v>
          </cell>
          <cell r="AE3367" t="str">
            <v>Igen</v>
          </cell>
          <cell r="AF3367">
            <v>50505</v>
          </cell>
          <cell r="AG3367">
            <v>333</v>
          </cell>
          <cell r="AH3367" t="str">
            <v>Ismeretlen</v>
          </cell>
          <cell r="AI3367" t="str">
            <v>Ismeretlen</v>
          </cell>
        </row>
        <row r="3368">
          <cell r="A3368">
            <v>210424931</v>
          </cell>
          <cell r="B3368" t="str">
            <v>OGYI-T-21315/05</v>
          </cell>
          <cell r="D3368" t="str">
            <v>PIPERACILLIN/TAZOBACTAM SANDOZ 4 G/0,5 G POR OLDATOS INFÚZIÓHOZ</v>
          </cell>
          <cell r="E3368" t="str">
            <v>1x infúziós üvegben 100 ml-es, ii-es típusú</v>
          </cell>
          <cell r="F3368" t="str">
            <v>J01CR05</v>
          </cell>
          <cell r="G3368" t="str">
            <v>piperacillin and enzyme inhibitor</v>
          </cell>
          <cell r="H3368">
            <v>837</v>
          </cell>
          <cell r="J3368">
            <v>0.32</v>
          </cell>
          <cell r="K3368">
            <v>2774</v>
          </cell>
          <cell r="L3368">
            <v>2896.06</v>
          </cell>
          <cell r="M3368">
            <v>3649</v>
          </cell>
          <cell r="N3368">
            <v>11352.44</v>
          </cell>
          <cell r="O3368" t="str">
            <v>NOMIN</v>
          </cell>
          <cell r="P3368">
            <v>0</v>
          </cell>
          <cell r="Q3368">
            <v>0</v>
          </cell>
          <cell r="R3368">
            <v>3649</v>
          </cell>
          <cell r="T3368">
            <v>0</v>
          </cell>
          <cell r="U3368">
            <v>0</v>
          </cell>
          <cell r="V3368">
            <v>3649</v>
          </cell>
          <cell r="AA3368">
            <v>0</v>
          </cell>
          <cell r="AB3368">
            <v>0</v>
          </cell>
          <cell r="AC3368">
            <v>3649</v>
          </cell>
          <cell r="AE3368" t="str">
            <v>Nem</v>
          </cell>
          <cell r="AF3368">
            <v>50505</v>
          </cell>
          <cell r="AG3368">
            <v>333</v>
          </cell>
          <cell r="AH3368" t="str">
            <v>Sandoz Hungária Kereskedelmi Korlátolt Felelősségű Társaság</v>
          </cell>
          <cell r="AI3368" t="str">
            <v>Sandoz Hungária Kereskedelmi Korlátolt Felelősségű Társaság</v>
          </cell>
        </row>
        <row r="3369">
          <cell r="A3369">
            <v>210424957</v>
          </cell>
          <cell r="B3369" t="str">
            <v>OGYI-T-21315/07</v>
          </cell>
          <cell r="D3369" t="str">
            <v>PIPERACILLIN/TAZOBACTAM SANDOZ 4 G/0,5 G POR OLDATOS INFÚZIÓHOZ</v>
          </cell>
          <cell r="E3369" t="str">
            <v>10x infúziós üvegben 100 ml-es, ii-es típusú</v>
          </cell>
          <cell r="F3369" t="str">
            <v>J01CR05</v>
          </cell>
          <cell r="G3369" t="str">
            <v>piperacillin and enzyme inhibitor</v>
          </cell>
          <cell r="H3369">
            <v>837</v>
          </cell>
          <cell r="J3369">
            <v>3.21</v>
          </cell>
          <cell r="K3369">
            <v>27744</v>
          </cell>
          <cell r="L3369">
            <v>28964.74</v>
          </cell>
          <cell r="M3369">
            <v>31453</v>
          </cell>
          <cell r="N3369">
            <v>9785.3799999999992</v>
          </cell>
          <cell r="O3369" t="str">
            <v>NOMIN</v>
          </cell>
          <cell r="P3369">
            <v>0</v>
          </cell>
          <cell r="Q3369">
            <v>0</v>
          </cell>
          <cell r="R3369">
            <v>31453</v>
          </cell>
          <cell r="T3369">
            <v>0</v>
          </cell>
          <cell r="U3369">
            <v>0</v>
          </cell>
          <cell r="V3369">
            <v>31453</v>
          </cell>
          <cell r="AA3369">
            <v>0</v>
          </cell>
          <cell r="AB3369">
            <v>0</v>
          </cell>
          <cell r="AC3369">
            <v>31453</v>
          </cell>
          <cell r="AE3369" t="str">
            <v>Nem</v>
          </cell>
          <cell r="AF3369">
            <v>50505</v>
          </cell>
          <cell r="AG3369">
            <v>333</v>
          </cell>
          <cell r="AH3369" t="str">
            <v>Sandoz Hungária Kereskedelmi Korlátolt Felelősségű Társaság</v>
          </cell>
          <cell r="AI3369" t="str">
            <v>Sandoz Hungária Kereskedelmi Korlátolt Felelősségű Társaság</v>
          </cell>
        </row>
        <row r="3370">
          <cell r="A3370">
            <v>210719970</v>
          </cell>
          <cell r="B3370" t="str">
            <v>OGYI-T-22863/02</v>
          </cell>
          <cell r="D3370" t="str">
            <v>PIPRASON 15 MG TABLETTA</v>
          </cell>
          <cell r="E3370" t="str">
            <v>56x buborékcsomagolásban</v>
          </cell>
          <cell r="F3370" t="str">
            <v>N05AX12</v>
          </cell>
          <cell r="G3370" t="str">
            <v>aripiprazol</v>
          </cell>
          <cell r="H3370">
            <v>1130</v>
          </cell>
          <cell r="J3370">
            <v>56</v>
          </cell>
          <cell r="K3370">
            <v>6990</v>
          </cell>
          <cell r="L3370">
            <v>7297.56</v>
          </cell>
          <cell r="M3370">
            <v>8702</v>
          </cell>
          <cell r="N3370">
            <v>155.38999999999999</v>
          </cell>
          <cell r="O3370" t="str">
            <v>NOMIN</v>
          </cell>
          <cell r="P3370">
            <v>0</v>
          </cell>
          <cell r="Q3370">
            <v>0</v>
          </cell>
          <cell r="R3370">
            <v>8702</v>
          </cell>
          <cell r="T3370">
            <v>0</v>
          </cell>
          <cell r="U3370">
            <v>0</v>
          </cell>
          <cell r="V3370">
            <v>8702</v>
          </cell>
          <cell r="Z3370" t="str">
            <v>HFIX</v>
          </cell>
          <cell r="AA3370">
            <v>100</v>
          </cell>
          <cell r="AB3370">
            <v>8402</v>
          </cell>
          <cell r="AC3370">
            <v>300</v>
          </cell>
          <cell r="AD3370" t="str">
            <v>10/a2,10/b4</v>
          </cell>
          <cell r="AE3370" t="str">
            <v>Igen</v>
          </cell>
          <cell r="AF3370">
            <v>50502</v>
          </cell>
          <cell r="AG3370">
            <v>331</v>
          </cell>
          <cell r="AH3370" t="str">
            <v>MEDITOP Gyógyszeripari Korlátolt Felelősségű Társaság</v>
          </cell>
          <cell r="AI3370" t="str">
            <v>MEDITOP Gyógyszeripari Korlátolt Felelősségű Társaság</v>
          </cell>
        </row>
        <row r="3371">
          <cell r="A3371">
            <v>110012717</v>
          </cell>
          <cell r="B3371" t="str">
            <v>Ph. Hg. VIII.</v>
          </cell>
          <cell r="D3371" t="str">
            <v>PIX JUNIPERI</v>
          </cell>
          <cell r="E3371" t="str">
            <v>1000 g</v>
          </cell>
          <cell r="F3371" t="str">
            <v>ISMTLEN</v>
          </cell>
          <cell r="G3371" t="str">
            <v>ismeretlen</v>
          </cell>
          <cell r="J3371">
            <v>0</v>
          </cell>
          <cell r="K3371">
            <v>9120</v>
          </cell>
          <cell r="L3371">
            <v>10944</v>
          </cell>
          <cell r="M3371">
            <v>16088</v>
          </cell>
          <cell r="N3371">
            <v>0</v>
          </cell>
          <cell r="O3371" t="str">
            <v>NOMIN</v>
          </cell>
          <cell r="P3371">
            <v>50</v>
          </cell>
          <cell r="Q3371">
            <v>8044</v>
          </cell>
          <cell r="R3371">
            <v>8044</v>
          </cell>
          <cell r="T3371">
            <v>0</v>
          </cell>
          <cell r="U3371">
            <v>0</v>
          </cell>
          <cell r="V3371">
            <v>16088</v>
          </cell>
          <cell r="AA3371">
            <v>0</v>
          </cell>
          <cell r="AB3371">
            <v>0</v>
          </cell>
          <cell r="AC3371">
            <v>16088</v>
          </cell>
          <cell r="AE3371" t="str">
            <v>Igen</v>
          </cell>
          <cell r="AF3371">
            <v>50505</v>
          </cell>
          <cell r="AG3371">
            <v>333</v>
          </cell>
          <cell r="AH3371" t="str">
            <v>Ismeretlen</v>
          </cell>
          <cell r="AI3371" t="str">
            <v>Ismeretlen</v>
          </cell>
        </row>
        <row r="3372">
          <cell r="A3372">
            <v>210024294</v>
          </cell>
          <cell r="B3372" t="str">
            <v>OGYI-T-01263/01</v>
          </cell>
          <cell r="D3372" t="str">
            <v>PK-MERZ 0,4 MG/ML OLDATOS INFÚZIÓ</v>
          </cell>
          <cell r="E3372" t="str">
            <v>10x500ml tartályban (ldpe)</v>
          </cell>
          <cell r="F3372" t="str">
            <v>N04BB01</v>
          </cell>
          <cell r="G3372" t="str">
            <v>amantadin</v>
          </cell>
          <cell r="J3372">
            <v>10</v>
          </cell>
          <cell r="K3372">
            <v>40725</v>
          </cell>
          <cell r="L3372">
            <v>42516.9</v>
          </cell>
          <cell r="M3372">
            <v>45682</v>
          </cell>
          <cell r="N3372">
            <v>0</v>
          </cell>
          <cell r="O3372" t="str">
            <v>NOMIN</v>
          </cell>
          <cell r="P3372">
            <v>0</v>
          </cell>
          <cell r="Q3372">
            <v>0</v>
          </cell>
          <cell r="R3372">
            <v>45682</v>
          </cell>
          <cell r="T3372">
            <v>0</v>
          </cell>
          <cell r="U3372">
            <v>0</v>
          </cell>
          <cell r="V3372">
            <v>45682</v>
          </cell>
          <cell r="AA3372">
            <v>0</v>
          </cell>
          <cell r="AB3372">
            <v>0</v>
          </cell>
          <cell r="AC3372">
            <v>45682</v>
          </cell>
          <cell r="AE3372" t="str">
            <v>Nem</v>
          </cell>
          <cell r="AF3372">
            <v>50505</v>
          </cell>
          <cell r="AG3372">
            <v>333</v>
          </cell>
          <cell r="AH3372" t="str">
            <v>SHILA-MEDIC Egészségügyi Tanácsadó és Szolgáltató Korlátolt Felelősségű Társaság</v>
          </cell>
          <cell r="AI3372" t="str">
            <v>Merz Pharmaceuticals GmbH</v>
          </cell>
        </row>
        <row r="3373">
          <cell r="A3373">
            <v>230679742</v>
          </cell>
          <cell r="B3373" t="str">
            <v>T/2811/2019</v>
          </cell>
          <cell r="D3373" t="str">
            <v>PKU ANAMIX FIRST SPOON SEMLEGES ÍZŰ SPEC. GYÓGY. ÉLELM.</v>
          </cell>
          <cell r="E3373" t="str">
            <v>30x12,5g</v>
          </cell>
          <cell r="F3373" t="str">
            <v>V06D</v>
          </cell>
          <cell r="G3373" t="str">
            <v>speciális gyógyászati célra szánt élelmiszer</v>
          </cell>
          <cell r="J3373">
            <v>3</v>
          </cell>
          <cell r="K3373">
            <v>21643</v>
          </cell>
          <cell r="L3373">
            <v>22595.29</v>
          </cell>
          <cell r="M3373">
            <v>24764</v>
          </cell>
          <cell r="N3373">
            <v>0</v>
          </cell>
          <cell r="O3373" t="str">
            <v>NOMIN</v>
          </cell>
          <cell r="P3373">
            <v>0</v>
          </cell>
          <cell r="Q3373">
            <v>0</v>
          </cell>
          <cell r="R3373">
            <v>24764</v>
          </cell>
          <cell r="T3373">
            <v>0</v>
          </cell>
          <cell r="U3373">
            <v>0</v>
          </cell>
          <cell r="V3373">
            <v>24764</v>
          </cell>
          <cell r="Z3373" t="str">
            <v>NOMIN</v>
          </cell>
          <cell r="AA3373">
            <v>100</v>
          </cell>
          <cell r="AB3373">
            <v>24464</v>
          </cell>
          <cell r="AC3373">
            <v>300</v>
          </cell>
          <cell r="AD3373">
            <v>17</v>
          </cell>
          <cell r="AE3373" t="str">
            <v>Igen</v>
          </cell>
          <cell r="AF3373">
            <v>50505</v>
          </cell>
          <cell r="AG3373">
            <v>333</v>
          </cell>
          <cell r="AH3373" t="str">
            <v>Numil Hungary Tápszerkereskedelmi Korlátolt Felelősségű Társaság</v>
          </cell>
          <cell r="AI3373" t="str">
            <v>Numil Hungary Tápszerkereskedelmi Korlátolt Felelősségű Társaság</v>
          </cell>
        </row>
        <row r="3374">
          <cell r="A3374">
            <v>230104111</v>
          </cell>
          <cell r="B3374" t="str">
            <v>T/2768/2019</v>
          </cell>
          <cell r="D3374" t="str">
            <v>PKU ANAMIX INFANT SPEC. GYÓGY. ÉLELM.</v>
          </cell>
          <cell r="E3374" t="str">
            <v>400 g</v>
          </cell>
          <cell r="F3374" t="str">
            <v>V06D</v>
          </cell>
          <cell r="G3374" t="str">
            <v>speciális gyógyászati célra szánt élelmiszer</v>
          </cell>
          <cell r="J3374">
            <v>1.05</v>
          </cell>
          <cell r="K3374">
            <v>9917</v>
          </cell>
          <cell r="L3374">
            <v>10353.35</v>
          </cell>
          <cell r="M3374">
            <v>11910</v>
          </cell>
          <cell r="N3374">
            <v>0</v>
          </cell>
          <cell r="O3374" t="str">
            <v>NOMIN</v>
          </cell>
          <cell r="P3374">
            <v>0</v>
          </cell>
          <cell r="Q3374">
            <v>0</v>
          </cell>
          <cell r="R3374">
            <v>11910</v>
          </cell>
          <cell r="T3374">
            <v>0</v>
          </cell>
          <cell r="U3374">
            <v>0</v>
          </cell>
          <cell r="V3374">
            <v>11910</v>
          </cell>
          <cell r="Z3374" t="str">
            <v>NOMIN</v>
          </cell>
          <cell r="AA3374">
            <v>100</v>
          </cell>
          <cell r="AB3374">
            <v>11610</v>
          </cell>
          <cell r="AC3374">
            <v>300</v>
          </cell>
          <cell r="AD3374">
            <v>17</v>
          </cell>
          <cell r="AE3374" t="str">
            <v>Igen</v>
          </cell>
          <cell r="AF3374">
            <v>50505</v>
          </cell>
          <cell r="AG3374">
            <v>333</v>
          </cell>
          <cell r="AH3374" t="str">
            <v>Numil Hungary Tápszerkereskedelmi Korlátolt Felelősségű Társaság</v>
          </cell>
          <cell r="AI3374" t="str">
            <v>Numil Hungary Tápszerkereskedelmi Korlátolt Felelősségű Társaság</v>
          </cell>
        </row>
        <row r="3375">
          <cell r="A3375">
            <v>230711879</v>
          </cell>
          <cell r="B3375" t="str">
            <v>T/2455/2018</v>
          </cell>
          <cell r="D3375" t="str">
            <v>PKU ANAMIX JUNIOR POR BOGYÓS GYÜMÖLCS ÍZŰ SPEC. GYÓGY. ÉLELM.</v>
          </cell>
          <cell r="E3375" t="str">
            <v>30x36g</v>
          </cell>
          <cell r="F3375" t="str">
            <v>V06D</v>
          </cell>
          <cell r="G3375" t="str">
            <v>speciális gyógyászati célra szánt élelmiszer</v>
          </cell>
          <cell r="J3375">
            <v>6.05</v>
          </cell>
          <cell r="K3375">
            <v>37050</v>
          </cell>
          <cell r="L3375">
            <v>38680.199999999997</v>
          </cell>
          <cell r="M3375">
            <v>41654</v>
          </cell>
          <cell r="N3375">
            <v>0</v>
          </cell>
          <cell r="O3375" t="str">
            <v>NOMIN</v>
          </cell>
          <cell r="P3375">
            <v>0</v>
          </cell>
          <cell r="Q3375">
            <v>0</v>
          </cell>
          <cell r="R3375">
            <v>41654</v>
          </cell>
          <cell r="T3375">
            <v>0</v>
          </cell>
          <cell r="U3375">
            <v>0</v>
          </cell>
          <cell r="V3375">
            <v>41654</v>
          </cell>
          <cell r="Z3375" t="str">
            <v>NOMIN</v>
          </cell>
          <cell r="AA3375">
            <v>100</v>
          </cell>
          <cell r="AB3375">
            <v>41354</v>
          </cell>
          <cell r="AC3375">
            <v>300</v>
          </cell>
          <cell r="AD3375">
            <v>17</v>
          </cell>
          <cell r="AE3375" t="str">
            <v>Igen</v>
          </cell>
          <cell r="AF3375">
            <v>50505</v>
          </cell>
          <cell r="AG3375">
            <v>333</v>
          </cell>
          <cell r="AH3375" t="str">
            <v>Numil Hungary Tápszerkereskedelmi Korlátolt Felelősségű Társaság</v>
          </cell>
          <cell r="AI3375" t="str">
            <v>Numil Hungary Tápszerkereskedelmi Korlátolt Felelősségű Társaság</v>
          </cell>
        </row>
        <row r="3376">
          <cell r="A3376">
            <v>230711895</v>
          </cell>
          <cell r="B3376" t="str">
            <v>T/2466/2018</v>
          </cell>
          <cell r="D3376" t="str">
            <v>PKU ANAMIX JUNIOR POR CSOKOLÁDÉ ÍZŰ SPEC. GYÓGY. ÉLELM.</v>
          </cell>
          <cell r="E3376" t="str">
            <v>30x36g</v>
          </cell>
          <cell r="F3376" t="str">
            <v>V06D</v>
          </cell>
          <cell r="G3376" t="str">
            <v>speciális gyógyászati célra szánt élelmiszer</v>
          </cell>
          <cell r="J3376">
            <v>6.05</v>
          </cell>
          <cell r="K3376">
            <v>37050</v>
          </cell>
          <cell r="L3376">
            <v>38680.199999999997</v>
          </cell>
          <cell r="M3376">
            <v>41654</v>
          </cell>
          <cell r="N3376">
            <v>0</v>
          </cell>
          <cell r="O3376" t="str">
            <v>NOMIN</v>
          </cell>
          <cell r="P3376">
            <v>0</v>
          </cell>
          <cell r="Q3376">
            <v>0</v>
          </cell>
          <cell r="R3376">
            <v>41654</v>
          </cell>
          <cell r="T3376">
            <v>0</v>
          </cell>
          <cell r="U3376">
            <v>0</v>
          </cell>
          <cell r="V3376">
            <v>41654</v>
          </cell>
          <cell r="Z3376" t="str">
            <v>NOMIN</v>
          </cell>
          <cell r="AA3376">
            <v>100</v>
          </cell>
          <cell r="AB3376">
            <v>41354</v>
          </cell>
          <cell r="AC3376">
            <v>300</v>
          </cell>
          <cell r="AD3376">
            <v>17</v>
          </cell>
          <cell r="AE3376" t="str">
            <v>Igen</v>
          </cell>
          <cell r="AF3376">
            <v>50505</v>
          </cell>
          <cell r="AG3376">
            <v>333</v>
          </cell>
          <cell r="AH3376" t="str">
            <v>Numil Hungary Tápszerkereskedelmi Korlátolt Felelősségű Társaság</v>
          </cell>
          <cell r="AI3376" t="str">
            <v>Numil Hungary Tápszerkereskedelmi Korlátolt Felelősségű Társaság</v>
          </cell>
        </row>
        <row r="3377">
          <cell r="A3377">
            <v>230711861</v>
          </cell>
          <cell r="B3377" t="str">
            <v>T/2388/2018</v>
          </cell>
          <cell r="D3377" t="str">
            <v>PKU ANAMIX JUNIOR POR ÍZESÍTETLEN SPEC. GYÓGY. ÉLELM.</v>
          </cell>
          <cell r="E3377" t="str">
            <v>30x36g</v>
          </cell>
          <cell r="F3377" t="str">
            <v>V06D</v>
          </cell>
          <cell r="G3377" t="str">
            <v>speciális gyógyászati célra szánt élelmiszer</v>
          </cell>
          <cell r="J3377">
            <v>6.05</v>
          </cell>
          <cell r="K3377">
            <v>37050</v>
          </cell>
          <cell r="L3377">
            <v>38680.199999999997</v>
          </cell>
          <cell r="M3377">
            <v>41654</v>
          </cell>
          <cell r="N3377">
            <v>0</v>
          </cell>
          <cell r="O3377" t="str">
            <v>NOMIN</v>
          </cell>
          <cell r="P3377">
            <v>0</v>
          </cell>
          <cell r="Q3377">
            <v>0</v>
          </cell>
          <cell r="R3377">
            <v>41654</v>
          </cell>
          <cell r="T3377">
            <v>0</v>
          </cell>
          <cell r="U3377">
            <v>0</v>
          </cell>
          <cell r="V3377">
            <v>41654</v>
          </cell>
          <cell r="Z3377" t="str">
            <v>NOMIN</v>
          </cell>
          <cell r="AA3377">
            <v>100</v>
          </cell>
          <cell r="AB3377">
            <v>41354</v>
          </cell>
          <cell r="AC3377">
            <v>300</v>
          </cell>
          <cell r="AD3377">
            <v>17</v>
          </cell>
          <cell r="AE3377" t="str">
            <v>Igen</v>
          </cell>
          <cell r="AF3377">
            <v>50505</v>
          </cell>
          <cell r="AG3377">
            <v>333</v>
          </cell>
          <cell r="AH3377" t="str">
            <v>Numil Hungary Tápszerkereskedelmi Korlátolt Felelősségű Társaság</v>
          </cell>
          <cell r="AI3377" t="str">
            <v>Numil Hungary Tápszerkereskedelmi Korlátolt Felelősségű Társaság</v>
          </cell>
        </row>
        <row r="3378">
          <cell r="A3378">
            <v>230711887</v>
          </cell>
          <cell r="B3378" t="str">
            <v>T/2453/2018</v>
          </cell>
          <cell r="D3378" t="str">
            <v>PKU ANAMIX JUNIOR POR NARANCS ÍZŰ SPEC. GYÓGY. ÉLELM.</v>
          </cell>
          <cell r="E3378" t="str">
            <v>30x36g</v>
          </cell>
          <cell r="F3378" t="str">
            <v>V06D</v>
          </cell>
          <cell r="G3378" t="str">
            <v>speciális gyógyászati célra szánt élelmiszer</v>
          </cell>
          <cell r="J3378">
            <v>6.05</v>
          </cell>
          <cell r="K3378">
            <v>37050</v>
          </cell>
          <cell r="L3378">
            <v>38680.199999999997</v>
          </cell>
          <cell r="M3378">
            <v>41654</v>
          </cell>
          <cell r="N3378">
            <v>0</v>
          </cell>
          <cell r="O3378" t="str">
            <v>NOMIN</v>
          </cell>
          <cell r="P3378">
            <v>0</v>
          </cell>
          <cell r="Q3378">
            <v>0</v>
          </cell>
          <cell r="R3378">
            <v>41654</v>
          </cell>
          <cell r="T3378">
            <v>0</v>
          </cell>
          <cell r="U3378">
            <v>0</v>
          </cell>
          <cell r="V3378">
            <v>41654</v>
          </cell>
          <cell r="Z3378" t="str">
            <v>NOMIN</v>
          </cell>
          <cell r="AA3378">
            <v>100</v>
          </cell>
          <cell r="AB3378">
            <v>41354</v>
          </cell>
          <cell r="AC3378">
            <v>300</v>
          </cell>
          <cell r="AD3378">
            <v>17</v>
          </cell>
          <cell r="AE3378" t="str">
            <v>Igen</v>
          </cell>
          <cell r="AF3378">
            <v>50505</v>
          </cell>
          <cell r="AG3378">
            <v>333</v>
          </cell>
          <cell r="AH3378" t="str">
            <v>Numil Hungary Tápszerkereskedelmi Korlátolt Felelősségű Társaság</v>
          </cell>
          <cell r="AI3378" t="str">
            <v>Numil Hungary Tápszerkereskedelmi Korlátolt Felelősségű Társaság</v>
          </cell>
        </row>
        <row r="3379">
          <cell r="A3379">
            <v>230711900</v>
          </cell>
          <cell r="B3379" t="str">
            <v>T/2452/2018</v>
          </cell>
          <cell r="D3379" t="str">
            <v>PKU ANAMIX JUNIOR POR VANÍLIA ÍZŰ SPEC. GYÓGY. ÉLELM.</v>
          </cell>
          <cell r="E3379" t="str">
            <v>30x36g</v>
          </cell>
          <cell r="F3379" t="str">
            <v>V06D</v>
          </cell>
          <cell r="G3379" t="str">
            <v>speciális gyógyászati célra szánt élelmiszer</v>
          </cell>
          <cell r="J3379">
            <v>6.05</v>
          </cell>
          <cell r="K3379">
            <v>37050</v>
          </cell>
          <cell r="L3379">
            <v>38680.199999999997</v>
          </cell>
          <cell r="M3379">
            <v>41654</v>
          </cell>
          <cell r="N3379">
            <v>0</v>
          </cell>
          <cell r="O3379" t="str">
            <v>NOMIN</v>
          </cell>
          <cell r="P3379">
            <v>0</v>
          </cell>
          <cell r="Q3379">
            <v>0</v>
          </cell>
          <cell r="R3379">
            <v>41654</v>
          </cell>
          <cell r="T3379">
            <v>0</v>
          </cell>
          <cell r="U3379">
            <v>0</v>
          </cell>
          <cell r="V3379">
            <v>41654</v>
          </cell>
          <cell r="Z3379" t="str">
            <v>NOMIN</v>
          </cell>
          <cell r="AA3379">
            <v>100</v>
          </cell>
          <cell r="AB3379">
            <v>41354</v>
          </cell>
          <cell r="AC3379">
            <v>300</v>
          </cell>
          <cell r="AD3379">
            <v>17</v>
          </cell>
          <cell r="AE3379" t="str">
            <v>Igen</v>
          </cell>
          <cell r="AF3379">
            <v>50505</v>
          </cell>
          <cell r="AG3379">
            <v>333</v>
          </cell>
          <cell r="AH3379" t="str">
            <v>Numil Hungary Tápszerkereskedelmi Korlátolt Felelősségű Társaság</v>
          </cell>
          <cell r="AI3379" t="str">
            <v>Numil Hungary Tápszerkereskedelmi Korlátolt Felelősségű Társaság</v>
          </cell>
        </row>
        <row r="3380">
          <cell r="A3380">
            <v>230851865</v>
          </cell>
          <cell r="B3380" t="str">
            <v>T/2572/2018</v>
          </cell>
          <cell r="D3380" t="str">
            <v>PKU LOPHLEX LQ 10 JUICY BOGYÓS GYÜMÖLCS SPEC. GYÓGY. ÉLELM.</v>
          </cell>
          <cell r="E3380" t="str">
            <v>60x62,5ml</v>
          </cell>
          <cell r="F3380" t="str">
            <v>V06D</v>
          </cell>
          <cell r="G3380" t="str">
            <v>speciális gyógyászati célra szánt élelmiszer</v>
          </cell>
          <cell r="J3380">
            <v>12</v>
          </cell>
          <cell r="K3380">
            <v>88200</v>
          </cell>
          <cell r="L3380">
            <v>92080.8</v>
          </cell>
          <cell r="M3380">
            <v>97725</v>
          </cell>
          <cell r="N3380">
            <v>0</v>
          </cell>
          <cell r="O3380" t="str">
            <v>NOMIN</v>
          </cell>
          <cell r="P3380">
            <v>0</v>
          </cell>
          <cell r="Q3380">
            <v>0</v>
          </cell>
          <cell r="R3380">
            <v>97725</v>
          </cell>
          <cell r="T3380">
            <v>0</v>
          </cell>
          <cell r="U3380">
            <v>0</v>
          </cell>
          <cell r="V3380">
            <v>97725</v>
          </cell>
          <cell r="Z3380" t="str">
            <v>NOMIN</v>
          </cell>
          <cell r="AA3380">
            <v>100</v>
          </cell>
          <cell r="AB3380">
            <v>97425</v>
          </cell>
          <cell r="AC3380">
            <v>300</v>
          </cell>
          <cell r="AD3380">
            <v>17</v>
          </cell>
          <cell r="AE3380" t="str">
            <v>Igen</v>
          </cell>
          <cell r="AF3380">
            <v>50505</v>
          </cell>
          <cell r="AG3380">
            <v>333</v>
          </cell>
          <cell r="AH3380" t="str">
            <v>Numil Hungary Tápszerkereskedelmi Korlátolt Felelősségű Társaság</v>
          </cell>
          <cell r="AI3380" t="str">
            <v>Numil Hungary Tápszerkereskedelmi Korlátolt Felelősségű Társaság</v>
          </cell>
        </row>
        <row r="3381">
          <cell r="A3381">
            <v>230851873</v>
          </cell>
          <cell r="B3381" t="str">
            <v>T/2571/2018</v>
          </cell>
          <cell r="D3381" t="str">
            <v>PKU LOPHLEX LQ 10 JUICY NARANCS SPEC. GYÓGY. ÉLELM.</v>
          </cell>
          <cell r="E3381" t="str">
            <v>60x62,5ml</v>
          </cell>
          <cell r="F3381" t="str">
            <v>V06D</v>
          </cell>
          <cell r="G3381" t="str">
            <v>speciális gyógyászati célra szánt élelmiszer</v>
          </cell>
          <cell r="J3381">
            <v>12</v>
          </cell>
          <cell r="K3381">
            <v>88200</v>
          </cell>
          <cell r="L3381">
            <v>92080.8</v>
          </cell>
          <cell r="M3381">
            <v>97725</v>
          </cell>
          <cell r="N3381">
            <v>0</v>
          </cell>
          <cell r="O3381" t="str">
            <v>NOMIN</v>
          </cell>
          <cell r="P3381">
            <v>0</v>
          </cell>
          <cell r="Q3381">
            <v>0</v>
          </cell>
          <cell r="R3381">
            <v>97725</v>
          </cell>
          <cell r="T3381">
            <v>0</v>
          </cell>
          <cell r="U3381">
            <v>0</v>
          </cell>
          <cell r="V3381">
            <v>97725</v>
          </cell>
          <cell r="Z3381" t="str">
            <v>NOMIN</v>
          </cell>
          <cell r="AA3381">
            <v>100</v>
          </cell>
          <cell r="AB3381">
            <v>97425</v>
          </cell>
          <cell r="AC3381">
            <v>300</v>
          </cell>
          <cell r="AD3381">
            <v>17</v>
          </cell>
          <cell r="AE3381" t="str">
            <v>Igen</v>
          </cell>
          <cell r="AF3381">
            <v>50505</v>
          </cell>
          <cell r="AG3381">
            <v>333</v>
          </cell>
          <cell r="AH3381" t="str">
            <v>Numil Hungary Tápszerkereskedelmi Korlátolt Felelősségű Társaság</v>
          </cell>
          <cell r="AI3381" t="str">
            <v>Numil Hungary Tápszerkereskedelmi Korlátolt Felelősségű Társaság</v>
          </cell>
        </row>
        <row r="3382">
          <cell r="A3382">
            <v>230851784</v>
          </cell>
          <cell r="B3382" t="str">
            <v>T/2440/2018</v>
          </cell>
          <cell r="D3382" t="str">
            <v>PKU LOPHLEX LQ 20 JUICY BOGYÓS GYÜMÖLCS SPEC. GYÓGY. ÉLELM.</v>
          </cell>
          <cell r="E3382" t="str">
            <v>30x125 ml</v>
          </cell>
          <cell r="F3382" t="str">
            <v>V06D</v>
          </cell>
          <cell r="G3382" t="str">
            <v>speciális gyógyászati célra szánt élelmiszer</v>
          </cell>
          <cell r="J3382">
            <v>12</v>
          </cell>
          <cell r="K3382">
            <v>88200</v>
          </cell>
          <cell r="L3382">
            <v>92080.8</v>
          </cell>
          <cell r="M3382">
            <v>97725</v>
          </cell>
          <cell r="N3382">
            <v>0</v>
          </cell>
          <cell r="O3382" t="str">
            <v>NOMIN</v>
          </cell>
          <cell r="P3382">
            <v>0</v>
          </cell>
          <cell r="Q3382">
            <v>0</v>
          </cell>
          <cell r="R3382">
            <v>97725</v>
          </cell>
          <cell r="T3382">
            <v>0</v>
          </cell>
          <cell r="U3382">
            <v>0</v>
          </cell>
          <cell r="V3382">
            <v>97725</v>
          </cell>
          <cell r="Z3382" t="str">
            <v>NOMIN</v>
          </cell>
          <cell r="AA3382">
            <v>100</v>
          </cell>
          <cell r="AB3382">
            <v>97425</v>
          </cell>
          <cell r="AC3382">
            <v>300</v>
          </cell>
          <cell r="AD3382">
            <v>17</v>
          </cell>
          <cell r="AE3382" t="str">
            <v>Igen</v>
          </cell>
          <cell r="AF3382">
            <v>50505</v>
          </cell>
          <cell r="AG3382">
            <v>333</v>
          </cell>
          <cell r="AH3382" t="str">
            <v>Numil Hungary Tápszerkereskedelmi Korlátolt Felelősségű Társaság</v>
          </cell>
          <cell r="AI3382" t="str">
            <v>Numil Hungary Tápszerkereskedelmi Korlátolt Felelősségű Társaság</v>
          </cell>
        </row>
        <row r="3383">
          <cell r="A3383">
            <v>230851807</v>
          </cell>
          <cell r="B3383" t="str">
            <v>T/2441/2018</v>
          </cell>
          <cell r="D3383" t="str">
            <v>PKU LOPHLEX LQ 20 JUICY CITRUS SPEC. GYÓGY. ÉLELM.</v>
          </cell>
          <cell r="E3383" t="str">
            <v>30x125 ml</v>
          </cell>
          <cell r="F3383" t="str">
            <v>V06D</v>
          </cell>
          <cell r="G3383" t="str">
            <v>speciális gyógyászati célra szánt élelmiszer</v>
          </cell>
          <cell r="J3383">
            <v>12</v>
          </cell>
          <cell r="K3383">
            <v>88200</v>
          </cell>
          <cell r="L3383">
            <v>92080.8</v>
          </cell>
          <cell r="M3383">
            <v>97725</v>
          </cell>
          <cell r="N3383">
            <v>0</v>
          </cell>
          <cell r="O3383" t="str">
            <v>NOMIN</v>
          </cell>
          <cell r="P3383">
            <v>0</v>
          </cell>
          <cell r="Q3383">
            <v>0</v>
          </cell>
          <cell r="R3383">
            <v>97725</v>
          </cell>
          <cell r="T3383">
            <v>0</v>
          </cell>
          <cell r="U3383">
            <v>0</v>
          </cell>
          <cell r="V3383">
            <v>97725</v>
          </cell>
          <cell r="Z3383" t="str">
            <v>NOMIN</v>
          </cell>
          <cell r="AA3383">
            <v>100</v>
          </cell>
          <cell r="AB3383">
            <v>97425</v>
          </cell>
          <cell r="AC3383">
            <v>300</v>
          </cell>
          <cell r="AD3383">
            <v>17</v>
          </cell>
          <cell r="AE3383" t="str">
            <v>Igen</v>
          </cell>
          <cell r="AF3383">
            <v>50505</v>
          </cell>
          <cell r="AG3383">
            <v>333</v>
          </cell>
          <cell r="AH3383" t="str">
            <v>Numil Hungary Tápszerkereskedelmi Korlátolt Felelősségű Társaság</v>
          </cell>
          <cell r="AI3383" t="str">
            <v>Numil Hungary Tápszerkereskedelmi Korlátolt Felelősségű Társaság</v>
          </cell>
        </row>
        <row r="3384">
          <cell r="A3384">
            <v>230851792</v>
          </cell>
          <cell r="B3384" t="str">
            <v>T/2442/2018</v>
          </cell>
          <cell r="D3384" t="str">
            <v>PKU LOPHLEX LQ 20 JUICY NARANCS SPEC. GYÓGY. ÉLELM.</v>
          </cell>
          <cell r="E3384" t="str">
            <v>30x125 ml</v>
          </cell>
          <cell r="F3384" t="str">
            <v>V06D</v>
          </cell>
          <cell r="G3384" t="str">
            <v>speciális gyógyászati célra szánt élelmiszer</v>
          </cell>
          <cell r="J3384">
            <v>12</v>
          </cell>
          <cell r="K3384">
            <v>88200</v>
          </cell>
          <cell r="L3384">
            <v>92080.8</v>
          </cell>
          <cell r="M3384">
            <v>97725</v>
          </cell>
          <cell r="N3384">
            <v>0</v>
          </cell>
          <cell r="O3384" t="str">
            <v>NOMIN</v>
          </cell>
          <cell r="P3384">
            <v>0</v>
          </cell>
          <cell r="Q3384">
            <v>0</v>
          </cell>
          <cell r="R3384">
            <v>97725</v>
          </cell>
          <cell r="T3384">
            <v>0</v>
          </cell>
          <cell r="U3384">
            <v>0</v>
          </cell>
          <cell r="V3384">
            <v>97725</v>
          </cell>
          <cell r="Z3384" t="str">
            <v>NOMIN</v>
          </cell>
          <cell r="AA3384">
            <v>100</v>
          </cell>
          <cell r="AB3384">
            <v>97425</v>
          </cell>
          <cell r="AC3384">
            <v>300</v>
          </cell>
          <cell r="AD3384">
            <v>17</v>
          </cell>
          <cell r="AE3384" t="str">
            <v>Igen</v>
          </cell>
          <cell r="AF3384">
            <v>50505</v>
          </cell>
          <cell r="AG3384">
            <v>333</v>
          </cell>
          <cell r="AH3384" t="str">
            <v>Numil Hungary Tápszerkereskedelmi Korlátolt Felelősségű Társaság</v>
          </cell>
          <cell r="AI3384" t="str">
            <v>Numil Hungary Tápszerkereskedelmi Korlátolt Felelősségű Társaság</v>
          </cell>
        </row>
        <row r="3385">
          <cell r="A3385">
            <v>230851815</v>
          </cell>
          <cell r="B3385" t="str">
            <v>T/2443/2018</v>
          </cell>
          <cell r="D3385" t="str">
            <v>PKU LOPHLEX LQ 20 JUICY TRÓPUSI SPEC. GYÓGY. ÉLELM.</v>
          </cell>
          <cell r="E3385" t="str">
            <v>30x125 ml</v>
          </cell>
          <cell r="F3385" t="str">
            <v>V06D</v>
          </cell>
          <cell r="G3385" t="str">
            <v>speciális gyógyászati célra szánt élelmiszer</v>
          </cell>
          <cell r="J3385">
            <v>12</v>
          </cell>
          <cell r="K3385">
            <v>88200</v>
          </cell>
          <cell r="L3385">
            <v>92080.8</v>
          </cell>
          <cell r="M3385">
            <v>97725</v>
          </cell>
          <cell r="N3385">
            <v>0</v>
          </cell>
          <cell r="O3385" t="str">
            <v>NOMIN</v>
          </cell>
          <cell r="P3385">
            <v>0</v>
          </cell>
          <cell r="Q3385">
            <v>0</v>
          </cell>
          <cell r="R3385">
            <v>97725</v>
          </cell>
          <cell r="T3385">
            <v>0</v>
          </cell>
          <cell r="U3385">
            <v>0</v>
          </cell>
          <cell r="V3385">
            <v>97725</v>
          </cell>
          <cell r="Z3385" t="str">
            <v>NOMIN</v>
          </cell>
          <cell r="AA3385">
            <v>100</v>
          </cell>
          <cell r="AB3385">
            <v>97425</v>
          </cell>
          <cell r="AC3385">
            <v>300</v>
          </cell>
          <cell r="AD3385">
            <v>17</v>
          </cell>
          <cell r="AE3385" t="str">
            <v>Igen</v>
          </cell>
          <cell r="AF3385">
            <v>50505</v>
          </cell>
          <cell r="AG3385">
            <v>333</v>
          </cell>
          <cell r="AH3385" t="str">
            <v>Numil Hungary Tápszerkereskedelmi Korlátolt Felelősségű Társaság</v>
          </cell>
          <cell r="AI3385" t="str">
            <v>Numil Hungary Tápszerkereskedelmi Korlátolt Felelősségű Társaság</v>
          </cell>
        </row>
        <row r="3386">
          <cell r="A3386">
            <v>230888642</v>
          </cell>
          <cell r="B3386" t="str">
            <v>T/3131/2022</v>
          </cell>
          <cell r="D3386" t="str">
            <v>PKU LOPHLEX POR BOGYÓS GYÜMÖLCS ÍZŰ SPEC. GYÓGY. ÉLELM.</v>
          </cell>
          <cell r="E3386" t="str">
            <v>30x28 g (840 g)</v>
          </cell>
          <cell r="F3386" t="str">
            <v>V06D</v>
          </cell>
          <cell r="G3386" t="str">
            <v>speciális gyógyászati célra szánt élelmiszer</v>
          </cell>
          <cell r="J3386">
            <v>12</v>
          </cell>
          <cell r="K3386">
            <v>88094</v>
          </cell>
          <cell r="L3386">
            <v>91970.14</v>
          </cell>
          <cell r="M3386">
            <v>97608</v>
          </cell>
          <cell r="N3386">
            <v>0</v>
          </cell>
          <cell r="O3386" t="str">
            <v>NOMIN</v>
          </cell>
          <cell r="P3386">
            <v>0</v>
          </cell>
          <cell r="Q3386">
            <v>0</v>
          </cell>
          <cell r="R3386">
            <v>97608</v>
          </cell>
          <cell r="T3386">
            <v>0</v>
          </cell>
          <cell r="U3386">
            <v>0</v>
          </cell>
          <cell r="V3386">
            <v>97608</v>
          </cell>
          <cell r="Z3386" t="str">
            <v>NOMIN</v>
          </cell>
          <cell r="AA3386">
            <v>100</v>
          </cell>
          <cell r="AB3386">
            <v>97308</v>
          </cell>
          <cell r="AC3386">
            <v>300</v>
          </cell>
          <cell r="AD3386">
            <v>17</v>
          </cell>
          <cell r="AE3386" t="str">
            <v>Igen</v>
          </cell>
          <cell r="AF3386">
            <v>50505</v>
          </cell>
          <cell r="AG3386">
            <v>333</v>
          </cell>
          <cell r="AH3386" t="str">
            <v>DANONE Magyarország Korlátolt Felelősségű Társaság</v>
          </cell>
          <cell r="AI3386" t="str">
            <v>DANONE Magyarország Korlátolt Felelősségű Társaság</v>
          </cell>
        </row>
        <row r="3387">
          <cell r="A3387">
            <v>230884240</v>
          </cell>
          <cell r="B3387" t="str">
            <v>T/3130/2022</v>
          </cell>
          <cell r="D3387" t="str">
            <v>PKU LOPHLEX POR ÍZESÍTÉS NÉLKÜLI SPEC. GYÓGY. ÉLELM.</v>
          </cell>
          <cell r="E3387" t="str">
            <v>30x28 g (840 g)</v>
          </cell>
          <cell r="F3387" t="str">
            <v>V06D</v>
          </cell>
          <cell r="G3387" t="str">
            <v>speciális gyógyászati célra szánt élelmiszer</v>
          </cell>
          <cell r="J3387">
            <v>12</v>
          </cell>
          <cell r="K3387">
            <v>88094</v>
          </cell>
          <cell r="L3387">
            <v>91970.14</v>
          </cell>
          <cell r="M3387">
            <v>97608</v>
          </cell>
          <cell r="N3387">
            <v>0</v>
          </cell>
          <cell r="O3387" t="str">
            <v>NOMIN</v>
          </cell>
          <cell r="P3387">
            <v>0</v>
          </cell>
          <cell r="Q3387">
            <v>0</v>
          </cell>
          <cell r="R3387">
            <v>97608</v>
          </cell>
          <cell r="T3387">
            <v>0</v>
          </cell>
          <cell r="U3387">
            <v>0</v>
          </cell>
          <cell r="V3387">
            <v>97608</v>
          </cell>
          <cell r="Z3387" t="str">
            <v>NOMIN</v>
          </cell>
          <cell r="AA3387">
            <v>100</v>
          </cell>
          <cell r="AB3387">
            <v>97308</v>
          </cell>
          <cell r="AC3387">
            <v>300</v>
          </cell>
          <cell r="AD3387">
            <v>17</v>
          </cell>
          <cell r="AE3387" t="str">
            <v>Igen</v>
          </cell>
          <cell r="AF3387">
            <v>50505</v>
          </cell>
          <cell r="AG3387">
            <v>333</v>
          </cell>
          <cell r="AH3387" t="str">
            <v>DANONE Magyarország Korlátolt Felelősségű Társaság</v>
          </cell>
          <cell r="AI3387" t="str">
            <v>DANONE Magyarország Korlátolt Felelősségű Társaság</v>
          </cell>
        </row>
        <row r="3388">
          <cell r="A3388">
            <v>230888650</v>
          </cell>
          <cell r="B3388" t="str">
            <v>T/3129/2022</v>
          </cell>
          <cell r="D3388" t="str">
            <v>PKU LOPHLEX POR NARANCS ÍZŰ SPEC. GYÓGY. ÉLELM.</v>
          </cell>
          <cell r="E3388" t="str">
            <v>30x28 g (840 g)</v>
          </cell>
          <cell r="F3388" t="str">
            <v>V06D</v>
          </cell>
          <cell r="G3388" t="str">
            <v>speciális gyógyászati célra szánt élelmiszer</v>
          </cell>
          <cell r="J3388">
            <v>12</v>
          </cell>
          <cell r="K3388">
            <v>88094</v>
          </cell>
          <cell r="L3388">
            <v>91970.14</v>
          </cell>
          <cell r="M3388">
            <v>97608</v>
          </cell>
          <cell r="N3388">
            <v>0</v>
          </cell>
          <cell r="O3388" t="str">
            <v>NOMIN</v>
          </cell>
          <cell r="P3388">
            <v>0</v>
          </cell>
          <cell r="Q3388">
            <v>0</v>
          </cell>
          <cell r="R3388">
            <v>97608</v>
          </cell>
          <cell r="T3388">
            <v>0</v>
          </cell>
          <cell r="U3388">
            <v>0</v>
          </cell>
          <cell r="V3388">
            <v>97608</v>
          </cell>
          <cell r="Z3388" t="str">
            <v>NOMIN</v>
          </cell>
          <cell r="AA3388">
            <v>100</v>
          </cell>
          <cell r="AB3388">
            <v>97308</v>
          </cell>
          <cell r="AC3388">
            <v>300</v>
          </cell>
          <cell r="AD3388">
            <v>17</v>
          </cell>
          <cell r="AE3388" t="str">
            <v>Igen</v>
          </cell>
          <cell r="AF3388">
            <v>50505</v>
          </cell>
          <cell r="AG3388">
            <v>333</v>
          </cell>
          <cell r="AH3388" t="str">
            <v>DANONE Magyarország Korlátolt Felelősségű Társaság</v>
          </cell>
          <cell r="AI3388" t="str">
            <v>DANONE Magyarország Korlátolt Felelősségű Társaság</v>
          </cell>
        </row>
        <row r="3389">
          <cell r="A3389">
            <v>230923256</v>
          </cell>
          <cell r="B3389" t="str">
            <v>T/3084/2022</v>
          </cell>
          <cell r="D3389" t="str">
            <v>PKU LOPHLEX SELECT LQ BARACK TEA ÍZŰ SPEC. GYÓGY. ÉLELM.</v>
          </cell>
          <cell r="E3389" t="str">
            <v>30x125 ml</v>
          </cell>
          <cell r="F3389" t="str">
            <v>V06D</v>
          </cell>
          <cell r="G3389" t="str">
            <v>speciális gyógyászati célra szánt élelmiszer</v>
          </cell>
          <cell r="J3389">
            <v>12</v>
          </cell>
          <cell r="K3389">
            <v>88200</v>
          </cell>
          <cell r="L3389">
            <v>92080.8</v>
          </cell>
          <cell r="M3389">
            <v>97725</v>
          </cell>
          <cell r="N3389">
            <v>0</v>
          </cell>
          <cell r="O3389" t="str">
            <v>NOMIN</v>
          </cell>
          <cell r="P3389">
            <v>0</v>
          </cell>
          <cell r="Q3389">
            <v>0</v>
          </cell>
          <cell r="R3389">
            <v>97725</v>
          </cell>
          <cell r="T3389">
            <v>0</v>
          </cell>
          <cell r="U3389">
            <v>0</v>
          </cell>
          <cell r="V3389">
            <v>97725</v>
          </cell>
          <cell r="Z3389" t="str">
            <v>NOMIN</v>
          </cell>
          <cell r="AA3389">
            <v>100</v>
          </cell>
          <cell r="AB3389">
            <v>97425</v>
          </cell>
          <cell r="AC3389">
            <v>300</v>
          </cell>
          <cell r="AD3389">
            <v>17</v>
          </cell>
          <cell r="AE3389" t="str">
            <v>Igen</v>
          </cell>
          <cell r="AF3389">
            <v>50505</v>
          </cell>
          <cell r="AG3389">
            <v>333</v>
          </cell>
          <cell r="AH3389" t="str">
            <v>DANONE Magyarország Korlátolt Felelősségű Társaság</v>
          </cell>
          <cell r="AI3389" t="str">
            <v>DANONE Magyarország Korlátolt Felelősségű Társaság</v>
          </cell>
        </row>
        <row r="3390">
          <cell r="A3390">
            <v>230923264</v>
          </cell>
          <cell r="B3390" t="str">
            <v>T/3085/2022</v>
          </cell>
          <cell r="D3390" t="str">
            <v>PKU LOPHLEX SELECT LQ MENTA TEA ÍZŰ SPEC. GYÓGY. ÉLELM.</v>
          </cell>
          <cell r="E3390" t="str">
            <v>30x125 ml</v>
          </cell>
          <cell r="F3390" t="str">
            <v>V06D</v>
          </cell>
          <cell r="G3390" t="str">
            <v>speciális gyógyászati célra szánt élelmiszer</v>
          </cell>
          <cell r="J3390">
            <v>12</v>
          </cell>
          <cell r="K3390">
            <v>88200</v>
          </cell>
          <cell r="L3390">
            <v>92080.8</v>
          </cell>
          <cell r="M3390">
            <v>97725</v>
          </cell>
          <cell r="N3390">
            <v>0</v>
          </cell>
          <cell r="O3390" t="str">
            <v>NOMIN</v>
          </cell>
          <cell r="P3390">
            <v>0</v>
          </cell>
          <cell r="Q3390">
            <v>0</v>
          </cell>
          <cell r="R3390">
            <v>97725</v>
          </cell>
          <cell r="T3390">
            <v>0</v>
          </cell>
          <cell r="U3390">
            <v>0</v>
          </cell>
          <cell r="V3390">
            <v>97725</v>
          </cell>
          <cell r="Z3390" t="str">
            <v>NOMIN</v>
          </cell>
          <cell r="AA3390">
            <v>100</v>
          </cell>
          <cell r="AB3390">
            <v>97425</v>
          </cell>
          <cell r="AC3390">
            <v>300</v>
          </cell>
          <cell r="AD3390">
            <v>17</v>
          </cell>
          <cell r="AE3390" t="str">
            <v>Igen</v>
          </cell>
          <cell r="AF3390">
            <v>50505</v>
          </cell>
          <cell r="AG3390">
            <v>333</v>
          </cell>
          <cell r="AH3390" t="str">
            <v>DANONE Magyarország Korlátolt Felelősségű Társaság</v>
          </cell>
          <cell r="AI3390" t="str">
            <v>DANONE Magyarország Korlátolt Felelősségű Társaság</v>
          </cell>
        </row>
        <row r="3391">
          <cell r="A3391">
            <v>230850267</v>
          </cell>
          <cell r="B3391" t="str">
            <v>T/2463/2018</v>
          </cell>
          <cell r="D3391" t="str">
            <v>PKU LOPHLEX SENSATION BOGYÓS GYÜMÖLCSÖK</v>
          </cell>
          <cell r="E3391" t="str">
            <v>12x3x109g (kartondoboz)</v>
          </cell>
          <cell r="F3391" t="str">
            <v>V06D</v>
          </cell>
          <cell r="G3391" t="str">
            <v>speciális gyógyászati célra szánt élelmiszer</v>
          </cell>
          <cell r="J3391">
            <v>14.36</v>
          </cell>
          <cell r="K3391">
            <v>92290</v>
          </cell>
          <cell r="L3391">
            <v>96350.76</v>
          </cell>
          <cell r="M3391">
            <v>102208</v>
          </cell>
          <cell r="N3391">
            <v>0</v>
          </cell>
          <cell r="O3391" t="str">
            <v>NOMIN</v>
          </cell>
          <cell r="P3391">
            <v>0</v>
          </cell>
          <cell r="Q3391">
            <v>0</v>
          </cell>
          <cell r="R3391">
            <v>102208</v>
          </cell>
          <cell r="T3391">
            <v>0</v>
          </cell>
          <cell r="U3391">
            <v>0</v>
          </cell>
          <cell r="V3391">
            <v>102208</v>
          </cell>
          <cell r="Z3391" t="str">
            <v>NOMIN</v>
          </cell>
          <cell r="AA3391">
            <v>100</v>
          </cell>
          <cell r="AB3391">
            <v>101908</v>
          </cell>
          <cell r="AC3391">
            <v>300</v>
          </cell>
          <cell r="AD3391">
            <v>17</v>
          </cell>
          <cell r="AE3391" t="str">
            <v>Igen</v>
          </cell>
          <cell r="AF3391">
            <v>50505</v>
          </cell>
          <cell r="AG3391">
            <v>333</v>
          </cell>
          <cell r="AH3391" t="str">
            <v>Numil Hungary Tápszerkereskedelmi Korlátolt Felelősségű Társaság</v>
          </cell>
          <cell r="AI3391" t="str">
            <v>Numil Hungary Tápszerkereskedelmi Korlátolt Felelősségű Társaság</v>
          </cell>
        </row>
        <row r="3392">
          <cell r="A3392">
            <v>230834392</v>
          </cell>
          <cell r="B3392" t="str">
            <v>T/3173/2022</v>
          </cell>
          <cell r="D3392" t="str">
            <v>PKU MOTION 20 TRÓPUSI GYÜMÖLCS SPEC. GYÓGY. ÉLELM.</v>
          </cell>
          <cell r="E3392" t="str">
            <v>30x 140ml (4200 ml)</v>
          </cell>
          <cell r="F3392" t="str">
            <v>V06D</v>
          </cell>
          <cell r="G3392" t="str">
            <v>speciális gyógyászati célra szánt élelmiszer</v>
          </cell>
          <cell r="J3392">
            <v>11.76</v>
          </cell>
          <cell r="K3392">
            <v>77034</v>
          </cell>
          <cell r="L3392">
            <v>80423.5</v>
          </cell>
          <cell r="M3392">
            <v>85485</v>
          </cell>
          <cell r="N3392">
            <v>0</v>
          </cell>
          <cell r="O3392" t="str">
            <v>NOMIN</v>
          </cell>
          <cell r="P3392">
            <v>0</v>
          </cell>
          <cell r="Q3392">
            <v>0</v>
          </cell>
          <cell r="R3392">
            <v>85485</v>
          </cell>
          <cell r="T3392">
            <v>0</v>
          </cell>
          <cell r="U3392">
            <v>0</v>
          </cell>
          <cell r="V3392">
            <v>85485</v>
          </cell>
          <cell r="Z3392" t="str">
            <v>NOMIN</v>
          </cell>
          <cell r="AA3392">
            <v>100</v>
          </cell>
          <cell r="AB3392">
            <v>85185</v>
          </cell>
          <cell r="AC3392">
            <v>300</v>
          </cell>
          <cell r="AD3392">
            <v>17</v>
          </cell>
          <cell r="AE3392" t="str">
            <v>Igen</v>
          </cell>
          <cell r="AF3392">
            <v>50505</v>
          </cell>
          <cell r="AG3392">
            <v>333</v>
          </cell>
          <cell r="AH3392" t="str">
            <v>Nestlé Hungária Korlátolt Felelősségű Társaság</v>
          </cell>
          <cell r="AI3392" t="str">
            <v>Nestlé Hungária Korlátolt Felelősségű Társaság</v>
          </cell>
        </row>
        <row r="3393">
          <cell r="A3393">
            <v>230834384</v>
          </cell>
          <cell r="B3393" t="str">
            <v>T/3172/2022</v>
          </cell>
          <cell r="D3393" t="str">
            <v>PKU MOTION RED FRUITS 20 SPEC. GYÓGY. ÉLELM.</v>
          </cell>
          <cell r="E3393" t="str">
            <v>30x 140ml (4200 ml)</v>
          </cell>
          <cell r="F3393" t="str">
            <v>V06D</v>
          </cell>
          <cell r="G3393" t="str">
            <v>speciális gyógyászati célra szánt élelmiszer</v>
          </cell>
          <cell r="J3393">
            <v>11.76</v>
          </cell>
          <cell r="K3393">
            <v>77034</v>
          </cell>
          <cell r="L3393">
            <v>80423.5</v>
          </cell>
          <cell r="M3393">
            <v>85485</v>
          </cell>
          <cell r="N3393">
            <v>0</v>
          </cell>
          <cell r="O3393" t="str">
            <v>NOMIN</v>
          </cell>
          <cell r="P3393">
            <v>0</v>
          </cell>
          <cell r="Q3393">
            <v>0</v>
          </cell>
          <cell r="R3393">
            <v>85485</v>
          </cell>
          <cell r="T3393">
            <v>0</v>
          </cell>
          <cell r="U3393">
            <v>0</v>
          </cell>
          <cell r="V3393">
            <v>85485</v>
          </cell>
          <cell r="Z3393" t="str">
            <v>NOMIN</v>
          </cell>
          <cell r="AA3393">
            <v>100</v>
          </cell>
          <cell r="AB3393">
            <v>85185</v>
          </cell>
          <cell r="AC3393">
            <v>300</v>
          </cell>
          <cell r="AD3393">
            <v>17</v>
          </cell>
          <cell r="AE3393" t="str">
            <v>Igen</v>
          </cell>
          <cell r="AF3393">
            <v>50505</v>
          </cell>
          <cell r="AG3393">
            <v>333</v>
          </cell>
          <cell r="AH3393" t="str">
            <v>Nestlé Hungária Korlátolt Felelősségű Társaság</v>
          </cell>
          <cell r="AI3393" t="str">
            <v>Nestlé Hungária Korlátolt Felelősségű Társaság</v>
          </cell>
        </row>
        <row r="3394">
          <cell r="A3394">
            <v>230875762</v>
          </cell>
          <cell r="B3394" t="str">
            <v>T/3174/2022</v>
          </cell>
          <cell r="D3394" t="str">
            <v>PKU MOTION YELLOW FRUITS 20 SPEC. GYÓGY. ÉLELM.</v>
          </cell>
          <cell r="E3394" t="str">
            <v>30x 140ml (4200 ml)</v>
          </cell>
          <cell r="F3394" t="str">
            <v>V06D</v>
          </cell>
          <cell r="G3394" t="str">
            <v>speciális gyógyászati célra szánt élelmiszer</v>
          </cell>
          <cell r="J3394">
            <v>11.76</v>
          </cell>
          <cell r="K3394">
            <v>77034</v>
          </cell>
          <cell r="L3394">
            <v>80423.5</v>
          </cell>
          <cell r="M3394">
            <v>85485</v>
          </cell>
          <cell r="N3394">
            <v>0</v>
          </cell>
          <cell r="O3394" t="str">
            <v>NOMIN</v>
          </cell>
          <cell r="P3394">
            <v>0</v>
          </cell>
          <cell r="Q3394">
            <v>0</v>
          </cell>
          <cell r="R3394">
            <v>85485</v>
          </cell>
          <cell r="T3394">
            <v>0</v>
          </cell>
          <cell r="U3394">
            <v>0</v>
          </cell>
          <cell r="V3394">
            <v>85485</v>
          </cell>
          <cell r="Z3394" t="str">
            <v>NOMIN</v>
          </cell>
          <cell r="AA3394">
            <v>100</v>
          </cell>
          <cell r="AB3394">
            <v>85185</v>
          </cell>
          <cell r="AC3394">
            <v>300</v>
          </cell>
          <cell r="AD3394">
            <v>17</v>
          </cell>
          <cell r="AE3394" t="str">
            <v>Igen</v>
          </cell>
          <cell r="AF3394">
            <v>50505</v>
          </cell>
          <cell r="AG3394">
            <v>333</v>
          </cell>
          <cell r="AH3394" t="str">
            <v>Nestlé Hungária Korlátolt Felelősségű Társaság</v>
          </cell>
          <cell r="AI3394" t="str">
            <v>Nestlé Hungária Korlátolt Felelősségű Társaság</v>
          </cell>
        </row>
        <row r="3395">
          <cell r="A3395">
            <v>230877463</v>
          </cell>
          <cell r="B3395" t="str">
            <v>T/3000/2021</v>
          </cell>
          <cell r="D3395" t="str">
            <v>PKU SYNERGY CITRUS ÍZŰ SPEC. GYÓGY. ÉLELM.</v>
          </cell>
          <cell r="E3395" t="str">
            <v>30x33g</v>
          </cell>
          <cell r="F3395" t="str">
            <v>V06D</v>
          </cell>
          <cell r="G3395" t="str">
            <v>speciális gyógyászati célra szánt élelmiszer</v>
          </cell>
          <cell r="J3395">
            <v>12</v>
          </cell>
          <cell r="K3395">
            <v>88119</v>
          </cell>
          <cell r="L3395">
            <v>91996.24</v>
          </cell>
          <cell r="M3395">
            <v>97635</v>
          </cell>
          <cell r="N3395">
            <v>0</v>
          </cell>
          <cell r="O3395" t="str">
            <v>NOMIN</v>
          </cell>
          <cell r="P3395">
            <v>0</v>
          </cell>
          <cell r="Q3395">
            <v>0</v>
          </cell>
          <cell r="R3395">
            <v>97635</v>
          </cell>
          <cell r="T3395">
            <v>0</v>
          </cell>
          <cell r="U3395">
            <v>0</v>
          </cell>
          <cell r="V3395">
            <v>97635</v>
          </cell>
          <cell r="Z3395" t="str">
            <v>NOMIN</v>
          </cell>
          <cell r="AA3395">
            <v>100</v>
          </cell>
          <cell r="AB3395">
            <v>97335</v>
          </cell>
          <cell r="AC3395">
            <v>300</v>
          </cell>
          <cell r="AD3395">
            <v>17</v>
          </cell>
          <cell r="AE3395" t="str">
            <v>Igen</v>
          </cell>
          <cell r="AF3395">
            <v>50505</v>
          </cell>
          <cell r="AG3395">
            <v>333</v>
          </cell>
          <cell r="AH3395" t="str">
            <v>Numil Hungary Tápszerkereskedelmi Korlátolt Felelősségű Társaság</v>
          </cell>
          <cell r="AI3395" t="str">
            <v>Numil Hungary Tápszerkereskedelmi Korlátolt Felelősségű Társaság</v>
          </cell>
        </row>
        <row r="3396">
          <cell r="A3396">
            <v>210364856</v>
          </cell>
          <cell r="B3396" t="str">
            <v>OGYI-T-20778/01</v>
          </cell>
          <cell r="D3396" t="str">
            <v>PLAGREL 75 MG FILMTABLETTA</v>
          </cell>
          <cell r="E3396" t="str">
            <v>28x buborékcsomagolásban</v>
          </cell>
          <cell r="F3396" t="str">
            <v>B01AC04</v>
          </cell>
          <cell r="G3396" t="str">
            <v>clopidogrel</v>
          </cell>
          <cell r="H3396">
            <v>632</v>
          </cell>
          <cell r="J3396">
            <v>28</v>
          </cell>
          <cell r="K3396">
            <v>870</v>
          </cell>
          <cell r="L3396">
            <v>926.55</v>
          </cell>
          <cell r="M3396">
            <v>1197</v>
          </cell>
          <cell r="N3396">
            <v>42.75</v>
          </cell>
          <cell r="O3396" t="str">
            <v>NOMIN</v>
          </cell>
          <cell r="P3396">
            <v>0</v>
          </cell>
          <cell r="Q3396">
            <v>0</v>
          </cell>
          <cell r="R3396">
            <v>1197</v>
          </cell>
          <cell r="S3396" t="str">
            <v>HFIX</v>
          </cell>
          <cell r="T3396">
            <v>70</v>
          </cell>
          <cell r="U3396">
            <v>449</v>
          </cell>
          <cell r="V3396">
            <v>748</v>
          </cell>
          <cell r="X3396" t="str">
            <v>2/a3</v>
          </cell>
          <cell r="AA3396">
            <v>0</v>
          </cell>
          <cell r="AB3396">
            <v>0</v>
          </cell>
          <cell r="AC3396">
            <v>1197</v>
          </cell>
          <cell r="AE3396" t="str">
            <v>Nem</v>
          </cell>
          <cell r="AF3396">
            <v>50405</v>
          </cell>
          <cell r="AG3396">
            <v>323</v>
          </cell>
          <cell r="AH3396" t="str">
            <v>Kéri Pharma Hungary Piac- és Közvélemény Kutató Korlátolt Felelősségű Társaság</v>
          </cell>
          <cell r="AI3396" t="str">
            <v>Kéri Pharma Hungary Piac- és Közvélemény Kutató Korlátolt Felelősségű Társaság</v>
          </cell>
        </row>
        <row r="3397">
          <cell r="A3397">
            <v>210877011</v>
          </cell>
          <cell r="B3397" t="str">
            <v>OGYI-T-23655/01</v>
          </cell>
          <cell r="D3397" t="str">
            <v>PLAQUENIL 200 MG FILMTABLETTA</v>
          </cell>
          <cell r="E3397" t="str">
            <v>60x buborékcsomagolásban átlátszó pvc//al</v>
          </cell>
          <cell r="F3397" t="str">
            <v>P01BA02</v>
          </cell>
          <cell r="G3397" t="str">
            <v>hydroxychloroquine</v>
          </cell>
          <cell r="H3397">
            <v>3341</v>
          </cell>
          <cell r="J3397">
            <v>40</v>
          </cell>
          <cell r="K3397">
            <v>4508</v>
          </cell>
          <cell r="L3397">
            <v>4706.3500000000004</v>
          </cell>
          <cell r="M3397">
            <v>5831</v>
          </cell>
          <cell r="N3397">
            <v>0</v>
          </cell>
          <cell r="O3397" t="str">
            <v>NOMIN</v>
          </cell>
          <cell r="P3397">
            <v>0</v>
          </cell>
          <cell r="Q3397">
            <v>0</v>
          </cell>
          <cell r="R3397">
            <v>5831</v>
          </cell>
          <cell r="S3397" t="str">
            <v>NOMIN</v>
          </cell>
          <cell r="T3397">
            <v>90</v>
          </cell>
          <cell r="U3397">
            <v>5248</v>
          </cell>
          <cell r="V3397">
            <v>583</v>
          </cell>
          <cell r="Y3397" t="str">
            <v>20/a</v>
          </cell>
          <cell r="AA3397">
            <v>0</v>
          </cell>
          <cell r="AB3397">
            <v>0</v>
          </cell>
          <cell r="AC3397">
            <v>5831</v>
          </cell>
          <cell r="AE3397" t="str">
            <v>Igen</v>
          </cell>
          <cell r="AF3397">
            <v>50505</v>
          </cell>
          <cell r="AG3397">
            <v>333</v>
          </cell>
          <cell r="AH3397" t="str">
            <v>Sanofi-Aventis Magyarország Kereskedelmi és Szolgáltató Zártkörűen Működő Részvénytársaság</v>
          </cell>
          <cell r="AI3397" t="str">
            <v>Sanofi-Aventis Magyarország Kereskedelmi és Szolgáltató Zártkörűen Működő Részvénytársaság</v>
          </cell>
        </row>
        <row r="3398">
          <cell r="A3398">
            <v>210894437</v>
          </cell>
          <cell r="B3398" t="str">
            <v>EU/1/14/934/007</v>
          </cell>
          <cell r="D3398" t="str">
            <v>PLEGRIDY 125 MIKROGRAMM OLDATOS INJEKCIÓ ELŐRETÖLTÖTT FECSKENDŐBEN (I.M.)</v>
          </cell>
          <cell r="E3398" t="str">
            <v>2x előretöltött fecskendőben</v>
          </cell>
          <cell r="F3398" t="str">
            <v>L03AB13</v>
          </cell>
          <cell r="G3398" t="str">
            <v>peginterferon beta-1a</v>
          </cell>
          <cell r="J3398">
            <v>28.09</v>
          </cell>
          <cell r="K3398">
            <v>181888</v>
          </cell>
          <cell r="L3398">
            <v>189891.07</v>
          </cell>
          <cell r="M3398">
            <v>200425</v>
          </cell>
          <cell r="N3398">
            <v>7135.13</v>
          </cell>
          <cell r="O3398" t="str">
            <v>NOMIN</v>
          </cell>
          <cell r="P3398">
            <v>0</v>
          </cell>
          <cell r="Q3398">
            <v>0</v>
          </cell>
          <cell r="R3398">
            <v>200425</v>
          </cell>
          <cell r="T3398">
            <v>0</v>
          </cell>
          <cell r="U3398">
            <v>0</v>
          </cell>
          <cell r="V3398">
            <v>200425</v>
          </cell>
          <cell r="Z3398" t="str">
            <v>NOMIN</v>
          </cell>
          <cell r="AA3398">
            <v>100</v>
          </cell>
          <cell r="AB3398">
            <v>200125</v>
          </cell>
          <cell r="AC3398">
            <v>300</v>
          </cell>
          <cell r="AD3398">
            <v>34</v>
          </cell>
          <cell r="AE3398" t="str">
            <v>Igen</v>
          </cell>
          <cell r="AF3398">
            <v>50505</v>
          </cell>
          <cell r="AG3398">
            <v>333</v>
          </cell>
          <cell r="AH3398" t="str">
            <v>Biogen Hungary Korlátolt Felelősségű Társaság</v>
          </cell>
          <cell r="AI3398" t="str">
            <v>Biogen Netherlands B.V.</v>
          </cell>
        </row>
        <row r="3399">
          <cell r="A3399">
            <v>210694714</v>
          </cell>
          <cell r="B3399" t="str">
            <v>EU/1/14/934/005</v>
          </cell>
          <cell r="D3399" t="str">
            <v>PLEGRIDY 125 MIKROGRAMM OLDATOS INJEKCIÓ ELŐRETÖLTÖTT INJEKCIÓS TOLLBAN</v>
          </cell>
          <cell r="E3399" t="str">
            <v>2x előretöltött injekciós tollban</v>
          </cell>
          <cell r="F3399" t="str">
            <v>L03AB13</v>
          </cell>
          <cell r="G3399" t="str">
            <v>peginterferon beta-1a</v>
          </cell>
          <cell r="J3399">
            <v>28.09</v>
          </cell>
          <cell r="K3399">
            <v>181888</v>
          </cell>
          <cell r="L3399">
            <v>189891.07</v>
          </cell>
          <cell r="M3399">
            <v>200425</v>
          </cell>
          <cell r="N3399">
            <v>7135.13</v>
          </cell>
          <cell r="O3399" t="str">
            <v>NOMIN</v>
          </cell>
          <cell r="P3399">
            <v>0</v>
          </cell>
          <cell r="Q3399">
            <v>0</v>
          </cell>
          <cell r="R3399">
            <v>200425</v>
          </cell>
          <cell r="T3399">
            <v>0</v>
          </cell>
          <cell r="U3399">
            <v>0</v>
          </cell>
          <cell r="V3399">
            <v>200425</v>
          </cell>
          <cell r="Z3399" t="str">
            <v>NOMIN</v>
          </cell>
          <cell r="AA3399">
            <v>100</v>
          </cell>
          <cell r="AB3399">
            <v>200125</v>
          </cell>
          <cell r="AC3399">
            <v>300</v>
          </cell>
          <cell r="AD3399">
            <v>34</v>
          </cell>
          <cell r="AE3399" t="str">
            <v>Igen</v>
          </cell>
          <cell r="AF3399">
            <v>50505</v>
          </cell>
          <cell r="AG3399">
            <v>333</v>
          </cell>
          <cell r="AH3399" t="str">
            <v>Biogen Hungary Korlátolt Felelősségű Társaság</v>
          </cell>
          <cell r="AI3399" t="str">
            <v>Biogen Netherlands B.V.</v>
          </cell>
        </row>
        <row r="3400">
          <cell r="A3400">
            <v>210694683</v>
          </cell>
          <cell r="B3400" t="str">
            <v>EU/1/14/934/002</v>
          </cell>
          <cell r="D3400" t="str">
            <v>PLEGRIDY 63 MIKROGRAMM OLDATOS INJEKCIÓ ELŐRETÖLTÖTT INJEKCIÓS TOLLBAN, PLEGRIDY 94 MIKROGRAMM OLDATOS INJEKCIÓ ELŐRETÖLTÖTT INJEKCIÓS TOLLBAN</v>
          </cell>
          <cell r="E3400" t="str">
            <v>1+1x63+94mcg előretöltött injekciós tollban</v>
          </cell>
          <cell r="F3400" t="str">
            <v>L03AB13</v>
          </cell>
          <cell r="G3400" t="str">
            <v>peginterferon beta-1a</v>
          </cell>
          <cell r="J3400">
            <v>18.760000000000002</v>
          </cell>
          <cell r="K3400">
            <v>126701</v>
          </cell>
          <cell r="L3400">
            <v>132275.84</v>
          </cell>
          <cell r="M3400">
            <v>139929</v>
          </cell>
          <cell r="N3400">
            <v>7457.29</v>
          </cell>
          <cell r="O3400" t="str">
            <v>NOMIN</v>
          </cell>
          <cell r="P3400">
            <v>0</v>
          </cell>
          <cell r="Q3400">
            <v>0</v>
          </cell>
          <cell r="R3400">
            <v>139929</v>
          </cell>
          <cell r="T3400">
            <v>0</v>
          </cell>
          <cell r="U3400">
            <v>0</v>
          </cell>
          <cell r="V3400">
            <v>139929</v>
          </cell>
          <cell r="Z3400" t="str">
            <v>NOMIN</v>
          </cell>
          <cell r="AA3400">
            <v>100</v>
          </cell>
          <cell r="AB3400">
            <v>139629</v>
          </cell>
          <cell r="AC3400">
            <v>300</v>
          </cell>
          <cell r="AD3400">
            <v>34</v>
          </cell>
          <cell r="AE3400" t="str">
            <v>Igen</v>
          </cell>
          <cell r="AF3400">
            <v>50505</v>
          </cell>
          <cell r="AG3400">
            <v>333</v>
          </cell>
          <cell r="AH3400" t="str">
            <v>Biogen Hungary Korlátolt Felelősségű Társaság</v>
          </cell>
          <cell r="AI3400" t="str">
            <v>Biogen Netherlands B.V.</v>
          </cell>
        </row>
        <row r="3401">
          <cell r="A3401">
            <v>110012741</v>
          </cell>
          <cell r="B3401" t="str">
            <v>USP35</v>
          </cell>
          <cell r="D3401" t="str">
            <v>PODOPHYLLINUM</v>
          </cell>
          <cell r="E3401" t="str">
            <v>1000 g</v>
          </cell>
          <cell r="F3401" t="str">
            <v>ISMTLEN</v>
          </cell>
          <cell r="G3401" t="str">
            <v>ismeretlen</v>
          </cell>
          <cell r="J3401">
            <v>0</v>
          </cell>
          <cell r="K3401">
            <v>1600000</v>
          </cell>
          <cell r="L3401">
            <v>1920000</v>
          </cell>
          <cell r="M3401">
            <v>2822400</v>
          </cell>
          <cell r="N3401">
            <v>0</v>
          </cell>
          <cell r="O3401" t="str">
            <v>NOMIN</v>
          </cell>
          <cell r="P3401">
            <v>50</v>
          </cell>
          <cell r="Q3401">
            <v>1411200</v>
          </cell>
          <cell r="R3401">
            <v>1411200</v>
          </cell>
          <cell r="T3401">
            <v>0</v>
          </cell>
          <cell r="U3401">
            <v>0</v>
          </cell>
          <cell r="V3401">
            <v>2822400</v>
          </cell>
          <cell r="AA3401">
            <v>0</v>
          </cell>
          <cell r="AB3401">
            <v>0</v>
          </cell>
          <cell r="AC3401">
            <v>2822400</v>
          </cell>
          <cell r="AE3401" t="str">
            <v>Igen</v>
          </cell>
          <cell r="AF3401">
            <v>50505</v>
          </cell>
          <cell r="AG3401">
            <v>333</v>
          </cell>
          <cell r="AH3401" t="str">
            <v>Ismeretlen</v>
          </cell>
          <cell r="AI3401" t="str">
            <v>Ismeretlen</v>
          </cell>
        </row>
        <row r="3402">
          <cell r="A3402">
            <v>210026131</v>
          </cell>
          <cell r="B3402" t="str">
            <v>OGYI-T-00689/01</v>
          </cell>
          <cell r="D3402" t="str">
            <v>POLCORTOLONE 4 MG TABLETTA</v>
          </cell>
          <cell r="E3402" t="str">
            <v>30x üvegben +ldpe kupak</v>
          </cell>
          <cell r="F3402" t="str">
            <v>H02AB08</v>
          </cell>
          <cell r="G3402" t="str">
            <v>triamcinolon</v>
          </cell>
          <cell r="J3402">
            <v>16</v>
          </cell>
          <cell r="K3402">
            <v>929</v>
          </cell>
          <cell r="L3402">
            <v>989.39</v>
          </cell>
          <cell r="M3402">
            <v>1278</v>
          </cell>
          <cell r="N3402">
            <v>79.88</v>
          </cell>
          <cell r="O3402" t="str">
            <v>NOMIN</v>
          </cell>
          <cell r="P3402">
            <v>80</v>
          </cell>
          <cell r="Q3402">
            <v>1022</v>
          </cell>
          <cell r="R3402">
            <v>256</v>
          </cell>
          <cell r="S3402" t="str">
            <v>NOMIN</v>
          </cell>
          <cell r="T3402">
            <v>90</v>
          </cell>
          <cell r="U3402">
            <v>1150</v>
          </cell>
          <cell r="V3402">
            <v>128</v>
          </cell>
          <cell r="Y3402" t="str">
            <v>20/a</v>
          </cell>
          <cell r="AA3402">
            <v>0</v>
          </cell>
          <cell r="AB3402">
            <v>0</v>
          </cell>
          <cell r="AC3402">
            <v>1278</v>
          </cell>
          <cell r="AE3402" t="str">
            <v>Igen</v>
          </cell>
          <cell r="AF3402">
            <v>50505</v>
          </cell>
          <cell r="AG3402">
            <v>333</v>
          </cell>
          <cell r="AH3402" t="str">
            <v>Adamed Pharma Spolka Akcyjna</v>
          </cell>
          <cell r="AI3402" t="str">
            <v>Adamed Pharma Spolka Akcyjna</v>
          </cell>
        </row>
        <row r="3403">
          <cell r="A3403">
            <v>210719823</v>
          </cell>
          <cell r="B3403" t="str">
            <v>OGYI-T-22202/02</v>
          </cell>
          <cell r="D3403" t="str">
            <v>POLITRATE DEPOT 22,5 MG POR ÉS OLDÓSZER RETARD SZUSZPENZIÓS INJEKCIÓHOZ</v>
          </cell>
          <cell r="E3403" t="str">
            <v>1x injekciós üvegben +oldószeres fecskendő+adapter+tű</v>
          </cell>
          <cell r="F3403" t="str">
            <v>L02AE02</v>
          </cell>
          <cell r="G3403" t="str">
            <v>leuprorelin</v>
          </cell>
          <cell r="J3403">
            <v>83.99</v>
          </cell>
          <cell r="K3403">
            <v>53379</v>
          </cell>
          <cell r="L3403">
            <v>55727.68</v>
          </cell>
          <cell r="M3403">
            <v>59554</v>
          </cell>
          <cell r="N3403">
            <v>0</v>
          </cell>
          <cell r="O3403" t="str">
            <v>NOMIN</v>
          </cell>
          <cell r="P3403">
            <v>0</v>
          </cell>
          <cell r="Q3403">
            <v>0</v>
          </cell>
          <cell r="R3403">
            <v>59554</v>
          </cell>
          <cell r="T3403">
            <v>0</v>
          </cell>
          <cell r="U3403">
            <v>0</v>
          </cell>
          <cell r="V3403">
            <v>59554</v>
          </cell>
          <cell r="Z3403" t="str">
            <v>NOMIN</v>
          </cell>
          <cell r="AA3403">
            <v>100</v>
          </cell>
          <cell r="AB3403">
            <v>59254</v>
          </cell>
          <cell r="AC3403">
            <v>300</v>
          </cell>
          <cell r="AD3403" t="str">
            <v>8/h1,8/h2</v>
          </cell>
          <cell r="AE3403" t="str">
            <v>Igen</v>
          </cell>
          <cell r="AF3403">
            <v>50505</v>
          </cell>
          <cell r="AG3403">
            <v>333</v>
          </cell>
          <cell r="AH3403" t="str">
            <v>Richter Gedeon Vegyészeti Gyár NyRt.</v>
          </cell>
          <cell r="AI3403" t="str">
            <v>Richter Gedeon Vegyészeti Gyár NyRt.</v>
          </cell>
        </row>
        <row r="3404">
          <cell r="A3404">
            <v>210622335</v>
          </cell>
          <cell r="B3404" t="str">
            <v>OGYI-T-22202/01</v>
          </cell>
          <cell r="D3404" t="str">
            <v>POLITRATE DEPOT 3,75 MG POR ÉS OLDÓSZER RETARD SZUSZPENZIÓS INJEKCIÓHOZ</v>
          </cell>
          <cell r="E3404" t="str">
            <v>1x injekciós üvegben +oldószert tart.előretöltött fecskendő+1 db. illesztő szerkezet+1 db.steril tű</v>
          </cell>
          <cell r="F3404" t="str">
            <v>L02AE02</v>
          </cell>
          <cell r="G3404" t="str">
            <v>leuprorelin</v>
          </cell>
          <cell r="J3404">
            <v>28.01</v>
          </cell>
          <cell r="K3404">
            <v>18804</v>
          </cell>
          <cell r="L3404">
            <v>19631.38</v>
          </cell>
          <cell r="M3404">
            <v>21652</v>
          </cell>
          <cell r="N3404">
            <v>0</v>
          </cell>
          <cell r="O3404" t="str">
            <v>NOMIN</v>
          </cell>
          <cell r="P3404">
            <v>0</v>
          </cell>
          <cell r="Q3404">
            <v>0</v>
          </cell>
          <cell r="R3404">
            <v>21652</v>
          </cell>
          <cell r="T3404">
            <v>0</v>
          </cell>
          <cell r="U3404">
            <v>0</v>
          </cell>
          <cell r="V3404">
            <v>21652</v>
          </cell>
          <cell r="Z3404" t="str">
            <v>NOMIN</v>
          </cell>
          <cell r="AA3404">
            <v>100</v>
          </cell>
          <cell r="AB3404">
            <v>21352</v>
          </cell>
          <cell r="AC3404">
            <v>300</v>
          </cell>
          <cell r="AD3404" t="str">
            <v>8/h1,8/h2</v>
          </cell>
          <cell r="AE3404" t="str">
            <v>Igen</v>
          </cell>
          <cell r="AF3404">
            <v>50505</v>
          </cell>
          <cell r="AG3404">
            <v>333</v>
          </cell>
          <cell r="AH3404" t="str">
            <v>Richter Gedeon Vegyészeti Gyár NyRt.</v>
          </cell>
          <cell r="AI3404" t="str">
            <v>Richter Gedeon Vegyészeti Gyár NyRt.</v>
          </cell>
        </row>
        <row r="3405">
          <cell r="A3405">
            <v>110015317</v>
          </cell>
          <cell r="B3405" t="str">
            <v>Ph. Hg. VIII.</v>
          </cell>
          <cell r="D3405" t="str">
            <v>POLYSORBATUM 20</v>
          </cell>
          <cell r="E3405" t="str">
            <v>1000 g</v>
          </cell>
          <cell r="F3405" t="str">
            <v>ISMTLEN</v>
          </cell>
          <cell r="G3405" t="str">
            <v>ismeretlen</v>
          </cell>
          <cell r="J3405">
            <v>0</v>
          </cell>
          <cell r="K3405">
            <v>6300</v>
          </cell>
          <cell r="L3405">
            <v>7560</v>
          </cell>
          <cell r="M3405">
            <v>11113</v>
          </cell>
          <cell r="N3405">
            <v>0</v>
          </cell>
          <cell r="O3405" t="str">
            <v>NOMIN</v>
          </cell>
          <cell r="P3405">
            <v>50</v>
          </cell>
          <cell r="Q3405">
            <v>5557</v>
          </cell>
          <cell r="R3405">
            <v>5556</v>
          </cell>
          <cell r="T3405">
            <v>0</v>
          </cell>
          <cell r="U3405">
            <v>0</v>
          </cell>
          <cell r="V3405">
            <v>11113</v>
          </cell>
          <cell r="AA3405">
            <v>0</v>
          </cell>
          <cell r="AB3405">
            <v>0</v>
          </cell>
          <cell r="AC3405">
            <v>11113</v>
          </cell>
          <cell r="AE3405" t="str">
            <v>Igen</v>
          </cell>
          <cell r="AF3405">
            <v>50505</v>
          </cell>
          <cell r="AG3405">
            <v>333</v>
          </cell>
          <cell r="AH3405" t="str">
            <v>Ismeretlen</v>
          </cell>
          <cell r="AI3405" t="str">
            <v>Ismeretlen</v>
          </cell>
        </row>
        <row r="3406">
          <cell r="A3406">
            <v>110010202</v>
          </cell>
          <cell r="B3406" t="str">
            <v>Ph. Hg. VIII.</v>
          </cell>
          <cell r="D3406" t="str">
            <v>POLYSORBATUM 60</v>
          </cell>
          <cell r="E3406" t="str">
            <v>1000 g</v>
          </cell>
          <cell r="F3406" t="str">
            <v>ISMTLEN</v>
          </cell>
          <cell r="G3406" t="str">
            <v>ismeretlen</v>
          </cell>
          <cell r="J3406">
            <v>0</v>
          </cell>
          <cell r="K3406">
            <v>4500</v>
          </cell>
          <cell r="L3406">
            <v>5400</v>
          </cell>
          <cell r="M3406">
            <v>7938</v>
          </cell>
          <cell r="N3406">
            <v>0</v>
          </cell>
          <cell r="O3406" t="str">
            <v>NOMIN</v>
          </cell>
          <cell r="P3406">
            <v>50</v>
          </cell>
          <cell r="Q3406">
            <v>3969</v>
          </cell>
          <cell r="R3406">
            <v>3969</v>
          </cell>
          <cell r="T3406">
            <v>0</v>
          </cell>
          <cell r="U3406">
            <v>0</v>
          </cell>
          <cell r="V3406">
            <v>7938</v>
          </cell>
          <cell r="AA3406">
            <v>0</v>
          </cell>
          <cell r="AB3406">
            <v>0</v>
          </cell>
          <cell r="AC3406">
            <v>7938</v>
          </cell>
          <cell r="AE3406" t="str">
            <v>Igen</v>
          </cell>
          <cell r="AF3406">
            <v>50505</v>
          </cell>
          <cell r="AG3406">
            <v>333</v>
          </cell>
          <cell r="AH3406" t="str">
            <v>Ismeretlen</v>
          </cell>
          <cell r="AI3406" t="str">
            <v>Ismeretlen</v>
          </cell>
        </row>
        <row r="3407">
          <cell r="A3407">
            <v>110012767</v>
          </cell>
          <cell r="B3407" t="str">
            <v>Ph. Hg. VIII.</v>
          </cell>
          <cell r="D3407" t="str">
            <v>POLYSORBATUM 61</v>
          </cell>
          <cell r="E3407" t="str">
            <v>1000 g</v>
          </cell>
          <cell r="F3407" t="str">
            <v>ISMTLEN</v>
          </cell>
          <cell r="G3407" t="str">
            <v>ismeretlen</v>
          </cell>
          <cell r="J3407">
            <v>0</v>
          </cell>
          <cell r="K3407">
            <v>2000</v>
          </cell>
          <cell r="L3407">
            <v>2400</v>
          </cell>
          <cell r="M3407">
            <v>3528</v>
          </cell>
          <cell r="N3407">
            <v>0</v>
          </cell>
          <cell r="O3407" t="str">
            <v>NOMIN</v>
          </cell>
          <cell r="P3407">
            <v>50</v>
          </cell>
          <cell r="Q3407">
            <v>1764</v>
          </cell>
          <cell r="R3407">
            <v>1764</v>
          </cell>
          <cell r="T3407">
            <v>0</v>
          </cell>
          <cell r="U3407">
            <v>0</v>
          </cell>
          <cell r="V3407">
            <v>3528</v>
          </cell>
          <cell r="AA3407">
            <v>0</v>
          </cell>
          <cell r="AB3407">
            <v>0</v>
          </cell>
          <cell r="AC3407">
            <v>3528</v>
          </cell>
          <cell r="AE3407" t="str">
            <v>Igen</v>
          </cell>
          <cell r="AF3407">
            <v>50505</v>
          </cell>
          <cell r="AG3407">
            <v>333</v>
          </cell>
          <cell r="AH3407" t="str">
            <v>Ismeretlen</v>
          </cell>
          <cell r="AI3407" t="str">
            <v>Ismeretlen</v>
          </cell>
        </row>
        <row r="3408">
          <cell r="A3408">
            <v>110015325</v>
          </cell>
          <cell r="B3408" t="str">
            <v>Ph. Hg. VIII.</v>
          </cell>
          <cell r="D3408" t="str">
            <v>POLYSORBATUM 80</v>
          </cell>
          <cell r="E3408" t="str">
            <v>1000 g</v>
          </cell>
          <cell r="F3408" t="str">
            <v>ISMTLEN</v>
          </cell>
          <cell r="G3408" t="str">
            <v>ismeretlen</v>
          </cell>
          <cell r="J3408">
            <v>0</v>
          </cell>
          <cell r="K3408">
            <v>6500</v>
          </cell>
          <cell r="L3408">
            <v>7800</v>
          </cell>
          <cell r="M3408">
            <v>11466</v>
          </cell>
          <cell r="N3408">
            <v>0</v>
          </cell>
          <cell r="O3408" t="str">
            <v>NOMIN</v>
          </cell>
          <cell r="P3408">
            <v>50</v>
          </cell>
          <cell r="Q3408">
            <v>5733</v>
          </cell>
          <cell r="R3408">
            <v>5733</v>
          </cell>
          <cell r="T3408">
            <v>0</v>
          </cell>
          <cell r="U3408">
            <v>0</v>
          </cell>
          <cell r="V3408">
            <v>11466</v>
          </cell>
          <cell r="AA3408">
            <v>0</v>
          </cell>
          <cell r="AB3408">
            <v>0</v>
          </cell>
          <cell r="AC3408">
            <v>11466</v>
          </cell>
          <cell r="AE3408" t="str">
            <v>Igen</v>
          </cell>
          <cell r="AF3408">
            <v>50505</v>
          </cell>
          <cell r="AG3408">
            <v>333</v>
          </cell>
          <cell r="AH3408" t="str">
            <v>Ismeretlen</v>
          </cell>
          <cell r="AI3408" t="str">
            <v>Ismeretlen</v>
          </cell>
        </row>
        <row r="3409">
          <cell r="A3409">
            <v>210075342</v>
          </cell>
          <cell r="B3409" t="str">
            <v>OGYI-T-05764/01</v>
          </cell>
          <cell r="D3409" t="str">
            <v>PONMEL 250 MG KEMÉNY KAPSZULA</v>
          </cell>
          <cell r="E3409" t="str">
            <v>40x tartályban és dobozban</v>
          </cell>
          <cell r="F3409" t="str">
            <v>M01AG01</v>
          </cell>
          <cell r="G3409" t="str">
            <v>mefenamic acid</v>
          </cell>
          <cell r="J3409">
            <v>10</v>
          </cell>
          <cell r="K3409">
            <v>960</v>
          </cell>
          <cell r="L3409">
            <v>1022.4</v>
          </cell>
          <cell r="M3409">
            <v>1321</v>
          </cell>
          <cell r="N3409">
            <v>132.1</v>
          </cell>
          <cell r="O3409" t="str">
            <v>NOMIN</v>
          </cell>
          <cell r="P3409">
            <v>25</v>
          </cell>
          <cell r="Q3409">
            <v>330</v>
          </cell>
          <cell r="R3409">
            <v>991</v>
          </cell>
          <cell r="T3409">
            <v>0</v>
          </cell>
          <cell r="U3409">
            <v>0</v>
          </cell>
          <cell r="V3409">
            <v>1321</v>
          </cell>
          <cell r="AA3409">
            <v>0</v>
          </cell>
          <cell r="AB3409">
            <v>0</v>
          </cell>
          <cell r="AC3409">
            <v>1321</v>
          </cell>
          <cell r="AE3409" t="str">
            <v>Igen</v>
          </cell>
          <cell r="AF3409">
            <v>50505</v>
          </cell>
          <cell r="AG3409">
            <v>333</v>
          </cell>
          <cell r="AH3409" t="str">
            <v>PannonPharma Gyógyszergyártó Korlátolt Felelősségű Társaság</v>
          </cell>
          <cell r="AI3409" t="str">
            <v>PannonPharma Gyógyszergyártó Korlátolt Felelősségű Társaság</v>
          </cell>
        </row>
        <row r="3410">
          <cell r="A3410">
            <v>210227313</v>
          </cell>
          <cell r="B3410" t="str">
            <v>OGYI-T-20345/03</v>
          </cell>
          <cell r="D3410" t="str">
            <v>PORTIRON 100 MG FILMTABLETTA</v>
          </cell>
          <cell r="E3410" t="str">
            <v>30x buborékcsomagolásban</v>
          </cell>
          <cell r="F3410" t="str">
            <v>C09CA01</v>
          </cell>
          <cell r="G3410" t="str">
            <v>losartan</v>
          </cell>
          <cell r="H3410">
            <v>303</v>
          </cell>
          <cell r="J3410">
            <v>60</v>
          </cell>
          <cell r="K3410">
            <v>900</v>
          </cell>
          <cell r="L3410">
            <v>958.5</v>
          </cell>
          <cell r="M3410">
            <v>1238</v>
          </cell>
          <cell r="N3410">
            <v>20.63</v>
          </cell>
          <cell r="O3410" t="str">
            <v>HFIX</v>
          </cell>
          <cell r="P3410">
            <v>55</v>
          </cell>
          <cell r="Q3410">
            <v>396</v>
          </cell>
          <cell r="R3410">
            <v>842</v>
          </cell>
          <cell r="T3410">
            <v>0</v>
          </cell>
          <cell r="U3410">
            <v>0</v>
          </cell>
          <cell r="V3410">
            <v>1238</v>
          </cell>
          <cell r="AA3410">
            <v>0</v>
          </cell>
          <cell r="AB3410">
            <v>0</v>
          </cell>
          <cell r="AC3410">
            <v>1238</v>
          </cell>
          <cell r="AE3410" t="str">
            <v>Nem</v>
          </cell>
          <cell r="AF3410">
            <v>40505</v>
          </cell>
          <cell r="AG3410">
            <v>233</v>
          </cell>
          <cell r="AH3410" t="str">
            <v>Richter Gedeon Vegyészeti Gyár NyRt.</v>
          </cell>
          <cell r="AI3410" t="str">
            <v>Richter Gedeon Vegyészeti Gyár NyRt.</v>
          </cell>
        </row>
        <row r="3411">
          <cell r="A3411">
            <v>210227290</v>
          </cell>
          <cell r="B3411" t="str">
            <v>OGYI-T-20345/01</v>
          </cell>
          <cell r="D3411" t="str">
            <v>PORTIRON 25 MG FILMTABLETTA</v>
          </cell>
          <cell r="E3411" t="str">
            <v>30x buborékcsomagolásban</v>
          </cell>
          <cell r="F3411" t="str">
            <v>C09CA01</v>
          </cell>
          <cell r="G3411" t="str">
            <v>losartan</v>
          </cell>
          <cell r="H3411">
            <v>301</v>
          </cell>
          <cell r="J3411">
            <v>15</v>
          </cell>
          <cell r="K3411">
            <v>1001</v>
          </cell>
          <cell r="L3411">
            <v>1066</v>
          </cell>
          <cell r="M3411">
            <v>1377</v>
          </cell>
          <cell r="N3411">
            <v>91.8</v>
          </cell>
          <cell r="O3411" t="str">
            <v>TFX</v>
          </cell>
          <cell r="P3411">
            <v>55</v>
          </cell>
          <cell r="Q3411">
            <v>211</v>
          </cell>
          <cell r="R3411">
            <v>1166</v>
          </cell>
          <cell r="T3411">
            <v>0</v>
          </cell>
          <cell r="U3411">
            <v>0</v>
          </cell>
          <cell r="V3411">
            <v>1377</v>
          </cell>
          <cell r="AA3411">
            <v>0</v>
          </cell>
          <cell r="AB3411">
            <v>0</v>
          </cell>
          <cell r="AC3411">
            <v>1377</v>
          </cell>
          <cell r="AE3411" t="str">
            <v>Igen</v>
          </cell>
          <cell r="AF3411">
            <v>50505</v>
          </cell>
          <cell r="AG3411">
            <v>233</v>
          </cell>
          <cell r="AH3411" t="str">
            <v>Richter Gedeon Vegyészeti Gyár NyRt.</v>
          </cell>
          <cell r="AI3411" t="str">
            <v>Richter Gedeon Vegyészeti Gyár NyRt.</v>
          </cell>
        </row>
        <row r="3412">
          <cell r="A3412">
            <v>210227305</v>
          </cell>
          <cell r="B3412" t="str">
            <v>OGYI-T-20345/02</v>
          </cell>
          <cell r="D3412" t="str">
            <v>PORTIRON 50 MG FILMTABLETTA</v>
          </cell>
          <cell r="E3412" t="str">
            <v>30x buborékcsomagolásban</v>
          </cell>
          <cell r="F3412" t="str">
            <v>C09CA01</v>
          </cell>
          <cell r="G3412" t="str">
            <v>losartan</v>
          </cell>
          <cell r="H3412">
            <v>302</v>
          </cell>
          <cell r="J3412">
            <v>30</v>
          </cell>
          <cell r="K3412">
            <v>684</v>
          </cell>
          <cell r="L3412">
            <v>728.46</v>
          </cell>
          <cell r="M3412">
            <v>941</v>
          </cell>
          <cell r="N3412">
            <v>31.37</v>
          </cell>
          <cell r="O3412" t="str">
            <v>HFIX</v>
          </cell>
          <cell r="P3412">
            <v>55</v>
          </cell>
          <cell r="Q3412">
            <v>298</v>
          </cell>
          <cell r="R3412">
            <v>643</v>
          </cell>
          <cell r="T3412">
            <v>0</v>
          </cell>
          <cell r="U3412">
            <v>0</v>
          </cell>
          <cell r="V3412">
            <v>941</v>
          </cell>
          <cell r="AA3412">
            <v>0</v>
          </cell>
          <cell r="AB3412">
            <v>0</v>
          </cell>
          <cell r="AC3412">
            <v>941</v>
          </cell>
          <cell r="AE3412" t="str">
            <v>Nem</v>
          </cell>
          <cell r="AF3412">
            <v>40505</v>
          </cell>
          <cell r="AG3412">
            <v>233</v>
          </cell>
          <cell r="AH3412" t="str">
            <v>Richter Gedeon Vegyészeti Gyár NyRt.</v>
          </cell>
          <cell r="AI3412" t="str">
            <v>Richter Gedeon Vegyészeti Gyár NyRt.</v>
          </cell>
        </row>
        <row r="3413">
          <cell r="A3413">
            <v>210390695</v>
          </cell>
          <cell r="B3413" t="str">
            <v>OGYI-T-20657/03</v>
          </cell>
          <cell r="D3413" t="str">
            <v>PORTIRON HCT 100 MG/12,5 MG FILMTABLETTA</v>
          </cell>
          <cell r="E3413" t="str">
            <v>30x buborékcsomagolásban</v>
          </cell>
          <cell r="F3413" t="str">
            <v>C09DA01</v>
          </cell>
          <cell r="G3413" t="str">
            <v>losartan and diuretics</v>
          </cell>
          <cell r="H3413">
            <v>671</v>
          </cell>
          <cell r="J3413">
            <v>60</v>
          </cell>
          <cell r="K3413">
            <v>1049</v>
          </cell>
          <cell r="L3413">
            <v>1114</v>
          </cell>
          <cell r="M3413">
            <v>1439</v>
          </cell>
          <cell r="N3413">
            <v>0</v>
          </cell>
          <cell r="O3413" t="str">
            <v>HFIX</v>
          </cell>
          <cell r="P3413">
            <v>55</v>
          </cell>
          <cell r="Q3413">
            <v>533</v>
          </cell>
          <cell r="R3413">
            <v>906</v>
          </cell>
          <cell r="T3413">
            <v>0</v>
          </cell>
          <cell r="U3413">
            <v>0</v>
          </cell>
          <cell r="V3413">
            <v>1439</v>
          </cell>
          <cell r="AA3413">
            <v>0</v>
          </cell>
          <cell r="AB3413">
            <v>0</v>
          </cell>
          <cell r="AC3413">
            <v>1439</v>
          </cell>
          <cell r="AE3413" t="str">
            <v>Nem</v>
          </cell>
          <cell r="AF3413">
            <v>40505</v>
          </cell>
          <cell r="AG3413">
            <v>233</v>
          </cell>
          <cell r="AH3413" t="str">
            <v>Richter Gedeon Vegyészeti Gyár NyRt.</v>
          </cell>
          <cell r="AI3413" t="str">
            <v>Richter Gedeon Vegyészeti Gyár NyRt.</v>
          </cell>
        </row>
        <row r="3414">
          <cell r="A3414">
            <v>210351594</v>
          </cell>
          <cell r="B3414" t="str">
            <v>OGYI-T-20657/02</v>
          </cell>
          <cell r="D3414" t="str">
            <v>PORTIRON HCT 100 MG/25 MG FILMTABLETTA</v>
          </cell>
          <cell r="E3414" t="str">
            <v>30x buborékcsomagolásban</v>
          </cell>
          <cell r="F3414" t="str">
            <v>C09DA01</v>
          </cell>
          <cell r="G3414" t="str">
            <v>losartan and diuretics</v>
          </cell>
          <cell r="H3414">
            <v>305</v>
          </cell>
          <cell r="J3414">
            <v>60</v>
          </cell>
          <cell r="K3414">
            <v>1049</v>
          </cell>
          <cell r="L3414">
            <v>1114</v>
          </cell>
          <cell r="M3414">
            <v>1439</v>
          </cell>
          <cell r="N3414">
            <v>0</v>
          </cell>
          <cell r="O3414" t="str">
            <v>HFIX</v>
          </cell>
          <cell r="P3414">
            <v>55</v>
          </cell>
          <cell r="Q3414">
            <v>533</v>
          </cell>
          <cell r="R3414">
            <v>906</v>
          </cell>
          <cell r="T3414">
            <v>0</v>
          </cell>
          <cell r="U3414">
            <v>0</v>
          </cell>
          <cell r="V3414">
            <v>1439</v>
          </cell>
          <cell r="AA3414">
            <v>0</v>
          </cell>
          <cell r="AB3414">
            <v>0</v>
          </cell>
          <cell r="AC3414">
            <v>1439</v>
          </cell>
          <cell r="AE3414" t="str">
            <v>Nem</v>
          </cell>
          <cell r="AF3414">
            <v>40505</v>
          </cell>
          <cell r="AG3414">
            <v>233</v>
          </cell>
          <cell r="AH3414" t="str">
            <v>Richter Gedeon Vegyészeti Gyár NyRt.</v>
          </cell>
          <cell r="AI3414" t="str">
            <v>Richter Gedeon Vegyészeti Gyár NyRt.</v>
          </cell>
        </row>
        <row r="3415">
          <cell r="A3415">
            <v>210351586</v>
          </cell>
          <cell r="B3415" t="str">
            <v>OGYI-T-20657/01</v>
          </cell>
          <cell r="D3415" t="str">
            <v>PORTIRON HCT 50 MG/12,5 MG FILMTABLETTA</v>
          </cell>
          <cell r="E3415" t="str">
            <v>30x buborékcsomagolásban</v>
          </cell>
          <cell r="F3415" t="str">
            <v>C09DA01</v>
          </cell>
          <cell r="G3415" t="str">
            <v>losartan and diuretics</v>
          </cell>
          <cell r="H3415">
            <v>304</v>
          </cell>
          <cell r="J3415">
            <v>30</v>
          </cell>
          <cell r="K3415">
            <v>944</v>
          </cell>
          <cell r="L3415">
            <v>1005.36</v>
          </cell>
          <cell r="M3415">
            <v>1299</v>
          </cell>
          <cell r="N3415">
            <v>0</v>
          </cell>
          <cell r="O3415" t="str">
            <v>KOMBI</v>
          </cell>
          <cell r="P3415">
            <v>55</v>
          </cell>
          <cell r="Q3415">
            <v>442</v>
          </cell>
          <cell r="R3415">
            <v>857</v>
          </cell>
          <cell r="T3415">
            <v>0</v>
          </cell>
          <cell r="U3415">
            <v>0</v>
          </cell>
          <cell r="V3415">
            <v>1299</v>
          </cell>
          <cell r="AA3415">
            <v>0</v>
          </cell>
          <cell r="AB3415">
            <v>0</v>
          </cell>
          <cell r="AC3415">
            <v>1299</v>
          </cell>
          <cell r="AE3415" t="str">
            <v>Igen</v>
          </cell>
          <cell r="AF3415">
            <v>20505</v>
          </cell>
          <cell r="AG3415">
            <v>133</v>
          </cell>
          <cell r="AH3415" t="str">
            <v>Richter Gedeon Vegyészeti Gyár NyRt.</v>
          </cell>
          <cell r="AI3415" t="str">
            <v>Richter Gedeon Vegyészeti Gyár NyRt.</v>
          </cell>
        </row>
        <row r="3416">
          <cell r="A3416">
            <v>210494546</v>
          </cell>
          <cell r="B3416" t="str">
            <v>EU/1/10/660/002</v>
          </cell>
          <cell r="D3416" t="str">
            <v>POTACTASOL 4 MG POR OLDATOS INFÚZIÓHOZ VALÓ KONCENTRÁTUMHOZ</v>
          </cell>
          <cell r="E3416" t="str">
            <v>1x4mg üvegben</v>
          </cell>
          <cell r="F3416" t="str">
            <v>L01CE01</v>
          </cell>
          <cell r="G3416" t="str">
            <v>topotekán</v>
          </cell>
          <cell r="J3416">
            <v>6.67</v>
          </cell>
          <cell r="K3416">
            <v>20000</v>
          </cell>
          <cell r="L3416">
            <v>20880</v>
          </cell>
          <cell r="M3416">
            <v>22964</v>
          </cell>
          <cell r="N3416">
            <v>0</v>
          </cell>
          <cell r="O3416" t="str">
            <v>NOMIN</v>
          </cell>
          <cell r="P3416">
            <v>0</v>
          </cell>
          <cell r="Q3416">
            <v>0</v>
          </cell>
          <cell r="R3416">
            <v>22964</v>
          </cell>
          <cell r="T3416">
            <v>0</v>
          </cell>
          <cell r="U3416">
            <v>0</v>
          </cell>
          <cell r="V3416">
            <v>22964</v>
          </cell>
          <cell r="AA3416">
            <v>0</v>
          </cell>
          <cell r="AB3416">
            <v>0</v>
          </cell>
          <cell r="AC3416">
            <v>22964</v>
          </cell>
          <cell r="AE3416" t="str">
            <v>Nem</v>
          </cell>
          <cell r="AF3416">
            <v>50505</v>
          </cell>
          <cell r="AG3416">
            <v>333</v>
          </cell>
          <cell r="AH3416" t="str">
            <v>Teva Gyógyszergyár Zártkörűen Működő Részvénytársaság</v>
          </cell>
          <cell r="AI3416" t="str">
            <v>Actavis Group PTC ehf.</v>
          </cell>
        </row>
        <row r="3417">
          <cell r="A3417">
            <v>110010210</v>
          </cell>
          <cell r="B3417" t="str">
            <v>Ph. Hg. VIII.</v>
          </cell>
          <cell r="D3417" t="str">
            <v>POVIDONUM</v>
          </cell>
          <cell r="E3417" t="str">
            <v>1000 g</v>
          </cell>
          <cell r="F3417" t="str">
            <v>ISMTLEN</v>
          </cell>
          <cell r="G3417" t="str">
            <v>ismeretlen</v>
          </cell>
          <cell r="J3417">
            <v>0</v>
          </cell>
          <cell r="K3417">
            <v>36000</v>
          </cell>
          <cell r="L3417">
            <v>43200</v>
          </cell>
          <cell r="M3417">
            <v>63504</v>
          </cell>
          <cell r="N3417">
            <v>0</v>
          </cell>
          <cell r="O3417" t="str">
            <v>NOMIN</v>
          </cell>
          <cell r="P3417">
            <v>50</v>
          </cell>
          <cell r="Q3417">
            <v>31752</v>
          </cell>
          <cell r="R3417">
            <v>31752</v>
          </cell>
          <cell r="T3417">
            <v>0</v>
          </cell>
          <cell r="U3417">
            <v>0</v>
          </cell>
          <cell r="V3417">
            <v>63504</v>
          </cell>
          <cell r="AA3417">
            <v>0</v>
          </cell>
          <cell r="AB3417">
            <v>0</v>
          </cell>
          <cell r="AC3417">
            <v>63504</v>
          </cell>
          <cell r="AE3417" t="str">
            <v>Igen</v>
          </cell>
          <cell r="AF3417">
            <v>50505</v>
          </cell>
          <cell r="AG3417">
            <v>333</v>
          </cell>
          <cell r="AH3417" t="str">
            <v>Ismeretlen</v>
          </cell>
          <cell r="AI3417" t="str">
            <v>Ismeretlen</v>
          </cell>
        </row>
        <row r="3418">
          <cell r="A3418">
            <v>110016614</v>
          </cell>
          <cell r="B3418" t="str">
            <v>Ph. Hg. VIII.</v>
          </cell>
          <cell r="D3418" t="str">
            <v>POVIDONUM IODINATUM</v>
          </cell>
          <cell r="E3418" t="str">
            <v>1000 g</v>
          </cell>
          <cell r="F3418" t="str">
            <v>ISMTLEN</v>
          </cell>
          <cell r="G3418" t="str">
            <v>ismeretlen</v>
          </cell>
          <cell r="J3418">
            <v>0</v>
          </cell>
          <cell r="K3418">
            <v>65000</v>
          </cell>
          <cell r="L3418">
            <v>78000</v>
          </cell>
          <cell r="M3418">
            <v>114660</v>
          </cell>
          <cell r="N3418">
            <v>0</v>
          </cell>
          <cell r="O3418" t="str">
            <v>NOMIN</v>
          </cell>
          <cell r="P3418">
            <v>50</v>
          </cell>
          <cell r="Q3418">
            <v>57330</v>
          </cell>
          <cell r="R3418">
            <v>57330</v>
          </cell>
          <cell r="T3418">
            <v>0</v>
          </cell>
          <cell r="U3418">
            <v>0</v>
          </cell>
          <cell r="V3418">
            <v>114660</v>
          </cell>
          <cell r="AA3418">
            <v>0</v>
          </cell>
          <cell r="AB3418">
            <v>0</v>
          </cell>
          <cell r="AC3418">
            <v>114660</v>
          </cell>
          <cell r="AE3418" t="str">
            <v>Igen</v>
          </cell>
          <cell r="AF3418">
            <v>50505</v>
          </cell>
          <cell r="AG3418">
            <v>333</v>
          </cell>
          <cell r="AH3418" t="str">
            <v>Ismeretlen</v>
          </cell>
          <cell r="AI3418" t="str">
            <v>Ismeretlen</v>
          </cell>
        </row>
        <row r="3419">
          <cell r="A3419">
            <v>210857451</v>
          </cell>
          <cell r="B3419" t="str">
            <v>OGYI-T-23514/05</v>
          </cell>
          <cell r="D3419" t="str">
            <v>PRABEGIN 150 MG KEMÉNY KAPSZULA</v>
          </cell>
          <cell r="E3419" t="str">
            <v>56x buborékcsomagolásban</v>
          </cell>
          <cell r="F3419" t="str">
            <v>N02BF02</v>
          </cell>
          <cell r="G3419" t="str">
            <v>pregabalin</v>
          </cell>
          <cell r="H3419">
            <v>1152</v>
          </cell>
          <cell r="J3419">
            <v>28</v>
          </cell>
          <cell r="K3419">
            <v>3526</v>
          </cell>
          <cell r="L3419">
            <v>3681.14</v>
          </cell>
          <cell r="M3419">
            <v>4600</v>
          </cell>
          <cell r="N3419">
            <v>164.29</v>
          </cell>
          <cell r="O3419" t="str">
            <v>NOMIN</v>
          </cell>
          <cell r="P3419">
            <v>0</v>
          </cell>
          <cell r="Q3419">
            <v>0</v>
          </cell>
          <cell r="R3419">
            <v>4600</v>
          </cell>
          <cell r="S3419" t="str">
            <v>HFIX</v>
          </cell>
          <cell r="T3419">
            <v>90</v>
          </cell>
          <cell r="U3419">
            <v>4140</v>
          </cell>
          <cell r="V3419">
            <v>460</v>
          </cell>
          <cell r="Y3419" t="str">
            <v>2/b</v>
          </cell>
          <cell r="AA3419">
            <v>0</v>
          </cell>
          <cell r="AB3419">
            <v>0</v>
          </cell>
          <cell r="AC3419">
            <v>4600</v>
          </cell>
          <cell r="AE3419" t="str">
            <v>Igen</v>
          </cell>
          <cell r="AF3419">
            <v>50105</v>
          </cell>
          <cell r="AG3419">
            <v>313</v>
          </cell>
          <cell r="AH3419" t="str">
            <v>Egis Gyógyszergyár Zártkörűen Működő Részvénytársaság</v>
          </cell>
          <cell r="AI3419" t="str">
            <v>Egis Gyógyszergyár Zártkörűen Működő Részvénytársaság</v>
          </cell>
        </row>
        <row r="3420">
          <cell r="A3420">
            <v>210857427</v>
          </cell>
          <cell r="B3420" t="str">
            <v>OGYI-T-23514/02</v>
          </cell>
          <cell r="D3420" t="str">
            <v>PRABEGIN 75 MG KEMÉNY KAPSZULA</v>
          </cell>
          <cell r="E3420" t="str">
            <v>56x buborékcsomagolásban</v>
          </cell>
          <cell r="F3420" t="str">
            <v>N02BF02</v>
          </cell>
          <cell r="G3420" t="str">
            <v>pregabalin</v>
          </cell>
          <cell r="H3420">
            <v>1150</v>
          </cell>
          <cell r="J3420">
            <v>14</v>
          </cell>
          <cell r="K3420">
            <v>2328</v>
          </cell>
          <cell r="L3420">
            <v>2430.4299999999998</v>
          </cell>
          <cell r="M3420">
            <v>3063</v>
          </cell>
          <cell r="N3420">
            <v>218.79</v>
          </cell>
          <cell r="O3420" t="str">
            <v>NOMIN</v>
          </cell>
          <cell r="P3420">
            <v>0</v>
          </cell>
          <cell r="Q3420">
            <v>0</v>
          </cell>
          <cell r="R3420">
            <v>3063</v>
          </cell>
          <cell r="S3420" t="str">
            <v>HFIX</v>
          </cell>
          <cell r="T3420">
            <v>90</v>
          </cell>
          <cell r="U3420">
            <v>2383</v>
          </cell>
          <cell r="V3420">
            <v>680</v>
          </cell>
          <cell r="Y3420" t="str">
            <v>2/b</v>
          </cell>
          <cell r="AA3420">
            <v>0</v>
          </cell>
          <cell r="AB3420">
            <v>0</v>
          </cell>
          <cell r="AC3420">
            <v>3063</v>
          </cell>
          <cell r="AE3420" t="str">
            <v>Igen</v>
          </cell>
          <cell r="AF3420">
            <v>50205</v>
          </cell>
          <cell r="AG3420">
            <v>313</v>
          </cell>
          <cell r="AH3420" t="str">
            <v>Egis Gyógyszergyár Zártkörűen Működő Részvénytársaság</v>
          </cell>
          <cell r="AI3420" t="str">
            <v>Egis Gyógyszergyár Zártkörűen Működő Részvénytársaság</v>
          </cell>
        </row>
        <row r="3421">
          <cell r="A3421">
            <v>210350108</v>
          </cell>
          <cell r="B3421" t="str">
            <v>EU/1/08/442/006</v>
          </cell>
          <cell r="D3421" t="str">
            <v>PRADAXA 110 MG KEMÉNY KAPSZULA</v>
          </cell>
          <cell r="E3421" t="str">
            <v>30x1 buborékcsomagolásban</v>
          </cell>
          <cell r="F3421" t="str">
            <v>B01AE07</v>
          </cell>
          <cell r="G3421" t="str">
            <v>dabigatran etexilate</v>
          </cell>
          <cell r="H3421">
            <v>4073</v>
          </cell>
          <cell r="J3421">
            <v>15</v>
          </cell>
          <cell r="K3421">
            <v>8975</v>
          </cell>
          <cell r="L3421">
            <v>9369.9</v>
          </cell>
          <cell r="M3421">
            <v>10878</v>
          </cell>
          <cell r="N3421">
            <v>725.2</v>
          </cell>
          <cell r="O3421" t="str">
            <v>NOMIN</v>
          </cell>
          <cell r="P3421">
            <v>0</v>
          </cell>
          <cell r="Q3421">
            <v>0</v>
          </cell>
          <cell r="R3421">
            <v>10878</v>
          </cell>
          <cell r="S3421" t="str">
            <v>NOMIN</v>
          </cell>
          <cell r="T3421">
            <v>70</v>
          </cell>
          <cell r="U3421">
            <v>7615</v>
          </cell>
          <cell r="V3421">
            <v>3263</v>
          </cell>
          <cell r="X3421">
            <v>27</v>
          </cell>
          <cell r="AA3421">
            <v>0</v>
          </cell>
          <cell r="AB3421">
            <v>0</v>
          </cell>
          <cell r="AC3421">
            <v>10878</v>
          </cell>
          <cell r="AE3421" t="str">
            <v>Igen</v>
          </cell>
          <cell r="AF3421">
            <v>50505</v>
          </cell>
          <cell r="AG3421">
            <v>333</v>
          </cell>
          <cell r="AH3421" t="str">
            <v>Boehringer Ingelheim RCV GmbH &amp; Co. KG Magyarországi Fióktelepe</v>
          </cell>
          <cell r="AI3421" t="str">
            <v>Boehringer Ingelheim International GmbH</v>
          </cell>
        </row>
        <row r="3422">
          <cell r="A3422">
            <v>210350093</v>
          </cell>
          <cell r="B3422" t="str">
            <v>EU/1/08/442/007</v>
          </cell>
          <cell r="D3422" t="str">
            <v>PRADAXA 110 MG KEMÉNY KAPSZULA</v>
          </cell>
          <cell r="E3422" t="str">
            <v>60x1 buborékcsomagolásban</v>
          </cell>
          <cell r="F3422" t="str">
            <v>B01AE07</v>
          </cell>
          <cell r="G3422" t="str">
            <v>dabigatran etexilate</v>
          </cell>
          <cell r="H3422">
            <v>4073</v>
          </cell>
          <cell r="J3422">
            <v>30</v>
          </cell>
          <cell r="K3422">
            <v>17950</v>
          </cell>
          <cell r="L3422">
            <v>18739.8</v>
          </cell>
          <cell r="M3422">
            <v>20717</v>
          </cell>
          <cell r="N3422">
            <v>690.57</v>
          </cell>
          <cell r="O3422" t="str">
            <v>NOMIN</v>
          </cell>
          <cell r="P3422">
            <v>0</v>
          </cell>
          <cell r="Q3422">
            <v>0</v>
          </cell>
          <cell r="R3422">
            <v>20717</v>
          </cell>
          <cell r="S3422" t="str">
            <v>NOMIN</v>
          </cell>
          <cell r="T3422">
            <v>70</v>
          </cell>
          <cell r="U3422">
            <v>14502</v>
          </cell>
          <cell r="V3422">
            <v>6215</v>
          </cell>
          <cell r="X3422" t="str">
            <v>26, 28</v>
          </cell>
          <cell r="AA3422">
            <v>0</v>
          </cell>
          <cell r="AB3422">
            <v>0</v>
          </cell>
          <cell r="AC3422">
            <v>20717</v>
          </cell>
          <cell r="AE3422" t="str">
            <v>Igen</v>
          </cell>
          <cell r="AF3422">
            <v>50505</v>
          </cell>
          <cell r="AG3422">
            <v>333</v>
          </cell>
          <cell r="AH3422" t="str">
            <v>Boehringer Ingelheim International GmbH</v>
          </cell>
          <cell r="AI3422" t="str">
            <v>Boehringer Ingelheim International GmbH</v>
          </cell>
        </row>
        <row r="3423">
          <cell r="A3423">
            <v>210532166</v>
          </cell>
          <cell r="B3423" t="str">
            <v>EU/1/08/442/011</v>
          </cell>
          <cell r="D3423" t="str">
            <v>PRADAXA 150 MG KEMÉNY KAPSZULA</v>
          </cell>
          <cell r="E3423" t="str">
            <v>60x1 buborékcsomagolásban</v>
          </cell>
          <cell r="F3423" t="str">
            <v>B01AE07</v>
          </cell>
          <cell r="G3423" t="str">
            <v>dabigatran etexilate</v>
          </cell>
          <cell r="H3423">
            <v>4074</v>
          </cell>
          <cell r="J3423">
            <v>40.909999999999997</v>
          </cell>
          <cell r="K3423">
            <v>17950</v>
          </cell>
          <cell r="L3423">
            <v>18739.8</v>
          </cell>
          <cell r="M3423">
            <v>20717</v>
          </cell>
          <cell r="N3423">
            <v>506.42</v>
          </cell>
          <cell r="O3423" t="str">
            <v>NOMIN</v>
          </cell>
          <cell r="P3423">
            <v>0</v>
          </cell>
          <cell r="Q3423">
            <v>0</v>
          </cell>
          <cell r="R3423">
            <v>20717</v>
          </cell>
          <cell r="S3423" t="str">
            <v>NOMIN</v>
          </cell>
          <cell r="T3423">
            <v>70</v>
          </cell>
          <cell r="U3423">
            <v>14502</v>
          </cell>
          <cell r="V3423">
            <v>6215</v>
          </cell>
          <cell r="X3423" t="str">
            <v>26, 28</v>
          </cell>
          <cell r="AA3423">
            <v>0</v>
          </cell>
          <cell r="AB3423">
            <v>0</v>
          </cell>
          <cell r="AC3423">
            <v>20717</v>
          </cell>
          <cell r="AE3423" t="str">
            <v>Igen</v>
          </cell>
          <cell r="AF3423">
            <v>50505</v>
          </cell>
          <cell r="AG3423">
            <v>333</v>
          </cell>
          <cell r="AH3423" t="str">
            <v>Boehringer Ingelheim International GmbH</v>
          </cell>
          <cell r="AI3423" t="str">
            <v>Boehringer Ingelheim International GmbH</v>
          </cell>
        </row>
        <row r="3424">
          <cell r="A3424">
            <v>210350069</v>
          </cell>
          <cell r="B3424" t="str">
            <v>EU/1/08/442/002</v>
          </cell>
          <cell r="D3424" t="str">
            <v>PRADAXA 75 MG KEMÉNY KAPSZULA</v>
          </cell>
          <cell r="E3424" t="str">
            <v>30x1 buborékcsomagolásban</v>
          </cell>
          <cell r="F3424" t="str">
            <v>B01AE07</v>
          </cell>
          <cell r="G3424" t="str">
            <v>dabigatran etexilate</v>
          </cell>
          <cell r="J3424">
            <v>10.23</v>
          </cell>
          <cell r="K3424">
            <v>8975</v>
          </cell>
          <cell r="L3424">
            <v>9369.9</v>
          </cell>
          <cell r="M3424">
            <v>10878</v>
          </cell>
          <cell r="N3424">
            <v>1063.6300000000001</v>
          </cell>
          <cell r="O3424" t="str">
            <v>NOMIN</v>
          </cell>
          <cell r="P3424">
            <v>0</v>
          </cell>
          <cell r="Q3424">
            <v>0</v>
          </cell>
          <cell r="R3424">
            <v>10878</v>
          </cell>
          <cell r="S3424" t="str">
            <v>NOMIN</v>
          </cell>
          <cell r="T3424">
            <v>70</v>
          </cell>
          <cell r="U3424">
            <v>7615</v>
          </cell>
          <cell r="V3424">
            <v>3263</v>
          </cell>
          <cell r="X3424">
            <v>27</v>
          </cell>
          <cell r="AA3424">
            <v>0</v>
          </cell>
          <cell r="AB3424">
            <v>0</v>
          </cell>
          <cell r="AC3424">
            <v>10878</v>
          </cell>
          <cell r="AE3424" t="str">
            <v>Igen</v>
          </cell>
          <cell r="AF3424">
            <v>50505</v>
          </cell>
          <cell r="AG3424">
            <v>333</v>
          </cell>
          <cell r="AH3424" t="str">
            <v>Boehringer Ingelheim RCV GmbH &amp; Co. KG Magyarországi Fióktelepe</v>
          </cell>
          <cell r="AI3424" t="str">
            <v>Boehringer Ingelheim International GmbH</v>
          </cell>
        </row>
        <row r="3425">
          <cell r="A3425">
            <v>210714988</v>
          </cell>
          <cell r="B3425" t="str">
            <v>OGYI-T-22823/36</v>
          </cell>
          <cell r="D3425" t="str">
            <v>PRAGIOLA 150 MG KEMÉNY KAPSZULA</v>
          </cell>
          <cell r="E3425" t="str">
            <v>56x buborékcsomagolásban</v>
          </cell>
          <cell r="F3425" t="str">
            <v>N02BF02</v>
          </cell>
          <cell r="G3425" t="str">
            <v>pregabalin</v>
          </cell>
          <cell r="H3425">
            <v>1152</v>
          </cell>
          <cell r="J3425">
            <v>28</v>
          </cell>
          <cell r="K3425">
            <v>3526</v>
          </cell>
          <cell r="L3425">
            <v>3681.14</v>
          </cell>
          <cell r="M3425">
            <v>4600</v>
          </cell>
          <cell r="N3425">
            <v>164.29</v>
          </cell>
          <cell r="O3425" t="str">
            <v>NOMIN</v>
          </cell>
          <cell r="P3425">
            <v>0</v>
          </cell>
          <cell r="Q3425">
            <v>0</v>
          </cell>
          <cell r="R3425">
            <v>4600</v>
          </cell>
          <cell r="S3425" t="str">
            <v>HFIX</v>
          </cell>
          <cell r="T3425">
            <v>90</v>
          </cell>
          <cell r="U3425">
            <v>4140</v>
          </cell>
          <cell r="V3425">
            <v>460</v>
          </cell>
          <cell r="Y3425" t="str">
            <v>2/b</v>
          </cell>
          <cell r="AA3425">
            <v>0</v>
          </cell>
          <cell r="AB3425">
            <v>0</v>
          </cell>
          <cell r="AC3425">
            <v>4600</v>
          </cell>
          <cell r="AE3425" t="str">
            <v>Igen</v>
          </cell>
          <cell r="AF3425">
            <v>50205</v>
          </cell>
          <cell r="AG3425">
            <v>313</v>
          </cell>
          <cell r="AH3425" t="str">
            <v>KRKA Magyarország Kereskedelmi Korlátolt Felelősségű Társaság</v>
          </cell>
          <cell r="AI3425" t="str">
            <v>KRKA TOVARNA ZDRAVIL, D.D.</v>
          </cell>
        </row>
        <row r="3426">
          <cell r="A3426">
            <v>210715358</v>
          </cell>
          <cell r="B3426" t="str">
            <v>OGYI-T-22823/60</v>
          </cell>
          <cell r="D3426" t="str">
            <v>PRAGIOLA 300 MG KEMÉNY KAPSZULA</v>
          </cell>
          <cell r="E3426" t="str">
            <v>56x buborékcsomagolásban</v>
          </cell>
          <cell r="F3426" t="str">
            <v>N02BF02</v>
          </cell>
          <cell r="G3426" t="str">
            <v>pregabalin</v>
          </cell>
          <cell r="H3426">
            <v>1155</v>
          </cell>
          <cell r="J3426">
            <v>56</v>
          </cell>
          <cell r="K3426">
            <v>11731</v>
          </cell>
          <cell r="L3426">
            <v>12247.16</v>
          </cell>
          <cell r="M3426">
            <v>13899</v>
          </cell>
          <cell r="N3426">
            <v>248.2</v>
          </cell>
          <cell r="O3426" t="str">
            <v>NOMIN</v>
          </cell>
          <cell r="P3426">
            <v>0</v>
          </cell>
          <cell r="Q3426">
            <v>0</v>
          </cell>
          <cell r="R3426">
            <v>13899</v>
          </cell>
          <cell r="S3426" t="str">
            <v>NOMIN</v>
          </cell>
          <cell r="T3426">
            <v>90</v>
          </cell>
          <cell r="U3426">
            <v>12509</v>
          </cell>
          <cell r="V3426">
            <v>1390</v>
          </cell>
          <cell r="Y3426" t="str">
            <v>2/b</v>
          </cell>
          <cell r="AA3426">
            <v>0</v>
          </cell>
          <cell r="AB3426">
            <v>0</v>
          </cell>
          <cell r="AC3426">
            <v>13899</v>
          </cell>
          <cell r="AE3426" t="str">
            <v>Igen</v>
          </cell>
          <cell r="AF3426">
            <v>50505</v>
          </cell>
          <cell r="AG3426">
            <v>333</v>
          </cell>
          <cell r="AH3426" t="str">
            <v>KRKA Magyarország Kereskedelmi Korlátolt Felelősségű Társaság</v>
          </cell>
          <cell r="AI3426" t="str">
            <v>KRKA TOVARNA ZDRAVIL, D.D.</v>
          </cell>
        </row>
        <row r="3427">
          <cell r="A3427">
            <v>210714823</v>
          </cell>
          <cell r="B3427" t="str">
            <v>OGYI-T-22823/20</v>
          </cell>
          <cell r="D3427" t="str">
            <v>PRAGIOLA 75 MG KEMÉNY KAPSZULA</v>
          </cell>
          <cell r="E3427" t="str">
            <v>56x buborékcsomagolásban</v>
          </cell>
          <cell r="F3427" t="str">
            <v>N02BF02</v>
          </cell>
          <cell r="G3427" t="str">
            <v>pregabalin</v>
          </cell>
          <cell r="H3427">
            <v>1150</v>
          </cell>
          <cell r="J3427">
            <v>14</v>
          </cell>
          <cell r="K3427">
            <v>2328</v>
          </cell>
          <cell r="L3427">
            <v>2430.4299999999998</v>
          </cell>
          <cell r="M3427">
            <v>3063</v>
          </cell>
          <cell r="N3427">
            <v>218.79</v>
          </cell>
          <cell r="O3427" t="str">
            <v>NOMIN</v>
          </cell>
          <cell r="P3427">
            <v>0</v>
          </cell>
          <cell r="Q3427">
            <v>0</v>
          </cell>
          <cell r="R3427">
            <v>3063</v>
          </cell>
          <cell r="S3427" t="str">
            <v>HFIX</v>
          </cell>
          <cell r="T3427">
            <v>90</v>
          </cell>
          <cell r="U3427">
            <v>2383</v>
          </cell>
          <cell r="V3427">
            <v>680</v>
          </cell>
          <cell r="Y3427" t="str">
            <v>2/b</v>
          </cell>
          <cell r="AA3427">
            <v>0</v>
          </cell>
          <cell r="AB3427">
            <v>0</v>
          </cell>
          <cell r="AC3427">
            <v>3063</v>
          </cell>
          <cell r="AE3427" t="str">
            <v>Igen</v>
          </cell>
          <cell r="AF3427">
            <v>50205</v>
          </cell>
          <cell r="AG3427">
            <v>313</v>
          </cell>
          <cell r="AH3427" t="str">
            <v>KRKA Magyarország Kereskedelmi Korlátolt Felelősségű Társaság</v>
          </cell>
          <cell r="AI3427" t="str">
            <v>KRKA TOVARNA ZDRAVIL, D.D.</v>
          </cell>
        </row>
        <row r="3428">
          <cell r="A3428">
            <v>210706456</v>
          </cell>
          <cell r="B3428" t="str">
            <v>OGYI-T-22770/01</v>
          </cell>
          <cell r="D3428" t="str">
            <v>PRAMIPEXOL TEVA 0,26 MG RETARD TABLETTA</v>
          </cell>
          <cell r="E3428" t="str">
            <v>30x buborékcsomagolásban</v>
          </cell>
          <cell r="F3428" t="str">
            <v>N04BC05</v>
          </cell>
          <cell r="G3428" t="str">
            <v>pramipexole</v>
          </cell>
          <cell r="H3428">
            <v>1039</v>
          </cell>
          <cell r="J3428">
            <v>3.12</v>
          </cell>
          <cell r="K3428">
            <v>1413</v>
          </cell>
          <cell r="L3428">
            <v>1483.65</v>
          </cell>
          <cell r="M3428">
            <v>1916</v>
          </cell>
          <cell r="N3428">
            <v>614.1</v>
          </cell>
          <cell r="O3428" t="str">
            <v>NOMIN</v>
          </cell>
          <cell r="P3428">
            <v>0</v>
          </cell>
          <cell r="Q3428">
            <v>0</v>
          </cell>
          <cell r="R3428">
            <v>1916</v>
          </cell>
          <cell r="S3428" t="str">
            <v>TFX</v>
          </cell>
          <cell r="T3428">
            <v>90</v>
          </cell>
          <cell r="U3428">
            <v>1724</v>
          </cell>
          <cell r="V3428">
            <v>192</v>
          </cell>
          <cell r="Y3428" t="str">
            <v>6/b</v>
          </cell>
          <cell r="AA3428">
            <v>0</v>
          </cell>
          <cell r="AB3428">
            <v>0</v>
          </cell>
          <cell r="AC3428">
            <v>1916</v>
          </cell>
          <cell r="AE3428" t="str">
            <v>Igen</v>
          </cell>
          <cell r="AF3428">
            <v>50505</v>
          </cell>
          <cell r="AG3428">
            <v>333</v>
          </cell>
          <cell r="AH3428" t="str">
            <v>Teva Gyógyszergyár Zártkörűen Működő Részvénytársaság</v>
          </cell>
          <cell r="AI3428" t="str">
            <v>Teva Gyógyszergyár Zártkörűen Működő Részvénytársaság</v>
          </cell>
        </row>
        <row r="3429">
          <cell r="A3429">
            <v>210706464</v>
          </cell>
          <cell r="B3429" t="str">
            <v>OGYI-T-22770/02</v>
          </cell>
          <cell r="D3429" t="str">
            <v>PRAMIPEXOL TEVA 0,52 MG RETARD TABLETTA</v>
          </cell>
          <cell r="E3429" t="str">
            <v>30x buborékcsomagolásban</v>
          </cell>
          <cell r="F3429" t="str">
            <v>N04BC05</v>
          </cell>
          <cell r="G3429" t="str">
            <v>pramipexole</v>
          </cell>
          <cell r="H3429">
            <v>1040</v>
          </cell>
          <cell r="J3429">
            <v>6.24</v>
          </cell>
          <cell r="K3429">
            <v>2829</v>
          </cell>
          <cell r="L3429">
            <v>2953.48</v>
          </cell>
          <cell r="M3429">
            <v>3721</v>
          </cell>
          <cell r="N3429">
            <v>596.30999999999995</v>
          </cell>
          <cell r="O3429" t="str">
            <v>NOMIN</v>
          </cell>
          <cell r="P3429">
            <v>0</v>
          </cell>
          <cell r="Q3429">
            <v>0</v>
          </cell>
          <cell r="R3429">
            <v>3721</v>
          </cell>
          <cell r="S3429" t="str">
            <v>TFX</v>
          </cell>
          <cell r="T3429">
            <v>90</v>
          </cell>
          <cell r="U3429">
            <v>3349</v>
          </cell>
          <cell r="V3429">
            <v>372</v>
          </cell>
          <cell r="Y3429" t="str">
            <v>6/b</v>
          </cell>
          <cell r="AA3429">
            <v>0</v>
          </cell>
          <cell r="AB3429">
            <v>0</v>
          </cell>
          <cell r="AC3429">
            <v>3721</v>
          </cell>
          <cell r="AE3429" t="str">
            <v>Igen</v>
          </cell>
          <cell r="AF3429">
            <v>50505</v>
          </cell>
          <cell r="AG3429">
            <v>333</v>
          </cell>
          <cell r="AH3429" t="str">
            <v>Teva Gyógyszergyár Zártkörűen Működő Részvénytársaság</v>
          </cell>
          <cell r="AI3429" t="str">
            <v>Teva Gyógyszergyár Zártkörűen Működő Részvénytársaság</v>
          </cell>
        </row>
        <row r="3430">
          <cell r="A3430">
            <v>210706472</v>
          </cell>
          <cell r="B3430" t="str">
            <v>OGYI-T-22770/03</v>
          </cell>
          <cell r="D3430" t="str">
            <v>PRAMIPEXOL TEVA 1,05 MG RETARD TABLETTA</v>
          </cell>
          <cell r="E3430" t="str">
            <v>30x buborékcsomagolásban</v>
          </cell>
          <cell r="F3430" t="str">
            <v>N04BC05</v>
          </cell>
          <cell r="G3430" t="str">
            <v>pramipexole</v>
          </cell>
          <cell r="H3430">
            <v>1041</v>
          </cell>
          <cell r="J3430">
            <v>12.6</v>
          </cell>
          <cell r="K3430">
            <v>5170</v>
          </cell>
          <cell r="L3430">
            <v>5397.48</v>
          </cell>
          <cell r="M3430">
            <v>6687</v>
          </cell>
          <cell r="N3430">
            <v>530.71</v>
          </cell>
          <cell r="O3430" t="str">
            <v>NOMIN</v>
          </cell>
          <cell r="P3430">
            <v>0</v>
          </cell>
          <cell r="Q3430">
            <v>0</v>
          </cell>
          <cell r="R3430">
            <v>6687</v>
          </cell>
          <cell r="S3430" t="str">
            <v>TFX</v>
          </cell>
          <cell r="T3430">
            <v>90</v>
          </cell>
          <cell r="U3430">
            <v>5160</v>
          </cell>
          <cell r="V3430">
            <v>1527</v>
          </cell>
          <cell r="Y3430" t="str">
            <v>6/b</v>
          </cell>
          <cell r="AA3430">
            <v>0</v>
          </cell>
          <cell r="AB3430">
            <v>0</v>
          </cell>
          <cell r="AC3430">
            <v>6687</v>
          </cell>
          <cell r="AE3430" t="str">
            <v>Igen</v>
          </cell>
          <cell r="AF3430">
            <v>50505</v>
          </cell>
          <cell r="AG3430">
            <v>333</v>
          </cell>
          <cell r="AH3430" t="str">
            <v>Teva Gyógyszergyár Zártkörűen Működő Részvénytársaság</v>
          </cell>
          <cell r="AI3430" t="str">
            <v>Teva Gyógyszergyár Zártkörűen Működő Részvénytársaság</v>
          </cell>
        </row>
        <row r="3431">
          <cell r="A3431">
            <v>210706480</v>
          </cell>
          <cell r="B3431" t="str">
            <v>OGYI-T-22770/04</v>
          </cell>
          <cell r="D3431" t="str">
            <v>PRAMIPEXOL TEVA 1,57 MG RETARD TABLETTA</v>
          </cell>
          <cell r="E3431" t="str">
            <v>30x buborékcsomagolásban</v>
          </cell>
          <cell r="F3431" t="str">
            <v>N04BC05</v>
          </cell>
          <cell r="G3431" t="str">
            <v>pramipexole</v>
          </cell>
          <cell r="H3431">
            <v>1125</v>
          </cell>
          <cell r="J3431">
            <v>18.84</v>
          </cell>
          <cell r="K3431">
            <v>6863</v>
          </cell>
          <cell r="L3431">
            <v>7164.97</v>
          </cell>
          <cell r="M3431">
            <v>8563</v>
          </cell>
          <cell r="N3431">
            <v>454.51</v>
          </cell>
          <cell r="O3431" t="str">
            <v>NOMIN</v>
          </cell>
          <cell r="P3431">
            <v>0</v>
          </cell>
          <cell r="Q3431">
            <v>0</v>
          </cell>
          <cell r="R3431">
            <v>8563</v>
          </cell>
          <cell r="S3431" t="str">
            <v>TFX</v>
          </cell>
          <cell r="T3431">
            <v>90</v>
          </cell>
          <cell r="U3431">
            <v>7707</v>
          </cell>
          <cell r="V3431">
            <v>856</v>
          </cell>
          <cell r="Y3431" t="str">
            <v>6/b</v>
          </cell>
          <cell r="AA3431">
            <v>0</v>
          </cell>
          <cell r="AB3431">
            <v>0</v>
          </cell>
          <cell r="AC3431">
            <v>8563</v>
          </cell>
          <cell r="AE3431" t="str">
            <v>Igen</v>
          </cell>
          <cell r="AF3431">
            <v>50505</v>
          </cell>
          <cell r="AG3431">
            <v>333</v>
          </cell>
          <cell r="AH3431" t="str">
            <v>Teva Gyógyszergyár Zártkörűen Működő Részvénytársaság</v>
          </cell>
          <cell r="AI3431" t="str">
            <v>Teva Gyógyszergyár Zártkörűen Működő Részvénytársaság</v>
          </cell>
        </row>
        <row r="3432">
          <cell r="A3432">
            <v>210706498</v>
          </cell>
          <cell r="B3432" t="str">
            <v>OGYI-T-22770/05</v>
          </cell>
          <cell r="D3432" t="str">
            <v>PRAMIPEXOL TEVA 2,1 MG RETARD TABLETTA</v>
          </cell>
          <cell r="E3432" t="str">
            <v>30x buborékcsomagolásban</v>
          </cell>
          <cell r="F3432" t="str">
            <v>N04BC05</v>
          </cell>
          <cell r="G3432" t="str">
            <v>pramipexole</v>
          </cell>
          <cell r="H3432">
            <v>1042</v>
          </cell>
          <cell r="J3432">
            <v>25.2</v>
          </cell>
          <cell r="K3432">
            <v>9181</v>
          </cell>
          <cell r="L3432">
            <v>9584.9599999999991</v>
          </cell>
          <cell r="M3432">
            <v>11104</v>
          </cell>
          <cell r="N3432">
            <v>440.63</v>
          </cell>
          <cell r="O3432" t="str">
            <v>NOMIN</v>
          </cell>
          <cell r="P3432">
            <v>0</v>
          </cell>
          <cell r="Q3432">
            <v>0</v>
          </cell>
          <cell r="R3432">
            <v>11104</v>
          </cell>
          <cell r="S3432" t="str">
            <v>TFX</v>
          </cell>
          <cell r="T3432">
            <v>90</v>
          </cell>
          <cell r="U3432">
            <v>9994</v>
          </cell>
          <cell r="V3432">
            <v>1110</v>
          </cell>
          <cell r="Y3432" t="str">
            <v>6/b</v>
          </cell>
          <cell r="AA3432">
            <v>0</v>
          </cell>
          <cell r="AB3432">
            <v>0</v>
          </cell>
          <cell r="AC3432">
            <v>11104</v>
          </cell>
          <cell r="AE3432" t="str">
            <v>Igen</v>
          </cell>
          <cell r="AF3432">
            <v>50505</v>
          </cell>
          <cell r="AG3432">
            <v>333</v>
          </cell>
          <cell r="AH3432" t="str">
            <v>Teva Gyógyszergyár Zártkörűen Működő Részvénytársaság</v>
          </cell>
          <cell r="AI3432" t="str">
            <v>Teva Gyógyszergyár Zártkörűen Működő Részvénytársaság</v>
          </cell>
        </row>
        <row r="3433">
          <cell r="A3433">
            <v>210706503</v>
          </cell>
          <cell r="B3433" t="str">
            <v>OGYI-T-22770/06</v>
          </cell>
          <cell r="D3433" t="str">
            <v>PRAMIPEXOL TEVA 2,62 MG RETARD TABLETTA</v>
          </cell>
          <cell r="E3433" t="str">
            <v>30x buborékcsomagolásban</v>
          </cell>
          <cell r="F3433" t="str">
            <v>N04BC05</v>
          </cell>
          <cell r="G3433" t="str">
            <v>pramipexole</v>
          </cell>
          <cell r="H3433">
            <v>1126</v>
          </cell>
          <cell r="J3433">
            <v>31.44</v>
          </cell>
          <cell r="K3433">
            <v>11454</v>
          </cell>
          <cell r="L3433">
            <v>11957.98</v>
          </cell>
          <cell r="M3433">
            <v>13595</v>
          </cell>
          <cell r="N3433">
            <v>432.41</v>
          </cell>
          <cell r="O3433" t="str">
            <v>NOMIN</v>
          </cell>
          <cell r="P3433">
            <v>0</v>
          </cell>
          <cell r="Q3433">
            <v>0</v>
          </cell>
          <cell r="R3433">
            <v>13595</v>
          </cell>
          <cell r="S3433" t="str">
            <v>TFX</v>
          </cell>
          <cell r="T3433">
            <v>90</v>
          </cell>
          <cell r="U3433">
            <v>12236</v>
          </cell>
          <cell r="V3433">
            <v>1359</v>
          </cell>
          <cell r="Y3433" t="str">
            <v>6/b</v>
          </cell>
          <cell r="AA3433">
            <v>0</v>
          </cell>
          <cell r="AB3433">
            <v>0</v>
          </cell>
          <cell r="AC3433">
            <v>13595</v>
          </cell>
          <cell r="AE3433" t="str">
            <v>Igen</v>
          </cell>
          <cell r="AF3433">
            <v>50505</v>
          </cell>
          <cell r="AG3433">
            <v>333</v>
          </cell>
          <cell r="AH3433" t="str">
            <v>Teva Gyógyszergyár Zártkörűen Működő Részvénytársaság</v>
          </cell>
          <cell r="AI3433" t="str">
            <v>Teva Gyógyszergyár Zártkörűen Működő Részvénytársaság</v>
          </cell>
        </row>
        <row r="3434">
          <cell r="A3434">
            <v>210706511</v>
          </cell>
          <cell r="B3434" t="str">
            <v>OGYI-T-22770/07</v>
          </cell>
          <cell r="D3434" t="str">
            <v>PRAMIPEXOL TEVA 3,15 MG RETARD TABLETTA</v>
          </cell>
          <cell r="E3434" t="str">
            <v>30x buborékcsomagolásban</v>
          </cell>
          <cell r="F3434" t="str">
            <v>N04BC05</v>
          </cell>
          <cell r="G3434" t="str">
            <v>pramipexole</v>
          </cell>
          <cell r="H3434">
            <v>1043</v>
          </cell>
          <cell r="J3434">
            <v>37.799999999999997</v>
          </cell>
          <cell r="K3434">
            <v>13771</v>
          </cell>
          <cell r="L3434">
            <v>14376.92</v>
          </cell>
          <cell r="M3434">
            <v>16135</v>
          </cell>
          <cell r="N3434">
            <v>426.85</v>
          </cell>
          <cell r="O3434" t="str">
            <v>NOMIN</v>
          </cell>
          <cell r="P3434">
            <v>0</v>
          </cell>
          <cell r="Q3434">
            <v>0</v>
          </cell>
          <cell r="R3434">
            <v>16135</v>
          </cell>
          <cell r="S3434" t="str">
            <v>TFX</v>
          </cell>
          <cell r="T3434">
            <v>90</v>
          </cell>
          <cell r="U3434">
            <v>14522</v>
          </cell>
          <cell r="V3434">
            <v>1613</v>
          </cell>
          <cell r="Y3434" t="str">
            <v>6/b</v>
          </cell>
          <cell r="AA3434">
            <v>0</v>
          </cell>
          <cell r="AB3434">
            <v>0</v>
          </cell>
          <cell r="AC3434">
            <v>16135</v>
          </cell>
          <cell r="AE3434" t="str">
            <v>Igen</v>
          </cell>
          <cell r="AF3434">
            <v>50505</v>
          </cell>
          <cell r="AG3434">
            <v>333</v>
          </cell>
          <cell r="AH3434" t="str">
            <v>Teva Gyógyszergyár Zártkörűen Működő Részvénytársaság</v>
          </cell>
          <cell r="AI3434" t="str">
            <v>Teva Gyógyszergyár Zártkörűen Működő Részvénytársaság</v>
          </cell>
        </row>
        <row r="3435">
          <cell r="A3435">
            <v>210384937</v>
          </cell>
          <cell r="B3435" t="str">
            <v>OGYI-T-21005/02</v>
          </cell>
          <cell r="D3435" t="str">
            <v>PRAMIPEXOLE ORION 0,18 MG TABLETTA</v>
          </cell>
          <cell r="E3435" t="str">
            <v>30x buborékcsomagolásban</v>
          </cell>
          <cell r="F3435" t="str">
            <v>N04BC05</v>
          </cell>
          <cell r="G3435" t="str">
            <v>pramipexole</v>
          </cell>
          <cell r="H3435">
            <v>637</v>
          </cell>
          <cell r="J3435">
            <v>3</v>
          </cell>
          <cell r="K3435">
            <v>1525</v>
          </cell>
          <cell r="L3435">
            <v>1601.25</v>
          </cell>
          <cell r="M3435">
            <v>2043</v>
          </cell>
          <cell r="N3435">
            <v>681</v>
          </cell>
          <cell r="O3435" t="str">
            <v>NOMIN</v>
          </cell>
          <cell r="P3435">
            <v>0</v>
          </cell>
          <cell r="Q3435">
            <v>0</v>
          </cell>
          <cell r="R3435">
            <v>2043</v>
          </cell>
          <cell r="S3435" t="str">
            <v>TFX</v>
          </cell>
          <cell r="T3435">
            <v>90</v>
          </cell>
          <cell r="U3435">
            <v>1762</v>
          </cell>
          <cell r="V3435">
            <v>281</v>
          </cell>
          <cell r="Y3435" t="str">
            <v>6/b</v>
          </cell>
          <cell r="AA3435">
            <v>0</v>
          </cell>
          <cell r="AB3435">
            <v>0</v>
          </cell>
          <cell r="AC3435">
            <v>2043</v>
          </cell>
          <cell r="AE3435" t="str">
            <v>Igen</v>
          </cell>
          <cell r="AF3435">
            <v>50505</v>
          </cell>
          <cell r="AG3435">
            <v>333</v>
          </cell>
          <cell r="AH3435" t="str">
            <v>ORION PHARMA Kereskedelmi és Gyógyszer Marketing Korlátolt Felelősségű Társaság</v>
          </cell>
          <cell r="AI3435" t="str">
            <v>Orion Corporation</v>
          </cell>
        </row>
        <row r="3436">
          <cell r="A3436">
            <v>210384953</v>
          </cell>
          <cell r="B3436" t="str">
            <v>OGYI-T-21005/04</v>
          </cell>
          <cell r="D3436" t="str">
            <v>PRAMIPEXOLE ORION 0,7 MG TABLETTA</v>
          </cell>
          <cell r="E3436" t="str">
            <v>30x buborékcsomagolásban</v>
          </cell>
          <cell r="F3436" t="str">
            <v>N04BC05</v>
          </cell>
          <cell r="G3436" t="str">
            <v>pramipexole</v>
          </cell>
          <cell r="H3436">
            <v>639</v>
          </cell>
          <cell r="J3436">
            <v>12</v>
          </cell>
          <cell r="K3436">
            <v>6025</v>
          </cell>
          <cell r="L3436">
            <v>6290.1</v>
          </cell>
          <cell r="M3436">
            <v>7644</v>
          </cell>
          <cell r="N3436">
            <v>637</v>
          </cell>
          <cell r="O3436" t="str">
            <v>NOMIN</v>
          </cell>
          <cell r="P3436">
            <v>0</v>
          </cell>
          <cell r="Q3436">
            <v>0</v>
          </cell>
          <cell r="R3436">
            <v>7644</v>
          </cell>
          <cell r="S3436" t="str">
            <v>TFX</v>
          </cell>
          <cell r="T3436">
            <v>90</v>
          </cell>
          <cell r="U3436">
            <v>4915</v>
          </cell>
          <cell r="V3436">
            <v>2729</v>
          </cell>
          <cell r="Y3436" t="str">
            <v>6/b</v>
          </cell>
          <cell r="AA3436">
            <v>0</v>
          </cell>
          <cell r="AB3436">
            <v>0</v>
          </cell>
          <cell r="AC3436">
            <v>7644</v>
          </cell>
          <cell r="AE3436" t="str">
            <v>Igen</v>
          </cell>
          <cell r="AF3436">
            <v>50505</v>
          </cell>
          <cell r="AG3436">
            <v>333</v>
          </cell>
          <cell r="AH3436" t="str">
            <v>ORION PHARMA Kereskedelmi és Gyógyszer Marketing Korlátolt Felelősségű Társaság</v>
          </cell>
          <cell r="AI3436" t="str">
            <v>Orion Corporation</v>
          </cell>
        </row>
        <row r="3437">
          <cell r="A3437">
            <v>210621567</v>
          </cell>
          <cell r="B3437" t="str">
            <v>OGYI-T-22214/01</v>
          </cell>
          <cell r="D3437" t="str">
            <v>PRECISA 0,05 MG/ML+5 MG/ML OLDATOS SZEMCSEPP</v>
          </cell>
          <cell r="E3437" t="str">
            <v>1x2,5ml cseppentős tartályban</v>
          </cell>
          <cell r="F3437" t="str">
            <v>S01ED51</v>
          </cell>
          <cell r="G3437" t="str">
            <v>timolol kombinációk</v>
          </cell>
          <cell r="H3437">
            <v>835</v>
          </cell>
          <cell r="J3437">
            <v>25</v>
          </cell>
          <cell r="K3437">
            <v>1846</v>
          </cell>
          <cell r="L3437">
            <v>1938.3</v>
          </cell>
          <cell r="M3437">
            <v>2442</v>
          </cell>
          <cell r="N3437">
            <v>0</v>
          </cell>
          <cell r="O3437" t="str">
            <v>NOMIN</v>
          </cell>
          <cell r="P3437">
            <v>0</v>
          </cell>
          <cell r="Q3437">
            <v>0</v>
          </cell>
          <cell r="R3437">
            <v>2442</v>
          </cell>
          <cell r="S3437" t="str">
            <v>HFIX</v>
          </cell>
          <cell r="T3437">
            <v>90</v>
          </cell>
          <cell r="U3437">
            <v>2087</v>
          </cell>
          <cell r="V3437">
            <v>355</v>
          </cell>
          <cell r="Y3437" t="str">
            <v>22/a</v>
          </cell>
          <cell r="AA3437">
            <v>0</v>
          </cell>
          <cell r="AB3437">
            <v>0</v>
          </cell>
          <cell r="AC3437">
            <v>2442</v>
          </cell>
          <cell r="AE3437" t="str">
            <v>Igen</v>
          </cell>
          <cell r="AF3437">
            <v>50205</v>
          </cell>
          <cell r="AG3437">
            <v>313</v>
          </cell>
          <cell r="AH3437" t="str">
            <v>Mylan EPD Korlátolt Felelősségű Társaság</v>
          </cell>
          <cell r="AI3437" t="str">
            <v>Upjohn Export B.V.</v>
          </cell>
        </row>
        <row r="3438">
          <cell r="A3438">
            <v>210621559</v>
          </cell>
          <cell r="B3438" t="str">
            <v>OGYI-T-22214/02</v>
          </cell>
          <cell r="D3438" t="str">
            <v>PRECISA 0,05 MG/ML+5 MG/ML OLDATOS SZEMCSEPP</v>
          </cell>
          <cell r="E3438" t="str">
            <v>3x2,5ml cseppentős tartályban</v>
          </cell>
          <cell r="F3438" t="str">
            <v>S01ED51</v>
          </cell>
          <cell r="G3438" t="str">
            <v>timolol kombinációk</v>
          </cell>
          <cell r="H3438">
            <v>835</v>
          </cell>
          <cell r="J3438">
            <v>75</v>
          </cell>
          <cell r="K3438">
            <v>5538</v>
          </cell>
          <cell r="L3438">
            <v>5781.67</v>
          </cell>
          <cell r="M3438">
            <v>7111</v>
          </cell>
          <cell r="N3438">
            <v>0</v>
          </cell>
          <cell r="O3438" t="str">
            <v>NOMIN</v>
          </cell>
          <cell r="P3438">
            <v>0</v>
          </cell>
          <cell r="Q3438">
            <v>0</v>
          </cell>
          <cell r="R3438">
            <v>7111</v>
          </cell>
          <cell r="S3438" t="str">
            <v>HFIX</v>
          </cell>
          <cell r="T3438">
            <v>90</v>
          </cell>
          <cell r="U3438">
            <v>6261</v>
          </cell>
          <cell r="V3438">
            <v>850</v>
          </cell>
          <cell r="Y3438" t="str">
            <v>22/a</v>
          </cell>
          <cell r="AA3438">
            <v>0</v>
          </cell>
          <cell r="AB3438">
            <v>0</v>
          </cell>
          <cell r="AC3438">
            <v>7111</v>
          </cell>
          <cell r="AE3438" t="str">
            <v>Igen</v>
          </cell>
          <cell r="AF3438">
            <v>50205</v>
          </cell>
          <cell r="AG3438">
            <v>313</v>
          </cell>
          <cell r="AH3438" t="str">
            <v>Mylan EPD Korlátolt Felelősségű Társaság</v>
          </cell>
          <cell r="AI3438" t="str">
            <v>Upjohn Export B.V.</v>
          </cell>
        </row>
        <row r="3439">
          <cell r="A3439">
            <v>110016850</v>
          </cell>
          <cell r="B3439" t="str">
            <v>Ph. Hg. VIII.</v>
          </cell>
          <cell r="D3439" t="str">
            <v>PREDNISOLONI NATRII PHOSPHAS</v>
          </cell>
          <cell r="E3439" t="str">
            <v>1000 g</v>
          </cell>
          <cell r="F3439" t="str">
            <v>ISMTLEN</v>
          </cell>
          <cell r="G3439" t="str">
            <v>ismeretlen</v>
          </cell>
          <cell r="J3439">
            <v>0</v>
          </cell>
          <cell r="K3439">
            <v>950000</v>
          </cell>
          <cell r="L3439">
            <v>1140000</v>
          </cell>
          <cell r="M3439">
            <v>1675800</v>
          </cell>
          <cell r="N3439">
            <v>0</v>
          </cell>
          <cell r="O3439" t="str">
            <v>NOMIN</v>
          </cell>
          <cell r="P3439">
            <v>50</v>
          </cell>
          <cell r="Q3439">
            <v>837900</v>
          </cell>
          <cell r="R3439">
            <v>837900</v>
          </cell>
          <cell r="T3439">
            <v>0</v>
          </cell>
          <cell r="U3439">
            <v>0</v>
          </cell>
          <cell r="V3439">
            <v>1675800</v>
          </cell>
          <cell r="AA3439">
            <v>0</v>
          </cell>
          <cell r="AB3439">
            <v>0</v>
          </cell>
          <cell r="AC3439">
            <v>1675800</v>
          </cell>
          <cell r="AE3439" t="str">
            <v>Igen</v>
          </cell>
          <cell r="AF3439">
            <v>50505</v>
          </cell>
          <cell r="AG3439">
            <v>333</v>
          </cell>
          <cell r="AH3439" t="str">
            <v>Ismeretlen</v>
          </cell>
          <cell r="AI3439" t="str">
            <v>Ismeretlen</v>
          </cell>
        </row>
        <row r="3440">
          <cell r="A3440">
            <v>210375459</v>
          </cell>
          <cell r="B3440" t="str">
            <v>OGYI-T-03091/03</v>
          </cell>
          <cell r="D3440" t="str">
            <v>PREDNISOLON-RICHTER 5 MG TABLETTA</v>
          </cell>
          <cell r="E3440" t="str">
            <v>100x buborékcsomagolásban</v>
          </cell>
          <cell r="F3440" t="str">
            <v>H02AB06</v>
          </cell>
          <cell r="G3440" t="str">
            <v>prednizolon</v>
          </cell>
          <cell r="J3440">
            <v>50</v>
          </cell>
          <cell r="K3440">
            <v>1274</v>
          </cell>
          <cell r="L3440">
            <v>1339</v>
          </cell>
          <cell r="M3440">
            <v>1729</v>
          </cell>
          <cell r="N3440">
            <v>34.58</v>
          </cell>
          <cell r="O3440" t="str">
            <v>NOMIN</v>
          </cell>
          <cell r="P3440">
            <v>80</v>
          </cell>
          <cell r="Q3440">
            <v>1383</v>
          </cell>
          <cell r="R3440">
            <v>346</v>
          </cell>
          <cell r="S3440" t="str">
            <v>NOMIN</v>
          </cell>
          <cell r="T3440">
            <v>90</v>
          </cell>
          <cell r="U3440">
            <v>1556</v>
          </cell>
          <cell r="V3440">
            <v>173</v>
          </cell>
          <cell r="Y3440" t="str">
            <v>20/a</v>
          </cell>
          <cell r="Z3440" t="str">
            <v>NOMIN</v>
          </cell>
          <cell r="AA3440">
            <v>100</v>
          </cell>
          <cell r="AB3440">
            <v>1429</v>
          </cell>
          <cell r="AC3440">
            <v>300</v>
          </cell>
          <cell r="AD3440" t="str">
            <v>8/c,14</v>
          </cell>
          <cell r="AE3440" t="str">
            <v>Igen</v>
          </cell>
          <cell r="AF3440">
            <v>50505</v>
          </cell>
          <cell r="AG3440">
            <v>333</v>
          </cell>
          <cell r="AH3440" t="str">
            <v>Richter Gedeon Vegyészeti Gyár NyRt.</v>
          </cell>
          <cell r="AI3440" t="str">
            <v>Richter Gedeon Vegyészeti Gyár NyRt.</v>
          </cell>
        </row>
        <row r="3441">
          <cell r="A3441">
            <v>210026474</v>
          </cell>
          <cell r="B3441" t="str">
            <v>OGYI-T-03091/01</v>
          </cell>
          <cell r="D3441" t="str">
            <v>PREDNISOLON-RICHTER 5 MG TABLETTA</v>
          </cell>
          <cell r="E3441" t="str">
            <v>20x buborékcsomagolásban</v>
          </cell>
          <cell r="F3441" t="str">
            <v>H02AB06</v>
          </cell>
          <cell r="G3441" t="str">
            <v>prednizolon</v>
          </cell>
          <cell r="J3441">
            <v>10</v>
          </cell>
          <cell r="K3441">
            <v>687</v>
          </cell>
          <cell r="L3441">
            <v>731.66</v>
          </cell>
          <cell r="M3441">
            <v>945</v>
          </cell>
          <cell r="N3441">
            <v>94.5</v>
          </cell>
          <cell r="O3441" t="str">
            <v>NOMIN</v>
          </cell>
          <cell r="P3441">
            <v>80</v>
          </cell>
          <cell r="Q3441">
            <v>756</v>
          </cell>
          <cell r="R3441">
            <v>189</v>
          </cell>
          <cell r="S3441" t="str">
            <v>NOMIN</v>
          </cell>
          <cell r="T3441">
            <v>90</v>
          </cell>
          <cell r="U3441">
            <v>851</v>
          </cell>
          <cell r="V3441">
            <v>94</v>
          </cell>
          <cell r="Y3441" t="str">
            <v>20/a</v>
          </cell>
          <cell r="Z3441" t="str">
            <v>NOMIN</v>
          </cell>
          <cell r="AA3441">
            <v>100</v>
          </cell>
          <cell r="AB3441">
            <v>645</v>
          </cell>
          <cell r="AC3441">
            <v>300</v>
          </cell>
          <cell r="AD3441" t="str">
            <v>8/c,14</v>
          </cell>
          <cell r="AE3441" t="str">
            <v>Igen</v>
          </cell>
          <cell r="AF3441">
            <v>50505</v>
          </cell>
          <cell r="AG3441">
            <v>333</v>
          </cell>
          <cell r="AH3441" t="str">
            <v>Richter Gedeon Vegyészeti Gyár NyRt.</v>
          </cell>
          <cell r="AI3441" t="str">
            <v>Richter Gedeon Vegyészeti Gyár NyRt.</v>
          </cell>
        </row>
        <row r="3442">
          <cell r="A3442">
            <v>110015773</v>
          </cell>
          <cell r="B3442" t="str">
            <v>Ph. Hg. VIII.</v>
          </cell>
          <cell r="D3442" t="str">
            <v>PREDNISOLONUM</v>
          </cell>
          <cell r="E3442" t="str">
            <v>1000 g</v>
          </cell>
          <cell r="F3442" t="str">
            <v>ISMTLEN</v>
          </cell>
          <cell r="G3442" t="str">
            <v>ismeretlen</v>
          </cell>
          <cell r="J3442">
            <v>0</v>
          </cell>
          <cell r="K3442">
            <v>990000</v>
          </cell>
          <cell r="L3442">
            <v>1188000</v>
          </cell>
          <cell r="M3442">
            <v>1746360</v>
          </cell>
          <cell r="N3442">
            <v>0</v>
          </cell>
          <cell r="O3442" t="str">
            <v>NOMIN</v>
          </cell>
          <cell r="P3442">
            <v>50</v>
          </cell>
          <cell r="Q3442">
            <v>873180</v>
          </cell>
          <cell r="R3442">
            <v>873180</v>
          </cell>
          <cell r="T3442">
            <v>0</v>
          </cell>
          <cell r="U3442">
            <v>0</v>
          </cell>
          <cell r="V3442">
            <v>1746360</v>
          </cell>
          <cell r="AA3442">
            <v>0</v>
          </cell>
          <cell r="AB3442">
            <v>0</v>
          </cell>
          <cell r="AC3442">
            <v>1746360</v>
          </cell>
          <cell r="AE3442" t="str">
            <v>Igen</v>
          </cell>
          <cell r="AF3442">
            <v>50505</v>
          </cell>
          <cell r="AG3442">
            <v>333</v>
          </cell>
          <cell r="AH3442" t="str">
            <v>Ismeretlen</v>
          </cell>
          <cell r="AI3442" t="str">
            <v>Ismeretlen</v>
          </cell>
        </row>
        <row r="3443">
          <cell r="A3443">
            <v>110016509</v>
          </cell>
          <cell r="B3443" t="str">
            <v>Ph. Hg. VIII.</v>
          </cell>
          <cell r="D3443" t="str">
            <v>PREDNISONUM</v>
          </cell>
          <cell r="E3443" t="str">
            <v>1000 g</v>
          </cell>
          <cell r="F3443" t="str">
            <v>ISMTLEN</v>
          </cell>
          <cell r="G3443" t="str">
            <v>ismeretlen</v>
          </cell>
          <cell r="J3443">
            <v>0</v>
          </cell>
          <cell r="K3443">
            <v>610000</v>
          </cell>
          <cell r="L3443">
            <v>732000</v>
          </cell>
          <cell r="M3443">
            <v>1076040</v>
          </cell>
          <cell r="N3443">
            <v>0</v>
          </cell>
          <cell r="O3443" t="str">
            <v>NOMIN</v>
          </cell>
          <cell r="P3443">
            <v>50</v>
          </cell>
          <cell r="Q3443">
            <v>538020</v>
          </cell>
          <cell r="R3443">
            <v>538020</v>
          </cell>
          <cell r="T3443">
            <v>0</v>
          </cell>
          <cell r="U3443">
            <v>0</v>
          </cell>
          <cell r="V3443">
            <v>1076040</v>
          </cell>
          <cell r="AA3443">
            <v>0</v>
          </cell>
          <cell r="AB3443">
            <v>0</v>
          </cell>
          <cell r="AC3443">
            <v>1076040</v>
          </cell>
          <cell r="AE3443" t="str">
            <v>Igen</v>
          </cell>
          <cell r="AF3443">
            <v>50505</v>
          </cell>
          <cell r="AG3443">
            <v>333</v>
          </cell>
          <cell r="AH3443" t="str">
            <v>Ismeretlen</v>
          </cell>
          <cell r="AI3443" t="str">
            <v>Ismeretlen</v>
          </cell>
        </row>
        <row r="3444">
          <cell r="A3444">
            <v>210160359</v>
          </cell>
          <cell r="B3444" t="str">
            <v>OGYI-T-08844/01</v>
          </cell>
          <cell r="D3444" t="str">
            <v>PREDUCTAL MR 35 MG MÓDOSÍTOTT HATÓANYAGLEADÁSÚ FILMTABLETTA</v>
          </cell>
          <cell r="E3444" t="str">
            <v>60x buborékcsomagolásban</v>
          </cell>
          <cell r="F3444" t="str">
            <v>C01EB15</v>
          </cell>
          <cell r="G3444" t="str">
            <v>trimetazidine</v>
          </cell>
          <cell r="H3444">
            <v>507</v>
          </cell>
          <cell r="J3444">
            <v>52.5</v>
          </cell>
          <cell r="K3444">
            <v>1705</v>
          </cell>
          <cell r="L3444">
            <v>1790.25</v>
          </cell>
          <cell r="M3444">
            <v>2255</v>
          </cell>
          <cell r="N3444">
            <v>42.95</v>
          </cell>
          <cell r="O3444" t="str">
            <v>NOMIN</v>
          </cell>
          <cell r="P3444">
            <v>0</v>
          </cell>
          <cell r="Q3444">
            <v>0</v>
          </cell>
          <cell r="R3444">
            <v>2255</v>
          </cell>
          <cell r="S3444" t="str">
            <v>HFIX</v>
          </cell>
          <cell r="T3444">
            <v>50</v>
          </cell>
          <cell r="U3444">
            <v>526</v>
          </cell>
          <cell r="V3444">
            <v>1729</v>
          </cell>
          <cell r="W3444">
            <v>10</v>
          </cell>
          <cell r="AA3444">
            <v>0</v>
          </cell>
          <cell r="AB3444">
            <v>0</v>
          </cell>
          <cell r="AC3444">
            <v>2255</v>
          </cell>
          <cell r="AE3444" t="str">
            <v>Nem</v>
          </cell>
          <cell r="AF3444">
            <v>50405</v>
          </cell>
          <cell r="AG3444">
            <v>323</v>
          </cell>
          <cell r="AH3444" t="str">
            <v>Servier Hungária Kereskedelmi Korlátolt Felelősségű Társaság</v>
          </cell>
          <cell r="AI3444" t="str">
            <v>Les Laboratories Servier</v>
          </cell>
        </row>
        <row r="3445">
          <cell r="A3445">
            <v>210759784</v>
          </cell>
          <cell r="B3445" t="str">
            <v>OGYI-T-08844/02</v>
          </cell>
          <cell r="D3445" t="str">
            <v>PREDUCTAL PROLONG 40 MG RETARD KEMÉNY KAPSZULA</v>
          </cell>
          <cell r="E3445" t="str">
            <v>30x buborékcsomagolásban</v>
          </cell>
          <cell r="F3445" t="str">
            <v>C01EB15</v>
          </cell>
          <cell r="G3445" t="str">
            <v>trimetazidine</v>
          </cell>
          <cell r="H3445">
            <v>1837</v>
          </cell>
          <cell r="J3445">
            <v>30</v>
          </cell>
          <cell r="K3445">
            <v>974</v>
          </cell>
          <cell r="L3445">
            <v>1037.31</v>
          </cell>
          <cell r="M3445">
            <v>1340</v>
          </cell>
          <cell r="N3445">
            <v>44.67</v>
          </cell>
          <cell r="O3445" t="str">
            <v>NOMIN</v>
          </cell>
          <cell r="P3445">
            <v>0</v>
          </cell>
          <cell r="Q3445">
            <v>0</v>
          </cell>
          <cell r="R3445">
            <v>1340</v>
          </cell>
          <cell r="S3445" t="str">
            <v>HFIX</v>
          </cell>
          <cell r="T3445">
            <v>50</v>
          </cell>
          <cell r="U3445">
            <v>301</v>
          </cell>
          <cell r="V3445">
            <v>1039</v>
          </cell>
          <cell r="W3445">
            <v>10</v>
          </cell>
          <cell r="AA3445">
            <v>0</v>
          </cell>
          <cell r="AB3445">
            <v>0</v>
          </cell>
          <cell r="AC3445">
            <v>1340</v>
          </cell>
          <cell r="AE3445" t="str">
            <v>Nem</v>
          </cell>
          <cell r="AF3445">
            <v>50405</v>
          </cell>
          <cell r="AG3445">
            <v>323</v>
          </cell>
          <cell r="AH3445" t="str">
            <v>Servier Hungária Kereskedelmi Korlátolt Felelősségű Társaság</v>
          </cell>
          <cell r="AI3445" t="str">
            <v>Les Laboratories Servier</v>
          </cell>
        </row>
        <row r="3446">
          <cell r="A3446">
            <v>210759807</v>
          </cell>
          <cell r="B3446" t="str">
            <v>OGYI-T-08844/04</v>
          </cell>
          <cell r="D3446" t="str">
            <v>PREDUCTAL PROLONG 40 MG RETARD KEMÉNY KAPSZULA</v>
          </cell>
          <cell r="E3446" t="str">
            <v>90x buborékcsomagolásban</v>
          </cell>
          <cell r="F3446" t="str">
            <v>C01EB15</v>
          </cell>
          <cell r="G3446" t="str">
            <v>trimetazidine</v>
          </cell>
          <cell r="H3446">
            <v>1837</v>
          </cell>
          <cell r="J3446">
            <v>90</v>
          </cell>
          <cell r="K3446">
            <v>2922</v>
          </cell>
          <cell r="L3446">
            <v>3050.57</v>
          </cell>
          <cell r="M3446">
            <v>3844</v>
          </cell>
          <cell r="N3446">
            <v>42.71</v>
          </cell>
          <cell r="O3446" t="str">
            <v>NOMIN</v>
          </cell>
          <cell r="P3446">
            <v>0</v>
          </cell>
          <cell r="Q3446">
            <v>0</v>
          </cell>
          <cell r="R3446">
            <v>3844</v>
          </cell>
          <cell r="S3446" t="str">
            <v>HFIX</v>
          </cell>
          <cell r="T3446">
            <v>50</v>
          </cell>
          <cell r="U3446">
            <v>902</v>
          </cell>
          <cell r="V3446">
            <v>2942</v>
          </cell>
          <cell r="W3446">
            <v>10</v>
          </cell>
          <cell r="AA3446">
            <v>0</v>
          </cell>
          <cell r="AB3446">
            <v>0</v>
          </cell>
          <cell r="AC3446">
            <v>3844</v>
          </cell>
          <cell r="AE3446" t="str">
            <v>Nem</v>
          </cell>
          <cell r="AF3446">
            <v>50405</v>
          </cell>
          <cell r="AG3446">
            <v>323</v>
          </cell>
          <cell r="AH3446" t="str">
            <v>Servier Hungária Kereskedelmi Korlátolt Felelősségű Társaság</v>
          </cell>
          <cell r="AI3446" t="str">
            <v>Les Laboratories Servier</v>
          </cell>
        </row>
        <row r="3447">
          <cell r="A3447">
            <v>210759815</v>
          </cell>
          <cell r="B3447" t="str">
            <v>OGYI-T-08844/05</v>
          </cell>
          <cell r="D3447" t="str">
            <v>PREDUCTAL PROLONG 80 MG RETARD KEMÉNY KAPSZULA</v>
          </cell>
          <cell r="E3447" t="str">
            <v>30x buborékcsomagolásban</v>
          </cell>
          <cell r="F3447" t="str">
            <v>C01EB15</v>
          </cell>
          <cell r="G3447" t="str">
            <v>trimetazidine</v>
          </cell>
          <cell r="H3447">
            <v>1840</v>
          </cell>
          <cell r="J3447">
            <v>60</v>
          </cell>
          <cell r="K3447">
            <v>1705</v>
          </cell>
          <cell r="L3447">
            <v>1790.25</v>
          </cell>
          <cell r="M3447">
            <v>2255</v>
          </cell>
          <cell r="N3447">
            <v>37.58</v>
          </cell>
          <cell r="O3447" t="str">
            <v>NOMIN</v>
          </cell>
          <cell r="P3447">
            <v>0</v>
          </cell>
          <cell r="Q3447">
            <v>0</v>
          </cell>
          <cell r="R3447">
            <v>2255</v>
          </cell>
          <cell r="S3447" t="str">
            <v>NOMIN</v>
          </cell>
          <cell r="T3447">
            <v>50</v>
          </cell>
          <cell r="U3447">
            <v>1128</v>
          </cell>
          <cell r="V3447">
            <v>1127</v>
          </cell>
          <cell r="W3447">
            <v>10</v>
          </cell>
          <cell r="AA3447">
            <v>0</v>
          </cell>
          <cell r="AB3447">
            <v>0</v>
          </cell>
          <cell r="AC3447">
            <v>2255</v>
          </cell>
          <cell r="AE3447" t="str">
            <v>Igen</v>
          </cell>
          <cell r="AF3447">
            <v>50505</v>
          </cell>
          <cell r="AG3447">
            <v>333</v>
          </cell>
          <cell r="AH3447" t="str">
            <v>Servier Hungária Kereskedelmi Korlátolt Felelősségű Társaság</v>
          </cell>
          <cell r="AI3447" t="str">
            <v>Les Laboratories Servier</v>
          </cell>
        </row>
        <row r="3448">
          <cell r="A3448">
            <v>210759831</v>
          </cell>
          <cell r="B3448" t="str">
            <v>OGYI-T-08844/07</v>
          </cell>
          <cell r="D3448" t="str">
            <v>PREDUCTAL PROLONG 80 MG RETARD KEMÉNY KAPSZULA</v>
          </cell>
          <cell r="E3448" t="str">
            <v>90x buborékcsomagolásban</v>
          </cell>
          <cell r="F3448" t="str">
            <v>C01EB15</v>
          </cell>
          <cell r="G3448" t="str">
            <v>trimetazidine</v>
          </cell>
          <cell r="H3448">
            <v>1840</v>
          </cell>
          <cell r="J3448">
            <v>180</v>
          </cell>
          <cell r="K3448">
            <v>5115</v>
          </cell>
          <cell r="L3448">
            <v>5340.06</v>
          </cell>
          <cell r="M3448">
            <v>6616</v>
          </cell>
          <cell r="N3448">
            <v>36.76</v>
          </cell>
          <cell r="O3448" t="str">
            <v>NOMIN</v>
          </cell>
          <cell r="P3448">
            <v>0</v>
          </cell>
          <cell r="Q3448">
            <v>0</v>
          </cell>
          <cell r="R3448">
            <v>6616</v>
          </cell>
          <cell r="S3448" t="str">
            <v>NOMIN</v>
          </cell>
          <cell r="T3448">
            <v>50</v>
          </cell>
          <cell r="U3448">
            <v>3308</v>
          </cell>
          <cell r="V3448">
            <v>3308</v>
          </cell>
          <cell r="W3448">
            <v>10</v>
          </cell>
          <cell r="AA3448">
            <v>0</v>
          </cell>
          <cell r="AB3448">
            <v>0</v>
          </cell>
          <cell r="AC3448">
            <v>6616</v>
          </cell>
          <cell r="AE3448" t="str">
            <v>Igen</v>
          </cell>
          <cell r="AF3448">
            <v>50505</v>
          </cell>
          <cell r="AG3448">
            <v>333</v>
          </cell>
          <cell r="AH3448" t="str">
            <v>Servier Hungária Kereskedelmi Korlátolt Felelősségű Társaság</v>
          </cell>
          <cell r="AI3448" t="str">
            <v>Les Laboratories Servier</v>
          </cell>
        </row>
        <row r="3449">
          <cell r="A3449">
            <v>210724307</v>
          </cell>
          <cell r="B3449" t="str">
            <v>OGYI-T-22906/19</v>
          </cell>
          <cell r="D3449" t="str">
            <v>PREGABALIN RICHTER 150 MG KEMÉNY KAPSZULA</v>
          </cell>
          <cell r="E3449" t="str">
            <v>56x buborékcsomagolásban</v>
          </cell>
          <cell r="F3449" t="str">
            <v>N02BF02</v>
          </cell>
          <cell r="G3449" t="str">
            <v>pregabalin</v>
          </cell>
          <cell r="H3449">
            <v>1152</v>
          </cell>
          <cell r="J3449">
            <v>28</v>
          </cell>
          <cell r="K3449">
            <v>4004</v>
          </cell>
          <cell r="L3449">
            <v>4180.18</v>
          </cell>
          <cell r="M3449">
            <v>5180</v>
          </cell>
          <cell r="N3449">
            <v>185</v>
          </cell>
          <cell r="O3449" t="str">
            <v>NOMIN</v>
          </cell>
          <cell r="P3449">
            <v>0</v>
          </cell>
          <cell r="Q3449">
            <v>0</v>
          </cell>
          <cell r="R3449">
            <v>5180</v>
          </cell>
          <cell r="S3449" t="str">
            <v>HFIX</v>
          </cell>
          <cell r="T3449">
            <v>90</v>
          </cell>
          <cell r="U3449">
            <v>4140</v>
          </cell>
          <cell r="V3449">
            <v>1040</v>
          </cell>
          <cell r="Y3449" t="str">
            <v>2/b</v>
          </cell>
          <cell r="AA3449">
            <v>0</v>
          </cell>
          <cell r="AB3449">
            <v>0</v>
          </cell>
          <cell r="AC3449">
            <v>5180</v>
          </cell>
          <cell r="AE3449" t="str">
            <v>Igen</v>
          </cell>
          <cell r="AF3449">
            <v>50205</v>
          </cell>
          <cell r="AG3449">
            <v>313</v>
          </cell>
          <cell r="AH3449" t="str">
            <v>Richter Gedeon Vegyészeti Gyár NyRt.</v>
          </cell>
          <cell r="AI3449" t="str">
            <v>Richter Gedeon Vegyészeti Gyár NyRt.</v>
          </cell>
        </row>
        <row r="3450">
          <cell r="A3450">
            <v>210724226</v>
          </cell>
          <cell r="B3450" t="str">
            <v>OGYI-T-22906/11</v>
          </cell>
          <cell r="D3450" t="str">
            <v>PREGABALIN RICHTER 75 MG KEMÉNY KAPSZULA</v>
          </cell>
          <cell r="E3450" t="str">
            <v>56x buborékcsomagolásban</v>
          </cell>
          <cell r="F3450" t="str">
            <v>N02BF02</v>
          </cell>
          <cell r="G3450" t="str">
            <v>pregabalin</v>
          </cell>
          <cell r="H3450">
            <v>1150</v>
          </cell>
          <cell r="J3450">
            <v>14</v>
          </cell>
          <cell r="K3450">
            <v>2405</v>
          </cell>
          <cell r="L3450">
            <v>2510.8200000000002</v>
          </cell>
          <cell r="M3450">
            <v>3164</v>
          </cell>
          <cell r="N3450">
            <v>226</v>
          </cell>
          <cell r="O3450" t="str">
            <v>NOMIN</v>
          </cell>
          <cell r="P3450">
            <v>0</v>
          </cell>
          <cell r="Q3450">
            <v>0</v>
          </cell>
          <cell r="R3450">
            <v>3164</v>
          </cell>
          <cell r="S3450" t="str">
            <v>HFIX</v>
          </cell>
          <cell r="T3450">
            <v>90</v>
          </cell>
          <cell r="U3450">
            <v>2383</v>
          </cell>
          <cell r="V3450">
            <v>781</v>
          </cell>
          <cell r="Y3450" t="str">
            <v>2/b</v>
          </cell>
          <cell r="AA3450">
            <v>0</v>
          </cell>
          <cell r="AB3450">
            <v>0</v>
          </cell>
          <cell r="AC3450">
            <v>3164</v>
          </cell>
          <cell r="AE3450" t="str">
            <v>Igen</v>
          </cell>
          <cell r="AF3450">
            <v>50205</v>
          </cell>
          <cell r="AG3450">
            <v>313</v>
          </cell>
          <cell r="AH3450" t="str">
            <v>Richter Gedeon Vegyészeti Gyár NyRt.</v>
          </cell>
          <cell r="AI3450" t="str">
            <v>Richter Gedeon Vegyészeti Gyár NyRt.</v>
          </cell>
        </row>
        <row r="3451">
          <cell r="A3451">
            <v>210748050</v>
          </cell>
          <cell r="B3451" t="str">
            <v>EU/1/15/1011/045</v>
          </cell>
          <cell r="D3451" t="str">
            <v>PREGABALIN SANDOZ 150 MG KEMÉNY KAPSZULA</v>
          </cell>
          <cell r="E3451" t="str">
            <v>56x buborékcsomagolásban pvc/pvdc/alu</v>
          </cell>
          <cell r="F3451" t="str">
            <v>N02BF02</v>
          </cell>
          <cell r="G3451" t="str">
            <v>pregabalin</v>
          </cell>
          <cell r="H3451">
            <v>1152</v>
          </cell>
          <cell r="J3451">
            <v>28</v>
          </cell>
          <cell r="K3451">
            <v>3024</v>
          </cell>
          <cell r="L3451">
            <v>3157.06</v>
          </cell>
          <cell r="M3451">
            <v>3977</v>
          </cell>
          <cell r="N3451">
            <v>142.04</v>
          </cell>
          <cell r="O3451" t="str">
            <v>NOMIN</v>
          </cell>
          <cell r="P3451">
            <v>0</v>
          </cell>
          <cell r="Q3451">
            <v>0</v>
          </cell>
          <cell r="R3451">
            <v>3977</v>
          </cell>
          <cell r="S3451" t="str">
            <v>HFIX</v>
          </cell>
          <cell r="T3451">
            <v>90</v>
          </cell>
          <cell r="U3451">
            <v>3579</v>
          </cell>
          <cell r="V3451">
            <v>398</v>
          </cell>
          <cell r="Y3451" t="str">
            <v>2/b</v>
          </cell>
          <cell r="AA3451">
            <v>0</v>
          </cell>
          <cell r="AB3451">
            <v>0</v>
          </cell>
          <cell r="AC3451">
            <v>3977</v>
          </cell>
          <cell r="AE3451" t="str">
            <v>Igen</v>
          </cell>
          <cell r="AF3451">
            <v>50205</v>
          </cell>
          <cell r="AG3451">
            <v>313</v>
          </cell>
          <cell r="AH3451" t="str">
            <v>Sandoz Hungária Kereskedelmi Korlátolt Felelősségű Társaság</v>
          </cell>
          <cell r="AI3451" t="str">
            <v>Sandoz Pharmaceuticals GmbH</v>
          </cell>
        </row>
        <row r="3452">
          <cell r="A3452">
            <v>210748042</v>
          </cell>
          <cell r="B3452" t="str">
            <v>EU/1/15/1011/021</v>
          </cell>
          <cell r="D3452" t="str">
            <v>PREGABALIN SANDOZ 75 MG KEMÉNY KAPSZULA</v>
          </cell>
          <cell r="E3452" t="str">
            <v>56x buborékcsomagolásban pvc/pvdc/alu</v>
          </cell>
          <cell r="F3452" t="str">
            <v>N02BF02</v>
          </cell>
          <cell r="G3452" t="str">
            <v>pregabalin</v>
          </cell>
          <cell r="H3452">
            <v>1150</v>
          </cell>
          <cell r="J3452">
            <v>14</v>
          </cell>
          <cell r="K3452">
            <v>2002</v>
          </cell>
          <cell r="L3452">
            <v>2102</v>
          </cell>
          <cell r="M3452">
            <v>2648</v>
          </cell>
          <cell r="N3452">
            <v>189.14</v>
          </cell>
          <cell r="O3452" t="str">
            <v>NOMIN</v>
          </cell>
          <cell r="P3452">
            <v>0</v>
          </cell>
          <cell r="Q3452">
            <v>0</v>
          </cell>
          <cell r="R3452">
            <v>2648</v>
          </cell>
          <cell r="S3452" t="str">
            <v>HFIX</v>
          </cell>
          <cell r="T3452">
            <v>90</v>
          </cell>
          <cell r="U3452">
            <v>2383</v>
          </cell>
          <cell r="V3452">
            <v>265</v>
          </cell>
          <cell r="Y3452" t="str">
            <v>2/b</v>
          </cell>
          <cell r="AA3452">
            <v>0</v>
          </cell>
          <cell r="AB3452">
            <v>0</v>
          </cell>
          <cell r="AC3452">
            <v>2648</v>
          </cell>
          <cell r="AE3452" t="str">
            <v>Igen</v>
          </cell>
          <cell r="AF3452">
            <v>50105</v>
          </cell>
          <cell r="AG3452">
            <v>313</v>
          </cell>
          <cell r="AH3452" t="str">
            <v>Sandoz Hungária Kereskedelmi Korlátolt Felelősségű Társaság</v>
          </cell>
          <cell r="AI3452" t="str">
            <v>Sandoz Pharmaceuticals GmbH</v>
          </cell>
        </row>
        <row r="3453">
          <cell r="A3453">
            <v>210719378</v>
          </cell>
          <cell r="B3453" t="str">
            <v>OGYI-T-22862/10</v>
          </cell>
          <cell r="D3453" t="str">
            <v>PREGABALIN-TEVA 150 MG KEMÉNY KAPSZULA</v>
          </cell>
          <cell r="E3453" t="str">
            <v>56x buborékcsomagolásban</v>
          </cell>
          <cell r="F3453" t="str">
            <v>N02BF02</v>
          </cell>
          <cell r="G3453" t="str">
            <v>pregabalin</v>
          </cell>
          <cell r="H3453">
            <v>1152</v>
          </cell>
          <cell r="J3453">
            <v>28</v>
          </cell>
          <cell r="K3453">
            <v>3526</v>
          </cell>
          <cell r="L3453">
            <v>3681.14</v>
          </cell>
          <cell r="M3453">
            <v>4600</v>
          </cell>
          <cell r="N3453">
            <v>164.29</v>
          </cell>
          <cell r="O3453" t="str">
            <v>NOMIN</v>
          </cell>
          <cell r="P3453">
            <v>0</v>
          </cell>
          <cell r="Q3453">
            <v>0</v>
          </cell>
          <cell r="R3453">
            <v>4600</v>
          </cell>
          <cell r="S3453" t="str">
            <v>HFIX</v>
          </cell>
          <cell r="T3453">
            <v>90</v>
          </cell>
          <cell r="U3453">
            <v>4140</v>
          </cell>
          <cell r="V3453">
            <v>460</v>
          </cell>
          <cell r="Y3453" t="str">
            <v>2/b</v>
          </cell>
          <cell r="AA3453">
            <v>0</v>
          </cell>
          <cell r="AB3453">
            <v>0</v>
          </cell>
          <cell r="AC3453">
            <v>4600</v>
          </cell>
          <cell r="AE3453" t="str">
            <v>Igen</v>
          </cell>
          <cell r="AF3453">
            <v>50105</v>
          </cell>
          <cell r="AG3453">
            <v>313</v>
          </cell>
          <cell r="AH3453" t="str">
            <v>Teva Gyógyszergyár Zártkörűen Működő Részvénytársaság</v>
          </cell>
          <cell r="AI3453" t="str">
            <v>Teva Gyógyszergyár Zártkörűen Működő Részvénytársaság</v>
          </cell>
        </row>
        <row r="3454">
          <cell r="A3454">
            <v>210720272</v>
          </cell>
          <cell r="B3454" t="str">
            <v>OGYI-T-22862/05</v>
          </cell>
          <cell r="D3454" t="str">
            <v>PREGABALIN-TEVA 75 MG KEMÉNY KAPSZULA</v>
          </cell>
          <cell r="E3454" t="str">
            <v>56x buborékcsomagolásban</v>
          </cell>
          <cell r="F3454" t="str">
            <v>N02BF02</v>
          </cell>
          <cell r="G3454" t="str">
            <v>pregabalin</v>
          </cell>
          <cell r="H3454">
            <v>1150</v>
          </cell>
          <cell r="J3454">
            <v>14</v>
          </cell>
          <cell r="K3454">
            <v>2200</v>
          </cell>
          <cell r="L3454">
            <v>2300</v>
          </cell>
          <cell r="M3454">
            <v>2898</v>
          </cell>
          <cell r="N3454">
            <v>207</v>
          </cell>
          <cell r="O3454" t="str">
            <v>NOMIN</v>
          </cell>
          <cell r="P3454">
            <v>0</v>
          </cell>
          <cell r="Q3454">
            <v>0</v>
          </cell>
          <cell r="R3454">
            <v>2898</v>
          </cell>
          <cell r="S3454" t="str">
            <v>HFIX</v>
          </cell>
          <cell r="T3454">
            <v>90</v>
          </cell>
          <cell r="U3454">
            <v>2383</v>
          </cell>
          <cell r="V3454">
            <v>515</v>
          </cell>
          <cell r="Y3454" t="str">
            <v>2/b</v>
          </cell>
          <cell r="AA3454">
            <v>0</v>
          </cell>
          <cell r="AB3454">
            <v>0</v>
          </cell>
          <cell r="AC3454">
            <v>2898</v>
          </cell>
          <cell r="AE3454" t="str">
            <v>Igen</v>
          </cell>
          <cell r="AF3454">
            <v>50205</v>
          </cell>
          <cell r="AG3454">
            <v>313</v>
          </cell>
          <cell r="AH3454" t="str">
            <v>Teva Gyógyszergyár Zártkörűen Működő Részvénytársaság</v>
          </cell>
          <cell r="AI3454" t="str">
            <v>Teva Gyógyszergyár Zártkörűen Működő Részvénytársaság</v>
          </cell>
        </row>
        <row r="3455">
          <cell r="A3455">
            <v>210722850</v>
          </cell>
          <cell r="B3455" t="str">
            <v>OGYI-T-22866/22</v>
          </cell>
          <cell r="D3455" t="str">
            <v>PREGAMID 150 MG KEMÉNY KAPSZULA</v>
          </cell>
          <cell r="E3455" t="str">
            <v>60x buborékcsomagolásban</v>
          </cell>
          <cell r="F3455" t="str">
            <v>N02BF02</v>
          </cell>
          <cell r="G3455" t="str">
            <v>pregabalin</v>
          </cell>
          <cell r="H3455">
            <v>1152</v>
          </cell>
          <cell r="J3455">
            <v>30</v>
          </cell>
          <cell r="K3455">
            <v>3490</v>
          </cell>
          <cell r="L3455">
            <v>3643.56</v>
          </cell>
          <cell r="M3455">
            <v>4561</v>
          </cell>
          <cell r="N3455">
            <v>152.03</v>
          </cell>
          <cell r="O3455" t="str">
            <v>NOMIN</v>
          </cell>
          <cell r="P3455">
            <v>0</v>
          </cell>
          <cell r="Q3455">
            <v>0</v>
          </cell>
          <cell r="R3455">
            <v>4561</v>
          </cell>
          <cell r="S3455" t="str">
            <v>HFIX</v>
          </cell>
          <cell r="T3455">
            <v>90</v>
          </cell>
          <cell r="U3455">
            <v>4105</v>
          </cell>
          <cell r="V3455">
            <v>456</v>
          </cell>
          <cell r="Y3455" t="str">
            <v>2/b</v>
          </cell>
          <cell r="AA3455">
            <v>0</v>
          </cell>
          <cell r="AB3455">
            <v>0</v>
          </cell>
          <cell r="AC3455">
            <v>4561</v>
          </cell>
          <cell r="AE3455" t="str">
            <v>Igen</v>
          </cell>
          <cell r="AF3455">
            <v>50205</v>
          </cell>
          <cell r="AG3455">
            <v>313</v>
          </cell>
          <cell r="AH3455" t="str">
            <v>G.L. Pharma Magyarország Korlátolt Felelősségű Társaság</v>
          </cell>
          <cell r="AI3455" t="str">
            <v>G.L. Pharma GmbH</v>
          </cell>
        </row>
        <row r="3456">
          <cell r="A3456">
            <v>210722795</v>
          </cell>
          <cell r="B3456" t="str">
            <v>OGYI-T-22866/16</v>
          </cell>
          <cell r="D3456" t="str">
            <v>PREGAMID 75 MG KEMÉNY KAPSZULA</v>
          </cell>
          <cell r="E3456" t="str">
            <v>60x buborékcsomagolásban</v>
          </cell>
          <cell r="F3456" t="str">
            <v>N02BF02</v>
          </cell>
          <cell r="G3456" t="str">
            <v>pregabalin</v>
          </cell>
          <cell r="H3456">
            <v>1150</v>
          </cell>
          <cell r="J3456">
            <v>15</v>
          </cell>
          <cell r="K3456">
            <v>2350</v>
          </cell>
          <cell r="L3456">
            <v>2453.4</v>
          </cell>
          <cell r="M3456">
            <v>3091</v>
          </cell>
          <cell r="N3456">
            <v>206.07</v>
          </cell>
          <cell r="O3456" t="str">
            <v>NOMIN</v>
          </cell>
          <cell r="P3456">
            <v>0</v>
          </cell>
          <cell r="Q3456">
            <v>0</v>
          </cell>
          <cell r="R3456">
            <v>3091</v>
          </cell>
          <cell r="S3456" t="str">
            <v>HFIX</v>
          </cell>
          <cell r="T3456">
            <v>90</v>
          </cell>
          <cell r="U3456">
            <v>2553</v>
          </cell>
          <cell r="V3456">
            <v>538</v>
          </cell>
          <cell r="Y3456" t="str">
            <v>2/b</v>
          </cell>
          <cell r="AA3456">
            <v>0</v>
          </cell>
          <cell r="AB3456">
            <v>0</v>
          </cell>
          <cell r="AC3456">
            <v>3091</v>
          </cell>
          <cell r="AE3456" t="str">
            <v>Igen</v>
          </cell>
          <cell r="AF3456">
            <v>50205</v>
          </cell>
          <cell r="AG3456">
            <v>313</v>
          </cell>
          <cell r="AH3456" t="str">
            <v>G.L. Pharma Magyarország Korlátolt Felelősségű Társaság</v>
          </cell>
          <cell r="AI3456" t="str">
            <v>G.L. Pharma GmbH</v>
          </cell>
        </row>
        <row r="3457">
          <cell r="A3457">
            <v>210229755</v>
          </cell>
          <cell r="B3457" t="str">
            <v>OGYI-T-20331/41</v>
          </cell>
          <cell r="D3457" t="str">
            <v>PRELOW 100 MG BEVONT TABLETTA</v>
          </cell>
          <cell r="E3457" t="str">
            <v>28x buborékcsomagolásban</v>
          </cell>
          <cell r="F3457" t="str">
            <v>C09CA01</v>
          </cell>
          <cell r="G3457" t="str">
            <v>losartan</v>
          </cell>
          <cell r="H3457">
            <v>303</v>
          </cell>
          <cell r="J3457">
            <v>56</v>
          </cell>
          <cell r="K3457">
            <v>699</v>
          </cell>
          <cell r="L3457">
            <v>744.44</v>
          </cell>
          <cell r="M3457">
            <v>962</v>
          </cell>
          <cell r="N3457">
            <v>17.18</v>
          </cell>
          <cell r="O3457" t="str">
            <v>HFIX</v>
          </cell>
          <cell r="P3457">
            <v>55</v>
          </cell>
          <cell r="Q3457">
            <v>369</v>
          </cell>
          <cell r="R3457">
            <v>593</v>
          </cell>
          <cell r="T3457">
            <v>0</v>
          </cell>
          <cell r="U3457">
            <v>0</v>
          </cell>
          <cell r="V3457">
            <v>962</v>
          </cell>
          <cell r="AA3457">
            <v>0</v>
          </cell>
          <cell r="AB3457">
            <v>0</v>
          </cell>
          <cell r="AC3457">
            <v>962</v>
          </cell>
          <cell r="AE3457" t="str">
            <v>Nem</v>
          </cell>
          <cell r="AF3457">
            <v>40505</v>
          </cell>
          <cell r="AG3457">
            <v>233</v>
          </cell>
          <cell r="AH3457" t="str">
            <v>Medico Uno Pharmaceuticals SE Európai Részvénytársaság</v>
          </cell>
          <cell r="AI3457" t="str">
            <v>Medico Uno Pharmaceuticals SE Európai Részvénytársaság</v>
          </cell>
        </row>
        <row r="3458">
          <cell r="A3458">
            <v>210229747</v>
          </cell>
          <cell r="B3458" t="str">
            <v>OGYI-T-20331/28</v>
          </cell>
          <cell r="D3458" t="str">
            <v>PRELOW 50 MG BEVONT TABLETTA</v>
          </cell>
          <cell r="E3458" t="str">
            <v>28x buborékcsomagolásban</v>
          </cell>
          <cell r="F3458" t="str">
            <v>C09CA01</v>
          </cell>
          <cell r="G3458" t="str">
            <v>losartan</v>
          </cell>
          <cell r="H3458">
            <v>302</v>
          </cell>
          <cell r="J3458">
            <v>28</v>
          </cell>
          <cell r="K3458">
            <v>413</v>
          </cell>
          <cell r="L3458">
            <v>446.04</v>
          </cell>
          <cell r="M3458">
            <v>594</v>
          </cell>
          <cell r="N3458">
            <v>21.21</v>
          </cell>
          <cell r="O3458" t="str">
            <v>HFIX</v>
          </cell>
          <cell r="P3458">
            <v>55</v>
          </cell>
          <cell r="Q3458">
            <v>327</v>
          </cell>
          <cell r="R3458">
            <v>267</v>
          </cell>
          <cell r="T3458">
            <v>0</v>
          </cell>
          <cell r="U3458">
            <v>0</v>
          </cell>
          <cell r="V3458">
            <v>594</v>
          </cell>
          <cell r="AA3458">
            <v>0</v>
          </cell>
          <cell r="AB3458">
            <v>0</v>
          </cell>
          <cell r="AC3458">
            <v>594</v>
          </cell>
          <cell r="AE3458" t="str">
            <v>Igen</v>
          </cell>
          <cell r="AF3458">
            <v>10505</v>
          </cell>
          <cell r="AG3458">
            <v>133</v>
          </cell>
          <cell r="AH3458" t="str">
            <v>Medico Uno Pharmaceuticals SE Európai Részvénytársaság</v>
          </cell>
          <cell r="AI3458" t="str">
            <v>Medico Uno Pharmaceuticals SE Európai Részvénytársaság</v>
          </cell>
        </row>
        <row r="3459">
          <cell r="A3459">
            <v>210224925</v>
          </cell>
          <cell r="B3459" t="str">
            <v>OGYI-T-10359/12</v>
          </cell>
          <cell r="D3459" t="str">
            <v>PRENESSA 8 MG TABLETTA</v>
          </cell>
          <cell r="E3459" t="str">
            <v>30x buborékcsomagolásban</v>
          </cell>
          <cell r="F3459" t="str">
            <v>C09AA04</v>
          </cell>
          <cell r="G3459" t="str">
            <v>perindopril</v>
          </cell>
          <cell r="H3459">
            <v>394</v>
          </cell>
          <cell r="J3459">
            <v>60</v>
          </cell>
          <cell r="K3459">
            <v>1180</v>
          </cell>
          <cell r="L3459">
            <v>1245</v>
          </cell>
          <cell r="M3459">
            <v>1608</v>
          </cell>
          <cell r="N3459">
            <v>26.8</v>
          </cell>
          <cell r="O3459" t="str">
            <v>HFIX</v>
          </cell>
          <cell r="P3459">
            <v>80</v>
          </cell>
          <cell r="Q3459">
            <v>673</v>
          </cell>
          <cell r="R3459">
            <v>935</v>
          </cell>
          <cell r="T3459">
            <v>0</v>
          </cell>
          <cell r="U3459">
            <v>0</v>
          </cell>
          <cell r="V3459">
            <v>1608</v>
          </cell>
          <cell r="AA3459">
            <v>0</v>
          </cell>
          <cell r="AB3459">
            <v>0</v>
          </cell>
          <cell r="AC3459">
            <v>1608</v>
          </cell>
          <cell r="AE3459" t="str">
            <v>Nem</v>
          </cell>
          <cell r="AF3459">
            <v>40505</v>
          </cell>
          <cell r="AG3459">
            <v>233</v>
          </cell>
          <cell r="AH3459" t="str">
            <v>KRKA Magyarország Kereskedelmi Korlátolt Felelősségű Társaság</v>
          </cell>
          <cell r="AI3459" t="str">
            <v>KRKA TOVARNA ZDRAVIL, D.D.</v>
          </cell>
        </row>
        <row r="3460">
          <cell r="A3460">
            <v>210866638</v>
          </cell>
          <cell r="B3460" t="str">
            <v>OGYI-T-23573/02</v>
          </cell>
          <cell r="D3460" t="str">
            <v>PRENUDOL 150 MG KEMÉNY KAPSZULA</v>
          </cell>
          <cell r="E3460" t="str">
            <v>60x buborékcsomagolásban</v>
          </cell>
          <cell r="F3460" t="str">
            <v>N02BF02</v>
          </cell>
          <cell r="G3460" t="str">
            <v>pregabalin</v>
          </cell>
          <cell r="H3460">
            <v>1152</v>
          </cell>
          <cell r="J3460">
            <v>30</v>
          </cell>
          <cell r="K3460">
            <v>3800</v>
          </cell>
          <cell r="L3460">
            <v>3967.2</v>
          </cell>
          <cell r="M3460">
            <v>4915</v>
          </cell>
          <cell r="N3460">
            <v>163.83000000000001</v>
          </cell>
          <cell r="O3460" t="str">
            <v>NOMIN</v>
          </cell>
          <cell r="P3460">
            <v>0</v>
          </cell>
          <cell r="Q3460">
            <v>0</v>
          </cell>
          <cell r="R3460">
            <v>4915</v>
          </cell>
          <cell r="S3460" t="str">
            <v>HFIX</v>
          </cell>
          <cell r="T3460">
            <v>90</v>
          </cell>
          <cell r="U3460">
            <v>4424</v>
          </cell>
          <cell r="V3460">
            <v>491</v>
          </cell>
          <cell r="Y3460" t="str">
            <v>2/b</v>
          </cell>
          <cell r="AA3460">
            <v>0</v>
          </cell>
          <cell r="AB3460">
            <v>0</v>
          </cell>
          <cell r="AC3460">
            <v>4915</v>
          </cell>
          <cell r="AE3460" t="str">
            <v>Igen</v>
          </cell>
          <cell r="AF3460">
            <v>50205</v>
          </cell>
          <cell r="AG3460">
            <v>313</v>
          </cell>
          <cell r="AH3460" t="str">
            <v>MEDITOP Gyógyszeripari Korlátolt Felelősségű Társaság</v>
          </cell>
          <cell r="AI3460" t="str">
            <v>MEDITOP Gyógyszeripari Korlátolt Felelősségű Társaság</v>
          </cell>
        </row>
        <row r="3461">
          <cell r="A3461">
            <v>210866620</v>
          </cell>
          <cell r="B3461" t="str">
            <v>OGYI-T-23573/01</v>
          </cell>
          <cell r="D3461" t="str">
            <v>PRENUDOL 75 MG KEMÉNY KAPSZULA</v>
          </cell>
          <cell r="E3461" t="str">
            <v>60x buborékcsomagolásban</v>
          </cell>
          <cell r="F3461" t="str">
            <v>N02BF02</v>
          </cell>
          <cell r="G3461" t="str">
            <v>pregabalin</v>
          </cell>
          <cell r="H3461">
            <v>1150</v>
          </cell>
          <cell r="J3461">
            <v>15</v>
          </cell>
          <cell r="K3461">
            <v>2250</v>
          </cell>
          <cell r="L3461">
            <v>2350</v>
          </cell>
          <cell r="M3461">
            <v>2961</v>
          </cell>
          <cell r="N3461">
            <v>197.4</v>
          </cell>
          <cell r="O3461" t="str">
            <v>NOMIN</v>
          </cell>
          <cell r="P3461">
            <v>0</v>
          </cell>
          <cell r="Q3461">
            <v>0</v>
          </cell>
          <cell r="R3461">
            <v>2961</v>
          </cell>
          <cell r="S3461" t="str">
            <v>HFIX</v>
          </cell>
          <cell r="T3461">
            <v>90</v>
          </cell>
          <cell r="U3461">
            <v>2553</v>
          </cell>
          <cell r="V3461">
            <v>408</v>
          </cell>
          <cell r="Y3461" t="str">
            <v>2/b</v>
          </cell>
          <cell r="AA3461">
            <v>0</v>
          </cell>
          <cell r="AB3461">
            <v>0</v>
          </cell>
          <cell r="AC3461">
            <v>2961</v>
          </cell>
          <cell r="AE3461" t="str">
            <v>Igen</v>
          </cell>
          <cell r="AF3461">
            <v>50205</v>
          </cell>
          <cell r="AG3461">
            <v>313</v>
          </cell>
          <cell r="AH3461" t="str">
            <v>MEDITOP Gyógyszeripari Korlátolt Felelősségű Társaság</v>
          </cell>
          <cell r="AI3461" t="str">
            <v>MEDITOP Gyógyszeripari Korlátolt Felelősségű Társaság</v>
          </cell>
        </row>
        <row r="3462">
          <cell r="A3462">
            <v>210225531</v>
          </cell>
          <cell r="B3462" t="str">
            <v>OGYI-T-06831/01</v>
          </cell>
          <cell r="D3462" t="str">
            <v>PRETANIX KOMB 4 MG/1,25 MG TABLETTA</v>
          </cell>
          <cell r="E3462" t="str">
            <v>30x buborékcsomagolásban</v>
          </cell>
          <cell r="F3462" t="str">
            <v>C09BA04</v>
          </cell>
          <cell r="G3462" t="str">
            <v>perindopril and diuretics</v>
          </cell>
          <cell r="H3462">
            <v>396</v>
          </cell>
          <cell r="J3462">
            <v>30</v>
          </cell>
          <cell r="K3462">
            <v>1401</v>
          </cell>
          <cell r="L3462">
            <v>1471.05</v>
          </cell>
          <cell r="M3462">
            <v>1899</v>
          </cell>
          <cell r="N3462">
            <v>0</v>
          </cell>
          <cell r="O3462" t="str">
            <v>KOMBI</v>
          </cell>
          <cell r="P3462">
            <v>80</v>
          </cell>
          <cell r="Q3462">
            <v>679</v>
          </cell>
          <cell r="R3462">
            <v>1220</v>
          </cell>
          <cell r="T3462">
            <v>0</v>
          </cell>
          <cell r="U3462">
            <v>0</v>
          </cell>
          <cell r="V3462">
            <v>1899</v>
          </cell>
          <cell r="AA3462">
            <v>0</v>
          </cell>
          <cell r="AB3462">
            <v>0</v>
          </cell>
          <cell r="AC3462">
            <v>1899</v>
          </cell>
          <cell r="AE3462" t="str">
            <v>Nem</v>
          </cell>
          <cell r="AF3462">
            <v>40505</v>
          </cell>
          <cell r="AG3462">
            <v>233</v>
          </cell>
          <cell r="AH3462" t="str">
            <v>Servier Hungária Kereskedelmi Korlátolt Felelősségű Társaság</v>
          </cell>
          <cell r="AI3462" t="str">
            <v>Anpharm Przedsiebiorstwo Farmaceutiyczne Spólka Akcyjna</v>
          </cell>
        </row>
        <row r="3463">
          <cell r="A3463">
            <v>210369076</v>
          </cell>
          <cell r="B3463" t="str">
            <v>OGYI-T-06831/02</v>
          </cell>
          <cell r="D3463" t="str">
            <v>PRETANIX KOMB FORTE 8 MG/2,5 MG TABLETTA</v>
          </cell>
          <cell r="E3463" t="str">
            <v>30x buborékcsomagolásban</v>
          </cell>
          <cell r="F3463" t="str">
            <v>C09BA04</v>
          </cell>
          <cell r="G3463" t="str">
            <v>perindopril and diuretics</v>
          </cell>
          <cell r="H3463">
            <v>741</v>
          </cell>
          <cell r="J3463">
            <v>60</v>
          </cell>
          <cell r="K3463">
            <v>1711</v>
          </cell>
          <cell r="L3463">
            <v>1796.55</v>
          </cell>
          <cell r="M3463">
            <v>2264</v>
          </cell>
          <cell r="N3463">
            <v>0</v>
          </cell>
          <cell r="O3463" t="str">
            <v>HFIX</v>
          </cell>
          <cell r="P3463">
            <v>80</v>
          </cell>
          <cell r="Q3463">
            <v>1208</v>
          </cell>
          <cell r="R3463">
            <v>1056</v>
          </cell>
          <cell r="T3463">
            <v>0</v>
          </cell>
          <cell r="U3463">
            <v>0</v>
          </cell>
          <cell r="V3463">
            <v>2264</v>
          </cell>
          <cell r="AA3463">
            <v>0</v>
          </cell>
          <cell r="AB3463">
            <v>0</v>
          </cell>
          <cell r="AC3463">
            <v>2264</v>
          </cell>
          <cell r="AE3463" t="str">
            <v>Nem</v>
          </cell>
          <cell r="AF3463">
            <v>40505</v>
          </cell>
          <cell r="AG3463">
            <v>233</v>
          </cell>
          <cell r="AH3463" t="str">
            <v>Servier Hungária Kereskedelmi Korlátolt Felelősségű Társaság</v>
          </cell>
          <cell r="AI3463" t="str">
            <v>Anpharm Przedsiebiorstwo Farmaceutiyczne Spólka Akcyjna</v>
          </cell>
        </row>
        <row r="3464">
          <cell r="A3464">
            <v>210834754</v>
          </cell>
          <cell r="B3464" t="str">
            <v>EU/1/17/1245/001</v>
          </cell>
          <cell r="D3464" t="str">
            <v>PREVYMIS 240 MG FILMTABLETTA</v>
          </cell>
          <cell r="E3464" t="str">
            <v>28x1 adagonként perforált buborékcsomagolásban</v>
          </cell>
          <cell r="F3464" t="str">
            <v>J05AX18</v>
          </cell>
          <cell r="G3464" t="str">
            <v>letermovir</v>
          </cell>
          <cell r="J3464">
            <v>14</v>
          </cell>
          <cell r="K3464">
            <v>1452663</v>
          </cell>
          <cell r="L3464">
            <v>1516580.17</v>
          </cell>
          <cell r="M3464">
            <v>1593449</v>
          </cell>
          <cell r="N3464">
            <v>113817.79</v>
          </cell>
          <cell r="O3464" t="str">
            <v>NOMIN</v>
          </cell>
          <cell r="P3464">
            <v>0</v>
          </cell>
          <cell r="Q3464">
            <v>0</v>
          </cell>
          <cell r="R3464">
            <v>1593449</v>
          </cell>
          <cell r="T3464">
            <v>0</v>
          </cell>
          <cell r="U3464">
            <v>0</v>
          </cell>
          <cell r="V3464">
            <v>1593449</v>
          </cell>
          <cell r="Z3464" t="str">
            <v>NOMIN</v>
          </cell>
          <cell r="AA3464">
            <v>100</v>
          </cell>
          <cell r="AB3464">
            <v>1593149</v>
          </cell>
          <cell r="AC3464">
            <v>300</v>
          </cell>
          <cell r="AD3464">
            <v>74</v>
          </cell>
          <cell r="AE3464" t="str">
            <v>Igen</v>
          </cell>
          <cell r="AF3464">
            <v>50505</v>
          </cell>
          <cell r="AG3464">
            <v>333</v>
          </cell>
          <cell r="AH3464" t="str">
            <v>MSD Pharma Hungary Korlátolt Felelősségű Társaság</v>
          </cell>
          <cell r="AI3464" t="str">
            <v>Merck Sharp &amp; Dohme International Services B.V.</v>
          </cell>
        </row>
        <row r="3465">
          <cell r="A3465">
            <v>210216605</v>
          </cell>
          <cell r="B3465" t="str">
            <v>OGYI-T-09837/07</v>
          </cell>
          <cell r="D3465" t="str">
            <v>PRIMOVIST 0,25 MMOL/ML OLDATOS INJEKCIÓ</v>
          </cell>
          <cell r="E3465" t="str">
            <v>1x10ml injekciós üvegben</v>
          </cell>
          <cell r="F3465" t="str">
            <v>V08CA10</v>
          </cell>
          <cell r="G3465" t="str">
            <v>gadoxetic acid</v>
          </cell>
          <cell r="J3465">
            <v>1</v>
          </cell>
          <cell r="K3465">
            <v>41920</v>
          </cell>
          <cell r="L3465">
            <v>43764.480000000003</v>
          </cell>
          <cell r="M3465">
            <v>46992</v>
          </cell>
          <cell r="N3465">
            <v>0</v>
          </cell>
          <cell r="O3465" t="str">
            <v>NOMIN</v>
          </cell>
          <cell r="P3465">
            <v>0</v>
          </cell>
          <cell r="Q3465">
            <v>0</v>
          </cell>
          <cell r="R3465">
            <v>46992</v>
          </cell>
          <cell r="T3465">
            <v>0</v>
          </cell>
          <cell r="U3465">
            <v>0</v>
          </cell>
          <cell r="V3465">
            <v>46992</v>
          </cell>
          <cell r="AA3465">
            <v>0</v>
          </cell>
          <cell r="AB3465">
            <v>0</v>
          </cell>
          <cell r="AC3465">
            <v>46992</v>
          </cell>
          <cell r="AE3465" t="str">
            <v>Nem</v>
          </cell>
          <cell r="AF3465">
            <v>50505</v>
          </cell>
          <cell r="AG3465">
            <v>333</v>
          </cell>
          <cell r="AH3465" t="str">
            <v>Bayer Hungária Kereskedelmi és Szolgáltató Korlátolt Felelösségű Társaság</v>
          </cell>
          <cell r="AI3465" t="str">
            <v>Bayer Aktiengesellschaft</v>
          </cell>
        </row>
        <row r="3466">
          <cell r="A3466">
            <v>210219784</v>
          </cell>
          <cell r="B3466" t="str">
            <v>OGYI-T-09837/01</v>
          </cell>
          <cell r="D3466" t="str">
            <v>PRIMOVIST 0,25 MMOL/ML OLDATOS INJEKCIÓ ELŐRETÖLTÖTT FECSKENDŐBEN</v>
          </cell>
          <cell r="E3466" t="str">
            <v>1x10ml előretöltött fecskendőben</v>
          </cell>
          <cell r="F3466" t="str">
            <v>V08CA10</v>
          </cell>
          <cell r="G3466" t="str">
            <v>gadoxetic acid</v>
          </cell>
          <cell r="J3466">
            <v>1</v>
          </cell>
          <cell r="K3466">
            <v>41920</v>
          </cell>
          <cell r="L3466">
            <v>43764.480000000003</v>
          </cell>
          <cell r="M3466">
            <v>46992</v>
          </cell>
          <cell r="N3466">
            <v>0</v>
          </cell>
          <cell r="O3466" t="str">
            <v>NOMIN</v>
          </cell>
          <cell r="P3466">
            <v>0</v>
          </cell>
          <cell r="Q3466">
            <v>0</v>
          </cell>
          <cell r="R3466">
            <v>46992</v>
          </cell>
          <cell r="T3466">
            <v>0</v>
          </cell>
          <cell r="U3466">
            <v>0</v>
          </cell>
          <cell r="V3466">
            <v>46992</v>
          </cell>
          <cell r="AA3466">
            <v>0</v>
          </cell>
          <cell r="AB3466">
            <v>0</v>
          </cell>
          <cell r="AC3466">
            <v>46992</v>
          </cell>
          <cell r="AE3466" t="str">
            <v>Nem</v>
          </cell>
          <cell r="AF3466">
            <v>50505</v>
          </cell>
          <cell r="AG3466">
            <v>333</v>
          </cell>
          <cell r="AH3466" t="str">
            <v>Bayer Hungária Kereskedelmi és Szolgáltató Korlátolt Felelösségű Társaság</v>
          </cell>
          <cell r="AI3466" t="str">
            <v>Bayer Aktiengesellschaft</v>
          </cell>
        </row>
        <row r="3467">
          <cell r="A3467">
            <v>210183153</v>
          </cell>
          <cell r="B3467" t="str">
            <v>EU/1/98/089/002</v>
          </cell>
          <cell r="D3467" t="str">
            <v>PRITOR 40 MG TABLETTA</v>
          </cell>
          <cell r="E3467" t="str">
            <v>28x</v>
          </cell>
          <cell r="F3467" t="str">
            <v>C09CA07</v>
          </cell>
          <cell r="G3467" t="str">
            <v>telmisartan</v>
          </cell>
          <cell r="H3467">
            <v>478</v>
          </cell>
          <cell r="J3467">
            <v>28</v>
          </cell>
          <cell r="K3467">
            <v>2366</v>
          </cell>
          <cell r="L3467">
            <v>2470.1</v>
          </cell>
          <cell r="M3467">
            <v>3112</v>
          </cell>
          <cell r="N3467">
            <v>111.14</v>
          </cell>
          <cell r="O3467" t="str">
            <v>HFIX</v>
          </cell>
          <cell r="P3467">
            <v>55</v>
          </cell>
          <cell r="Q3467">
            <v>819</v>
          </cell>
          <cell r="R3467">
            <v>2293</v>
          </cell>
          <cell r="T3467">
            <v>0</v>
          </cell>
          <cell r="U3467">
            <v>0</v>
          </cell>
          <cell r="V3467">
            <v>3112</v>
          </cell>
          <cell r="AA3467">
            <v>0</v>
          </cell>
          <cell r="AB3467">
            <v>0</v>
          </cell>
          <cell r="AC3467">
            <v>3112</v>
          </cell>
          <cell r="AE3467" t="str">
            <v>Nem</v>
          </cell>
          <cell r="AF3467">
            <v>40505</v>
          </cell>
          <cell r="AG3467">
            <v>233</v>
          </cell>
          <cell r="AH3467" t="str">
            <v>Bayer Hungária Kereskedelmi és Szolgáltató Korlátolt Felelösségű Társaság</v>
          </cell>
          <cell r="AI3467" t="str">
            <v>Bayer Aktiengesellschaft</v>
          </cell>
        </row>
        <row r="3468">
          <cell r="A3468">
            <v>210183161</v>
          </cell>
          <cell r="B3468" t="str">
            <v>EU/1/98/089/007</v>
          </cell>
          <cell r="D3468" t="str">
            <v>PRITOR 80 MG TABLETTA</v>
          </cell>
          <cell r="E3468" t="str">
            <v>28x</v>
          </cell>
          <cell r="F3468" t="str">
            <v>C09CA07</v>
          </cell>
          <cell r="G3468" t="str">
            <v>telmisartan</v>
          </cell>
          <cell r="H3468">
            <v>479</v>
          </cell>
          <cell r="J3468">
            <v>56</v>
          </cell>
          <cell r="K3468">
            <v>3084</v>
          </cell>
          <cell r="L3468">
            <v>3219.7</v>
          </cell>
          <cell r="M3468">
            <v>4057</v>
          </cell>
          <cell r="N3468">
            <v>72.45</v>
          </cell>
          <cell r="O3468" t="str">
            <v>HFIX</v>
          </cell>
          <cell r="P3468">
            <v>55</v>
          </cell>
          <cell r="Q3468">
            <v>952</v>
          </cell>
          <cell r="R3468">
            <v>3105</v>
          </cell>
          <cell r="T3468">
            <v>0</v>
          </cell>
          <cell r="U3468">
            <v>0</v>
          </cell>
          <cell r="V3468">
            <v>4057</v>
          </cell>
          <cell r="AA3468">
            <v>0</v>
          </cell>
          <cell r="AB3468">
            <v>0</v>
          </cell>
          <cell r="AC3468">
            <v>4057</v>
          </cell>
          <cell r="AE3468" t="str">
            <v>Nem</v>
          </cell>
          <cell r="AF3468">
            <v>40505</v>
          </cell>
          <cell r="AG3468">
            <v>233</v>
          </cell>
          <cell r="AH3468" t="str">
            <v>Bayer Hungária Kereskedelmi és Szolgáltató Korlátolt Felelösségű Társaság</v>
          </cell>
          <cell r="AI3468" t="str">
            <v>Bayer Aktiengesellschaft</v>
          </cell>
        </row>
        <row r="3469">
          <cell r="A3469">
            <v>210186444</v>
          </cell>
          <cell r="B3469" t="str">
            <v>EU/1/02/215/007</v>
          </cell>
          <cell r="D3469" t="str">
            <v>PRITOR PLUS 80 MG/12,5 MG TABLETTA</v>
          </cell>
          <cell r="E3469" t="str">
            <v>28x</v>
          </cell>
          <cell r="F3469" t="str">
            <v>C09DA07</v>
          </cell>
          <cell r="G3469" t="str">
            <v>telmisartan és vizelethajtók</v>
          </cell>
          <cell r="H3469">
            <v>884</v>
          </cell>
          <cell r="J3469">
            <v>56</v>
          </cell>
          <cell r="K3469">
            <v>2550</v>
          </cell>
          <cell r="L3469">
            <v>2662.2</v>
          </cell>
          <cell r="M3469">
            <v>3355</v>
          </cell>
          <cell r="N3469">
            <v>0</v>
          </cell>
          <cell r="O3469" t="str">
            <v>HFIX</v>
          </cell>
          <cell r="P3469">
            <v>55</v>
          </cell>
          <cell r="Q3469">
            <v>784</v>
          </cell>
          <cell r="R3469">
            <v>2571</v>
          </cell>
          <cell r="T3469">
            <v>0</v>
          </cell>
          <cell r="U3469">
            <v>0</v>
          </cell>
          <cell r="V3469">
            <v>3355</v>
          </cell>
          <cell r="AA3469">
            <v>0</v>
          </cell>
          <cell r="AB3469">
            <v>0</v>
          </cell>
          <cell r="AC3469">
            <v>3355</v>
          </cell>
          <cell r="AE3469" t="str">
            <v>Nem</v>
          </cell>
          <cell r="AF3469">
            <v>40505</v>
          </cell>
          <cell r="AG3469">
            <v>233</v>
          </cell>
          <cell r="AH3469" t="str">
            <v>Bayer Hungária Kereskedelmi és Szolgáltató Korlátolt Felelösségű Társaság</v>
          </cell>
          <cell r="AI3469" t="str">
            <v>Bayer Aktiengesellschaft</v>
          </cell>
        </row>
        <row r="3470">
          <cell r="A3470">
            <v>210232148</v>
          </cell>
          <cell r="B3470" t="str">
            <v>EU/1/02/215/016</v>
          </cell>
          <cell r="D3470" t="str">
            <v>PRITOR PLUS 80 MG/25 MG TABLETTA</v>
          </cell>
          <cell r="E3470" t="str">
            <v>28x</v>
          </cell>
          <cell r="F3470" t="str">
            <v>C09DA07</v>
          </cell>
          <cell r="G3470" t="str">
            <v>telmisartan és vizelethajtók</v>
          </cell>
          <cell r="H3470">
            <v>885</v>
          </cell>
          <cell r="J3470">
            <v>56</v>
          </cell>
          <cell r="K3470">
            <v>2550</v>
          </cell>
          <cell r="L3470">
            <v>2662.2</v>
          </cell>
          <cell r="M3470">
            <v>3355</v>
          </cell>
          <cell r="N3470">
            <v>0</v>
          </cell>
          <cell r="O3470" t="str">
            <v>HFIX</v>
          </cell>
          <cell r="P3470">
            <v>55</v>
          </cell>
          <cell r="Q3470">
            <v>784</v>
          </cell>
          <cell r="R3470">
            <v>2571</v>
          </cell>
          <cell r="T3470">
            <v>0</v>
          </cell>
          <cell r="U3470">
            <v>0</v>
          </cell>
          <cell r="V3470">
            <v>3355</v>
          </cell>
          <cell r="AA3470">
            <v>0</v>
          </cell>
          <cell r="AB3470">
            <v>0</v>
          </cell>
          <cell r="AC3470">
            <v>3355</v>
          </cell>
          <cell r="AE3470" t="str">
            <v>Nem</v>
          </cell>
          <cell r="AF3470">
            <v>40505</v>
          </cell>
          <cell r="AG3470">
            <v>233</v>
          </cell>
          <cell r="AH3470" t="str">
            <v>Bayer Hungária Kereskedelmi és Szolgáltató Korlátolt Felelösségű Társaság</v>
          </cell>
          <cell r="AI3470" t="str">
            <v>Bayer Aktiengesellschaft</v>
          </cell>
        </row>
        <row r="3471">
          <cell r="A3471">
            <v>210436700</v>
          </cell>
          <cell r="B3471" t="str">
            <v>EU/1/08/446/002</v>
          </cell>
          <cell r="D3471" t="str">
            <v>PRIVIGEN 100 MG/ML OLDATOS INFÚZIÓ</v>
          </cell>
          <cell r="E3471" t="str">
            <v>1x100ml injekciós üvegben</v>
          </cell>
          <cell r="F3471" t="str">
            <v>J06BA02</v>
          </cell>
          <cell r="G3471" t="str">
            <v>immunoglobulins, normal human, for intravascular adm.</v>
          </cell>
          <cell r="J3471">
            <v>14.93</v>
          </cell>
          <cell r="K3471">
            <v>190800</v>
          </cell>
          <cell r="L3471">
            <v>199195.2</v>
          </cell>
          <cell r="M3471">
            <v>210194</v>
          </cell>
          <cell r="N3471">
            <v>0</v>
          </cell>
          <cell r="O3471" t="str">
            <v>NOMIN</v>
          </cell>
          <cell r="P3471">
            <v>0</v>
          </cell>
          <cell r="Q3471">
            <v>0</v>
          </cell>
          <cell r="R3471">
            <v>210194</v>
          </cell>
          <cell r="T3471">
            <v>0</v>
          </cell>
          <cell r="U3471">
            <v>0</v>
          </cell>
          <cell r="V3471">
            <v>210194</v>
          </cell>
          <cell r="AA3471">
            <v>0</v>
          </cell>
          <cell r="AB3471">
            <v>0</v>
          </cell>
          <cell r="AC3471">
            <v>210194</v>
          </cell>
          <cell r="AE3471" t="str">
            <v>Nem</v>
          </cell>
          <cell r="AF3471">
            <v>50505</v>
          </cell>
          <cell r="AG3471">
            <v>333</v>
          </cell>
          <cell r="AH3471" t="str">
            <v>CSL Behring Korlátolt Felelősségű Társaság</v>
          </cell>
          <cell r="AI3471" t="str">
            <v>CSL Behring GmbH</v>
          </cell>
        </row>
        <row r="3472">
          <cell r="A3472">
            <v>210436726</v>
          </cell>
          <cell r="B3472" t="str">
            <v>EU/1/08/446/004</v>
          </cell>
          <cell r="D3472" t="str">
            <v>PRIVIGEN 100 MG/ML OLDATOS INFÚZIÓ</v>
          </cell>
          <cell r="E3472" t="str">
            <v>1x25ml injekciós üvegben</v>
          </cell>
          <cell r="F3472" t="str">
            <v>J06BA02</v>
          </cell>
          <cell r="G3472" t="str">
            <v>immunoglobulins, normal human, for intravascular adm.</v>
          </cell>
          <cell r="J3472">
            <v>3.73</v>
          </cell>
          <cell r="K3472">
            <v>47700</v>
          </cell>
          <cell r="L3472">
            <v>49798.8</v>
          </cell>
          <cell r="M3472">
            <v>53328</v>
          </cell>
          <cell r="N3472">
            <v>0</v>
          </cell>
          <cell r="O3472" t="str">
            <v>NOMIN</v>
          </cell>
          <cell r="P3472">
            <v>0</v>
          </cell>
          <cell r="Q3472">
            <v>0</v>
          </cell>
          <cell r="R3472">
            <v>53328</v>
          </cell>
          <cell r="T3472">
            <v>0</v>
          </cell>
          <cell r="U3472">
            <v>0</v>
          </cell>
          <cell r="V3472">
            <v>53328</v>
          </cell>
          <cell r="AA3472">
            <v>0</v>
          </cell>
          <cell r="AB3472">
            <v>0</v>
          </cell>
          <cell r="AC3472">
            <v>53328</v>
          </cell>
          <cell r="AE3472" t="str">
            <v>Nem</v>
          </cell>
          <cell r="AF3472">
            <v>50505</v>
          </cell>
          <cell r="AG3472">
            <v>333</v>
          </cell>
          <cell r="AH3472" t="str">
            <v>CSL Behring Korlátolt Felelősségű Társaság</v>
          </cell>
          <cell r="AI3472" t="str">
            <v>CSL Behring GmbH</v>
          </cell>
        </row>
        <row r="3473">
          <cell r="A3473">
            <v>210436695</v>
          </cell>
          <cell r="B3473" t="str">
            <v>EU/1/08/446/001</v>
          </cell>
          <cell r="D3473" t="str">
            <v>PRIVIGEN 100 MG/ML OLDATOS INFÚZIÓ</v>
          </cell>
          <cell r="E3473" t="str">
            <v>1x50ml injekciós üvegben</v>
          </cell>
          <cell r="F3473" t="str">
            <v>J06BA02</v>
          </cell>
          <cell r="G3473" t="str">
            <v>immunoglobulins, normal human, for intravascular adm.</v>
          </cell>
          <cell r="J3473">
            <v>7.46</v>
          </cell>
          <cell r="K3473">
            <v>95400</v>
          </cell>
          <cell r="L3473">
            <v>99597.6</v>
          </cell>
          <cell r="M3473">
            <v>105617</v>
          </cell>
          <cell r="N3473">
            <v>0</v>
          </cell>
          <cell r="O3473" t="str">
            <v>NOMIN</v>
          </cell>
          <cell r="P3473">
            <v>0</v>
          </cell>
          <cell r="Q3473">
            <v>0</v>
          </cell>
          <cell r="R3473">
            <v>105617</v>
          </cell>
          <cell r="T3473">
            <v>0</v>
          </cell>
          <cell r="U3473">
            <v>0</v>
          </cell>
          <cell r="V3473">
            <v>105617</v>
          </cell>
          <cell r="AA3473">
            <v>0</v>
          </cell>
          <cell r="AB3473">
            <v>0</v>
          </cell>
          <cell r="AC3473">
            <v>105617</v>
          </cell>
          <cell r="AE3473" t="str">
            <v>Nem</v>
          </cell>
          <cell r="AF3473">
            <v>50505</v>
          </cell>
          <cell r="AG3473">
            <v>333</v>
          </cell>
          <cell r="AH3473" t="str">
            <v>CSL Behring Korlátolt Felelősségű Társaság</v>
          </cell>
          <cell r="AI3473" t="str">
            <v>CSL Behring GmbH</v>
          </cell>
        </row>
        <row r="3474">
          <cell r="A3474">
            <v>210434520</v>
          </cell>
          <cell r="B3474" t="str">
            <v>OGYI-T-21395/07</v>
          </cell>
          <cell r="D3474" t="str">
            <v>PRIXOTER 500 MG FILMTABLETTA</v>
          </cell>
          <cell r="E3474" t="str">
            <v>7x buborékcsomagolásban</v>
          </cell>
          <cell r="F3474" t="str">
            <v>J01MA12</v>
          </cell>
          <cell r="G3474" t="str">
            <v>levofloxacin</v>
          </cell>
          <cell r="H3474">
            <v>288</v>
          </cell>
          <cell r="J3474">
            <v>7</v>
          </cell>
          <cell r="K3474">
            <v>1420</v>
          </cell>
          <cell r="L3474">
            <v>1491</v>
          </cell>
          <cell r="M3474">
            <v>1926</v>
          </cell>
          <cell r="N3474">
            <v>275.14</v>
          </cell>
          <cell r="O3474" t="str">
            <v>HFIX</v>
          </cell>
          <cell r="P3474">
            <v>25</v>
          </cell>
          <cell r="Q3474">
            <v>472</v>
          </cell>
          <cell r="R3474">
            <v>1454</v>
          </cell>
          <cell r="T3474">
            <v>0</v>
          </cell>
          <cell r="U3474">
            <v>0</v>
          </cell>
          <cell r="V3474">
            <v>1926</v>
          </cell>
          <cell r="AA3474">
            <v>0</v>
          </cell>
          <cell r="AB3474">
            <v>0</v>
          </cell>
          <cell r="AC3474">
            <v>1926</v>
          </cell>
          <cell r="AE3474" t="str">
            <v>Igen</v>
          </cell>
          <cell r="AF3474">
            <v>20505</v>
          </cell>
          <cell r="AG3474">
            <v>133</v>
          </cell>
          <cell r="AH3474" t="str">
            <v>ZENTIVA PHARMA Gyógyszermarketing Kereskedelmi és Szolgáltató Korlátolt Felelősségű Társaság</v>
          </cell>
          <cell r="AI3474" t="str">
            <v>Zentiva, k.s.</v>
          </cell>
        </row>
        <row r="3475">
          <cell r="A3475">
            <v>110015341</v>
          </cell>
          <cell r="B3475" t="str">
            <v>Ph. Hg. VIII.</v>
          </cell>
          <cell r="D3475" t="str">
            <v>PROCAINI HYDROCHLORIDUM</v>
          </cell>
          <cell r="E3475" t="str">
            <v>1000 g</v>
          </cell>
          <cell r="F3475" t="str">
            <v>ISMTLEN</v>
          </cell>
          <cell r="G3475" t="str">
            <v>ismeretlen</v>
          </cell>
          <cell r="J3475">
            <v>0</v>
          </cell>
          <cell r="K3475">
            <v>43200</v>
          </cell>
          <cell r="L3475">
            <v>51840</v>
          </cell>
          <cell r="M3475">
            <v>76205</v>
          </cell>
          <cell r="N3475">
            <v>0</v>
          </cell>
          <cell r="O3475" t="str">
            <v>NOMIN</v>
          </cell>
          <cell r="P3475">
            <v>50</v>
          </cell>
          <cell r="Q3475">
            <v>38103</v>
          </cell>
          <cell r="R3475">
            <v>38102</v>
          </cell>
          <cell r="T3475">
            <v>0</v>
          </cell>
          <cell r="U3475">
            <v>0</v>
          </cell>
          <cell r="V3475">
            <v>76205</v>
          </cell>
          <cell r="AA3475">
            <v>0</v>
          </cell>
          <cell r="AB3475">
            <v>0</v>
          </cell>
          <cell r="AC3475">
            <v>76205</v>
          </cell>
          <cell r="AE3475" t="str">
            <v>Igen</v>
          </cell>
          <cell r="AF3475">
            <v>50505</v>
          </cell>
          <cell r="AG3475">
            <v>333</v>
          </cell>
          <cell r="AH3475" t="str">
            <v>Ismeretlen</v>
          </cell>
          <cell r="AI3475" t="str">
            <v>Ismeretlen</v>
          </cell>
        </row>
        <row r="3476">
          <cell r="A3476">
            <v>210349408</v>
          </cell>
          <cell r="B3476" t="str">
            <v>EU/1/05/316/003</v>
          </cell>
          <cell r="D3476" t="str">
            <v>PROCORALAN 5 MG FILMTABLETTA</v>
          </cell>
          <cell r="E3476" t="str">
            <v>56x</v>
          </cell>
          <cell r="F3476" t="str">
            <v>C01EB17</v>
          </cell>
          <cell r="G3476" t="str">
            <v>ivabradine</v>
          </cell>
          <cell r="H3476">
            <v>1559</v>
          </cell>
          <cell r="J3476">
            <v>28</v>
          </cell>
          <cell r="K3476">
            <v>8332</v>
          </cell>
          <cell r="L3476">
            <v>8698.61</v>
          </cell>
          <cell r="M3476">
            <v>10173</v>
          </cell>
          <cell r="N3476">
            <v>363.32</v>
          </cell>
          <cell r="O3476" t="str">
            <v>NOMIN</v>
          </cell>
          <cell r="P3476">
            <v>0</v>
          </cell>
          <cell r="Q3476">
            <v>0</v>
          </cell>
          <cell r="R3476">
            <v>10173</v>
          </cell>
          <cell r="S3476" t="str">
            <v>HFIX</v>
          </cell>
          <cell r="T3476">
            <v>90</v>
          </cell>
          <cell r="U3476">
            <v>4002</v>
          </cell>
          <cell r="V3476">
            <v>6171</v>
          </cell>
          <cell r="Y3476">
            <v>34</v>
          </cell>
          <cell r="AA3476">
            <v>0</v>
          </cell>
          <cell r="AB3476">
            <v>0</v>
          </cell>
          <cell r="AC3476">
            <v>10173</v>
          </cell>
          <cell r="AE3476" t="str">
            <v>Nem</v>
          </cell>
          <cell r="AF3476">
            <v>50405</v>
          </cell>
          <cell r="AG3476">
            <v>323</v>
          </cell>
          <cell r="AH3476" t="str">
            <v>Servier Hungária Kereskedelmi Korlátolt Felelősségű Társaság</v>
          </cell>
          <cell r="AI3476" t="str">
            <v>Les Laboratories Servier</v>
          </cell>
        </row>
        <row r="3477">
          <cell r="A3477">
            <v>210349416</v>
          </cell>
          <cell r="B3477" t="str">
            <v>EU/1/05/316/010</v>
          </cell>
          <cell r="D3477" t="str">
            <v>PROCORALAN 7,5 MG FILMTABLETTA</v>
          </cell>
          <cell r="E3477" t="str">
            <v>56x</v>
          </cell>
          <cell r="F3477" t="str">
            <v>C01EB17</v>
          </cell>
          <cell r="G3477" t="str">
            <v>ivabradine</v>
          </cell>
          <cell r="H3477">
            <v>1563</v>
          </cell>
          <cell r="J3477">
            <v>42</v>
          </cell>
          <cell r="K3477">
            <v>8678</v>
          </cell>
          <cell r="L3477">
            <v>9059.83</v>
          </cell>
          <cell r="M3477">
            <v>10553</v>
          </cell>
          <cell r="N3477">
            <v>251.26</v>
          </cell>
          <cell r="O3477" t="str">
            <v>NOMIN</v>
          </cell>
          <cell r="P3477">
            <v>0</v>
          </cell>
          <cell r="Q3477">
            <v>0</v>
          </cell>
          <cell r="R3477">
            <v>10553</v>
          </cell>
          <cell r="S3477" t="str">
            <v>HFIX</v>
          </cell>
          <cell r="T3477">
            <v>90</v>
          </cell>
          <cell r="U3477">
            <v>5049</v>
          </cell>
          <cell r="V3477">
            <v>5504</v>
          </cell>
          <cell r="Y3477">
            <v>34</v>
          </cell>
          <cell r="AA3477">
            <v>0</v>
          </cell>
          <cell r="AB3477">
            <v>0</v>
          </cell>
          <cell r="AC3477">
            <v>10553</v>
          </cell>
          <cell r="AE3477" t="str">
            <v>Nem</v>
          </cell>
          <cell r="AF3477">
            <v>50405</v>
          </cell>
          <cell r="AG3477">
            <v>323</v>
          </cell>
          <cell r="AH3477" t="str">
            <v>Servier Hungária Kereskedelmi Korlátolt Felelősségű Társaság</v>
          </cell>
          <cell r="AI3477" t="str">
            <v>Les Laboratories Servier</v>
          </cell>
        </row>
        <row r="3478">
          <cell r="A3478">
            <v>210217774</v>
          </cell>
          <cell r="B3478" t="str">
            <v>OGYI-T-08681/01</v>
          </cell>
          <cell r="D3478" t="str">
            <v>PROGRAF 0,5 MG KEMÉNY KAPSZULA</v>
          </cell>
          <cell r="E3478" t="str">
            <v>30x buborékcsomagolásban</v>
          </cell>
          <cell r="F3478" t="str">
            <v>L04AD02</v>
          </cell>
          <cell r="G3478" t="str">
            <v>tacrolimus</v>
          </cell>
          <cell r="H3478">
            <v>747</v>
          </cell>
          <cell r="J3478">
            <v>3</v>
          </cell>
          <cell r="K3478">
            <v>6617</v>
          </cell>
          <cell r="L3478">
            <v>6908.15</v>
          </cell>
          <cell r="M3478">
            <v>8293</v>
          </cell>
          <cell r="N3478">
            <v>2764.33</v>
          </cell>
          <cell r="O3478" t="str">
            <v>NOMIN</v>
          </cell>
          <cell r="P3478">
            <v>0</v>
          </cell>
          <cell r="Q3478">
            <v>0</v>
          </cell>
          <cell r="R3478">
            <v>8293</v>
          </cell>
          <cell r="T3478">
            <v>0</v>
          </cell>
          <cell r="U3478">
            <v>0</v>
          </cell>
          <cell r="V3478">
            <v>8293</v>
          </cell>
          <cell r="Z3478" t="str">
            <v>NOMIN</v>
          </cell>
          <cell r="AA3478">
            <v>100</v>
          </cell>
          <cell r="AB3478">
            <v>7993</v>
          </cell>
          <cell r="AC3478">
            <v>300</v>
          </cell>
          <cell r="AD3478" t="str">
            <v>7/a</v>
          </cell>
          <cell r="AE3478" t="str">
            <v>Igen</v>
          </cell>
          <cell r="AF3478">
            <v>50505</v>
          </cell>
          <cell r="AG3478">
            <v>333</v>
          </cell>
          <cell r="AH3478" t="str">
            <v>Astellas Pharma Kereskedelmi Korlátolt Felelősségű Társaság</v>
          </cell>
          <cell r="AI3478" t="str">
            <v>Astellas Pharma Kereskedelmi Korlátolt Felelősségű Társaság</v>
          </cell>
        </row>
        <row r="3479">
          <cell r="A3479">
            <v>210113213</v>
          </cell>
          <cell r="B3479" t="str">
            <v>OGYI-T-07280/01</v>
          </cell>
          <cell r="D3479" t="str">
            <v>PROGRAF 1 MG KEMÉNY KAPSZULA</v>
          </cell>
          <cell r="E3479" t="str">
            <v>30x buborékcsomagolásban</v>
          </cell>
          <cell r="F3479" t="str">
            <v>L04AD02</v>
          </cell>
          <cell r="G3479" t="str">
            <v>tacrolimus</v>
          </cell>
          <cell r="H3479">
            <v>748</v>
          </cell>
          <cell r="J3479">
            <v>6</v>
          </cell>
          <cell r="K3479">
            <v>13235</v>
          </cell>
          <cell r="L3479">
            <v>13817.34</v>
          </cell>
          <cell r="M3479">
            <v>15547</v>
          </cell>
          <cell r="N3479">
            <v>2591.17</v>
          </cell>
          <cell r="O3479" t="str">
            <v>NOMIN</v>
          </cell>
          <cell r="P3479">
            <v>0</v>
          </cell>
          <cell r="Q3479">
            <v>0</v>
          </cell>
          <cell r="R3479">
            <v>15547</v>
          </cell>
          <cell r="T3479">
            <v>0</v>
          </cell>
          <cell r="U3479">
            <v>0</v>
          </cell>
          <cell r="V3479">
            <v>15547</v>
          </cell>
          <cell r="Z3479" t="str">
            <v>NOMIN</v>
          </cell>
          <cell r="AA3479">
            <v>100</v>
          </cell>
          <cell r="AB3479">
            <v>15247</v>
          </cell>
          <cell r="AC3479">
            <v>300</v>
          </cell>
          <cell r="AD3479" t="str">
            <v>7/a</v>
          </cell>
          <cell r="AE3479" t="str">
            <v>Igen</v>
          </cell>
          <cell r="AF3479">
            <v>50505</v>
          </cell>
          <cell r="AG3479">
            <v>333</v>
          </cell>
          <cell r="AH3479" t="str">
            <v>Astellas Pharma Kereskedelmi Korlátolt Felelősségű Társaság</v>
          </cell>
          <cell r="AI3479" t="str">
            <v>Astellas Pharma Kereskedelmi Korlátolt Felelősségű Társaság</v>
          </cell>
        </row>
        <row r="3480">
          <cell r="A3480">
            <v>210113239</v>
          </cell>
          <cell r="B3480" t="str">
            <v>OGYI-T-07281/01</v>
          </cell>
          <cell r="D3480" t="str">
            <v>PROGRAF 5 MG KEMÉNY KAPSZULA</v>
          </cell>
          <cell r="E3480" t="str">
            <v>30x buborékcsomagolásban</v>
          </cell>
          <cell r="F3480" t="str">
            <v>L04AD02</v>
          </cell>
          <cell r="G3480" t="str">
            <v>tacrolimus</v>
          </cell>
          <cell r="H3480">
            <v>753</v>
          </cell>
          <cell r="J3480">
            <v>30</v>
          </cell>
          <cell r="K3480">
            <v>65070</v>
          </cell>
          <cell r="L3480">
            <v>67933.08</v>
          </cell>
          <cell r="M3480">
            <v>72369</v>
          </cell>
          <cell r="N3480">
            <v>2412.3000000000002</v>
          </cell>
          <cell r="O3480" t="str">
            <v>NOMIN</v>
          </cell>
          <cell r="P3480">
            <v>0</v>
          </cell>
          <cell r="Q3480">
            <v>0</v>
          </cell>
          <cell r="R3480">
            <v>72369</v>
          </cell>
          <cell r="T3480">
            <v>0</v>
          </cell>
          <cell r="U3480">
            <v>0</v>
          </cell>
          <cell r="V3480">
            <v>72369</v>
          </cell>
          <cell r="Z3480" t="str">
            <v>NOMIN</v>
          </cell>
          <cell r="AA3480">
            <v>100</v>
          </cell>
          <cell r="AB3480">
            <v>72069</v>
          </cell>
          <cell r="AC3480">
            <v>300</v>
          </cell>
          <cell r="AD3480" t="str">
            <v>7/a</v>
          </cell>
          <cell r="AE3480" t="str">
            <v>Igen</v>
          </cell>
          <cell r="AF3480">
            <v>50505</v>
          </cell>
          <cell r="AG3480">
            <v>333</v>
          </cell>
          <cell r="AH3480" t="str">
            <v>Astellas Pharma Kereskedelmi Korlátolt Felelősségű Társaság</v>
          </cell>
          <cell r="AI3480" t="str">
            <v>Astellas Pharma Kereskedelmi Korlátolt Felelősségű Társaság</v>
          </cell>
        </row>
        <row r="3481">
          <cell r="A3481">
            <v>210113247</v>
          </cell>
          <cell r="B3481" t="str">
            <v>OGYI-T-07282/01</v>
          </cell>
          <cell r="D3481" t="str">
            <v>PROGRAF 5 MG/ML KONCENTRÁTUM OLDATOS INFÚZIÓHOZ</v>
          </cell>
          <cell r="E3481" t="str">
            <v>10x1ml ampulla</v>
          </cell>
          <cell r="F3481" t="str">
            <v>L04AD02</v>
          </cell>
          <cell r="G3481" t="str">
            <v>tacrolimus</v>
          </cell>
          <cell r="J3481">
            <v>10</v>
          </cell>
          <cell r="K3481">
            <v>173716</v>
          </cell>
          <cell r="L3481">
            <v>181359.5</v>
          </cell>
          <cell r="M3481">
            <v>191468</v>
          </cell>
          <cell r="N3481">
            <v>19146.8</v>
          </cell>
          <cell r="O3481" t="str">
            <v>NOMIN</v>
          </cell>
          <cell r="P3481">
            <v>0</v>
          </cell>
          <cell r="Q3481">
            <v>0</v>
          </cell>
          <cell r="R3481">
            <v>191468</v>
          </cell>
          <cell r="T3481">
            <v>0</v>
          </cell>
          <cell r="U3481">
            <v>0</v>
          </cell>
          <cell r="V3481">
            <v>191468</v>
          </cell>
          <cell r="AA3481">
            <v>0</v>
          </cell>
          <cell r="AB3481">
            <v>0</v>
          </cell>
          <cell r="AC3481">
            <v>191468</v>
          </cell>
          <cell r="AE3481" t="str">
            <v>Nem</v>
          </cell>
          <cell r="AF3481">
            <v>50505</v>
          </cell>
          <cell r="AG3481">
            <v>333</v>
          </cell>
          <cell r="AH3481" t="str">
            <v>Astellas Pharma Kereskedelmi Korlátolt Felelősségű Társaság</v>
          </cell>
          <cell r="AI3481" t="str">
            <v>Astellas Pharma Kereskedelmi Korlátolt Felelősségű Társaság</v>
          </cell>
        </row>
        <row r="3482">
          <cell r="A3482">
            <v>210866141</v>
          </cell>
          <cell r="B3482" t="str">
            <v>OGYI-T-23577/04</v>
          </cell>
          <cell r="D3482" t="str">
            <v>PROHANCE 0,5 MMOL/ML OLDATOS INJEKCIÓ</v>
          </cell>
          <cell r="E3482" t="str">
            <v>1x20ml injekciós üvegben</v>
          </cell>
          <cell r="F3482" t="str">
            <v>V08CA04</v>
          </cell>
          <cell r="G3482" t="str">
            <v>gadoteridol</v>
          </cell>
          <cell r="J3482">
            <v>1.39</v>
          </cell>
          <cell r="K3482">
            <v>12035</v>
          </cell>
          <cell r="L3482">
            <v>12564.54</v>
          </cell>
          <cell r="M3482">
            <v>14233</v>
          </cell>
          <cell r="N3482">
            <v>0</v>
          </cell>
          <cell r="O3482" t="str">
            <v>NOMIN</v>
          </cell>
          <cell r="P3482">
            <v>0</v>
          </cell>
          <cell r="Q3482">
            <v>0</v>
          </cell>
          <cell r="R3482">
            <v>14233</v>
          </cell>
          <cell r="T3482">
            <v>0</v>
          </cell>
          <cell r="U3482">
            <v>0</v>
          </cell>
          <cell r="V3482">
            <v>14233</v>
          </cell>
          <cell r="AA3482">
            <v>0</v>
          </cell>
          <cell r="AB3482">
            <v>0</v>
          </cell>
          <cell r="AC3482">
            <v>14233</v>
          </cell>
          <cell r="AE3482" t="str">
            <v>Nem</v>
          </cell>
          <cell r="AF3482">
            <v>50505</v>
          </cell>
          <cell r="AG3482">
            <v>333</v>
          </cell>
          <cell r="AH3482" t="str">
            <v>EWOPHARMA Hungary Korlátolt Felelősségű Társaság</v>
          </cell>
          <cell r="AI3482" t="str">
            <v>Bracco Imaging S.p.A.</v>
          </cell>
        </row>
        <row r="3483">
          <cell r="A3483">
            <v>210436784</v>
          </cell>
          <cell r="B3483" t="str">
            <v>EU/1/10/618/003</v>
          </cell>
          <cell r="D3483" t="str">
            <v>PROLIA 60 MG OLDATOS INJEKCIÓ ELŐRETÖLTÖTT FECSKENDŐBEN</v>
          </cell>
          <cell r="E3483" t="str">
            <v>1x előretöltött fecskendőben (automatikus tűvédővel, buborékcsomagolásban)</v>
          </cell>
          <cell r="F3483" t="str">
            <v>M05BX04</v>
          </cell>
          <cell r="G3483" t="str">
            <v>denosumab</v>
          </cell>
          <cell r="J3483">
            <v>181.82</v>
          </cell>
          <cell r="K3483">
            <v>49079</v>
          </cell>
          <cell r="L3483">
            <v>51238.48</v>
          </cell>
          <cell r="M3483">
            <v>54839</v>
          </cell>
          <cell r="N3483">
            <v>301.61</v>
          </cell>
          <cell r="O3483" t="str">
            <v>NOMIN</v>
          </cell>
          <cell r="P3483">
            <v>0</v>
          </cell>
          <cell r="Q3483">
            <v>0</v>
          </cell>
          <cell r="R3483">
            <v>54839</v>
          </cell>
          <cell r="S3483" t="str">
            <v>NOMIN</v>
          </cell>
          <cell r="T3483">
            <v>70</v>
          </cell>
          <cell r="U3483">
            <v>38387</v>
          </cell>
          <cell r="V3483">
            <v>16452</v>
          </cell>
          <cell r="X3483" t="str">
            <v>9/a4, 9/b3</v>
          </cell>
          <cell r="AA3483">
            <v>0</v>
          </cell>
          <cell r="AB3483">
            <v>0</v>
          </cell>
          <cell r="AC3483">
            <v>54839</v>
          </cell>
          <cell r="AE3483" t="str">
            <v>Igen</v>
          </cell>
          <cell r="AF3483">
            <v>50505</v>
          </cell>
          <cell r="AG3483">
            <v>333</v>
          </cell>
          <cell r="AH3483" t="str">
            <v>Amgen Gyógyszerkereskedelmi Korlátolt Felelősségű Társaság</v>
          </cell>
          <cell r="AI3483" t="str">
            <v>Amgen Europe B.V.</v>
          </cell>
        </row>
        <row r="3484">
          <cell r="A3484">
            <v>210644133</v>
          </cell>
          <cell r="B3484" t="str">
            <v>OGYI-T-22435/05</v>
          </cell>
          <cell r="D3484" t="str">
            <v>PROLUTEX 25 MG OLDATOS INJEKCIÓ</v>
          </cell>
          <cell r="E3484" t="str">
            <v>7x injekciós üvegben</v>
          </cell>
          <cell r="F3484" t="str">
            <v>G03DA04</v>
          </cell>
          <cell r="G3484" t="str">
            <v>progesterone</v>
          </cell>
          <cell r="J3484">
            <v>35</v>
          </cell>
          <cell r="K3484">
            <v>10546</v>
          </cell>
          <cell r="L3484">
            <v>11010.02</v>
          </cell>
          <cell r="M3484">
            <v>12600</v>
          </cell>
          <cell r="N3484">
            <v>360</v>
          </cell>
          <cell r="O3484" t="str">
            <v>NOMIN</v>
          </cell>
          <cell r="P3484">
            <v>0</v>
          </cell>
          <cell r="Q3484">
            <v>0</v>
          </cell>
          <cell r="R3484">
            <v>12600</v>
          </cell>
          <cell r="T3484">
            <v>0</v>
          </cell>
          <cell r="U3484">
            <v>0</v>
          </cell>
          <cell r="V3484">
            <v>12600</v>
          </cell>
          <cell r="Z3484" t="str">
            <v>NOMIN</v>
          </cell>
          <cell r="AA3484">
            <v>100</v>
          </cell>
          <cell r="AB3484">
            <v>12300</v>
          </cell>
          <cell r="AC3484">
            <v>300</v>
          </cell>
          <cell r="AD3484">
            <v>71</v>
          </cell>
          <cell r="AE3484" t="str">
            <v>Igen</v>
          </cell>
          <cell r="AF3484">
            <v>50505</v>
          </cell>
          <cell r="AG3484">
            <v>333</v>
          </cell>
          <cell r="AH3484" t="str">
            <v>IBSA Pharma Információs és Szolgáltató Korlátolt Felelősségű Társaság</v>
          </cell>
          <cell r="AI3484" t="str">
            <v>IBSA Pharma Információs és Szolgáltató Korlátolt Felelősségű Társaság</v>
          </cell>
        </row>
        <row r="3485">
          <cell r="A3485">
            <v>110015359</v>
          </cell>
          <cell r="B3485" t="str">
            <v>Ph. Hg. VIII.</v>
          </cell>
          <cell r="D3485" t="str">
            <v>PROMETHAZINI HYDROCHLORIDUM</v>
          </cell>
          <cell r="E3485" t="str">
            <v>1000 g</v>
          </cell>
          <cell r="F3485" t="str">
            <v>ISMTLEN</v>
          </cell>
          <cell r="G3485" t="str">
            <v>ismeretlen</v>
          </cell>
          <cell r="J3485">
            <v>0</v>
          </cell>
          <cell r="K3485">
            <v>200000</v>
          </cell>
          <cell r="L3485">
            <v>240000</v>
          </cell>
          <cell r="M3485">
            <v>352800</v>
          </cell>
          <cell r="N3485">
            <v>0</v>
          </cell>
          <cell r="O3485" t="str">
            <v>NOMIN</v>
          </cell>
          <cell r="P3485">
            <v>50</v>
          </cell>
          <cell r="Q3485">
            <v>176400</v>
          </cell>
          <cell r="R3485">
            <v>176400</v>
          </cell>
          <cell r="T3485">
            <v>0</v>
          </cell>
          <cell r="U3485">
            <v>0</v>
          </cell>
          <cell r="V3485">
            <v>352800</v>
          </cell>
          <cell r="AA3485">
            <v>0</v>
          </cell>
          <cell r="AB3485">
            <v>0</v>
          </cell>
          <cell r="AC3485">
            <v>352800</v>
          </cell>
          <cell r="AE3485" t="str">
            <v>Igen</v>
          </cell>
          <cell r="AF3485">
            <v>50505</v>
          </cell>
          <cell r="AG3485">
            <v>333</v>
          </cell>
          <cell r="AH3485" t="str">
            <v>Ismeretlen</v>
          </cell>
          <cell r="AI3485" t="str">
            <v>Ismeretlen</v>
          </cell>
        </row>
        <row r="3486">
          <cell r="A3486">
            <v>210154918</v>
          </cell>
          <cell r="B3486" t="str">
            <v>OGYI-T-08617/03</v>
          </cell>
          <cell r="D3486" t="str">
            <v>PROPAFENON AL 150 MG FILMTABLETTA</v>
          </cell>
          <cell r="E3486" t="str">
            <v>100x buborékcsomagolásban</v>
          </cell>
          <cell r="F3486" t="str">
            <v>C01BC03</v>
          </cell>
          <cell r="G3486" t="str">
            <v>propafenon</v>
          </cell>
          <cell r="H3486">
            <v>408</v>
          </cell>
          <cell r="J3486">
            <v>50</v>
          </cell>
          <cell r="K3486">
            <v>2462</v>
          </cell>
          <cell r="L3486">
            <v>2570.33</v>
          </cell>
          <cell r="M3486">
            <v>3238</v>
          </cell>
          <cell r="N3486">
            <v>64.760000000000005</v>
          </cell>
          <cell r="O3486" t="str">
            <v>HFIX</v>
          </cell>
          <cell r="P3486">
            <v>80</v>
          </cell>
          <cell r="Q3486">
            <v>2590</v>
          </cell>
          <cell r="R3486">
            <v>648</v>
          </cell>
          <cell r="T3486">
            <v>0</v>
          </cell>
          <cell r="U3486">
            <v>0</v>
          </cell>
          <cell r="V3486">
            <v>3238</v>
          </cell>
          <cell r="AA3486">
            <v>0</v>
          </cell>
          <cell r="AB3486">
            <v>0</v>
          </cell>
          <cell r="AC3486">
            <v>3238</v>
          </cell>
          <cell r="AE3486" t="str">
            <v>Igen</v>
          </cell>
          <cell r="AF3486">
            <v>10505</v>
          </cell>
          <cell r="AG3486">
            <v>133</v>
          </cell>
          <cell r="AH3486" t="str">
            <v>STADA Hungary Korlátolt Felelősségű Társaság</v>
          </cell>
          <cell r="AI3486" t="str">
            <v>Stada Arzneimittel Aktiengesellschaft</v>
          </cell>
        </row>
        <row r="3487">
          <cell r="A3487">
            <v>210154895</v>
          </cell>
          <cell r="B3487" t="str">
            <v>OGYI-T-08617/01</v>
          </cell>
          <cell r="D3487" t="str">
            <v>PROPAFENON AL 150 MG FILMTABLETTA</v>
          </cell>
          <cell r="E3487" t="str">
            <v>20x buborékcsomagolásban</v>
          </cell>
          <cell r="F3487" t="str">
            <v>C01BC03</v>
          </cell>
          <cell r="G3487" t="str">
            <v>propafenon</v>
          </cell>
          <cell r="H3487">
            <v>408</v>
          </cell>
          <cell r="J3487">
            <v>10</v>
          </cell>
          <cell r="K3487">
            <v>476</v>
          </cell>
          <cell r="L3487">
            <v>514.08000000000004</v>
          </cell>
          <cell r="M3487">
            <v>683</v>
          </cell>
          <cell r="N3487">
            <v>68.3</v>
          </cell>
          <cell r="O3487" t="str">
            <v>HFIX</v>
          </cell>
          <cell r="P3487">
            <v>80</v>
          </cell>
          <cell r="Q3487">
            <v>518</v>
          </cell>
          <cell r="R3487">
            <v>165</v>
          </cell>
          <cell r="T3487">
            <v>0</v>
          </cell>
          <cell r="U3487">
            <v>0</v>
          </cell>
          <cell r="V3487">
            <v>683</v>
          </cell>
          <cell r="AA3487">
            <v>0</v>
          </cell>
          <cell r="AB3487">
            <v>0</v>
          </cell>
          <cell r="AC3487">
            <v>683</v>
          </cell>
          <cell r="AE3487" t="str">
            <v>Igen</v>
          </cell>
          <cell r="AF3487">
            <v>20505</v>
          </cell>
          <cell r="AG3487">
            <v>133</v>
          </cell>
          <cell r="AH3487" t="str">
            <v>STADA Hungary Korlátolt Felelősségű Társaság</v>
          </cell>
          <cell r="AI3487" t="str">
            <v>Stada Arzneimittel Aktiengesellschaft</v>
          </cell>
        </row>
        <row r="3488">
          <cell r="A3488">
            <v>210154900</v>
          </cell>
          <cell r="B3488" t="str">
            <v>OGYI-T-08617/02</v>
          </cell>
          <cell r="D3488" t="str">
            <v>PROPAFENON AL 150 MG FILMTABLETTA</v>
          </cell>
          <cell r="E3488" t="str">
            <v>50x buborékcsomagolásban</v>
          </cell>
          <cell r="F3488" t="str">
            <v>C01BC03</v>
          </cell>
          <cell r="G3488" t="str">
            <v>propafenon</v>
          </cell>
          <cell r="H3488">
            <v>408</v>
          </cell>
          <cell r="J3488">
            <v>25</v>
          </cell>
          <cell r="K3488">
            <v>1232</v>
          </cell>
          <cell r="L3488">
            <v>1297</v>
          </cell>
          <cell r="M3488">
            <v>1675</v>
          </cell>
          <cell r="N3488">
            <v>67</v>
          </cell>
          <cell r="O3488" t="str">
            <v>HFIX</v>
          </cell>
          <cell r="P3488">
            <v>80</v>
          </cell>
          <cell r="Q3488">
            <v>1295</v>
          </cell>
          <cell r="R3488">
            <v>380</v>
          </cell>
          <cell r="T3488">
            <v>0</v>
          </cell>
          <cell r="U3488">
            <v>0</v>
          </cell>
          <cell r="V3488">
            <v>1675</v>
          </cell>
          <cell r="AA3488">
            <v>0</v>
          </cell>
          <cell r="AB3488">
            <v>0</v>
          </cell>
          <cell r="AC3488">
            <v>1675</v>
          </cell>
          <cell r="AE3488" t="str">
            <v>Igen</v>
          </cell>
          <cell r="AF3488">
            <v>20505</v>
          </cell>
          <cell r="AG3488">
            <v>133</v>
          </cell>
          <cell r="AH3488" t="str">
            <v>STADA Hungary Korlátolt Felelősségű Társaság</v>
          </cell>
          <cell r="AI3488" t="str">
            <v>Stada Arzneimittel Aktiengesellschaft</v>
          </cell>
        </row>
        <row r="3489">
          <cell r="A3489">
            <v>210154942</v>
          </cell>
          <cell r="B3489" t="str">
            <v>OGYI-T-08617/06</v>
          </cell>
          <cell r="D3489" t="str">
            <v>PROPAFENON AL 300 MG FILMTABLETTA</v>
          </cell>
          <cell r="E3489" t="str">
            <v>100x buborékcsomagolásban</v>
          </cell>
          <cell r="F3489" t="str">
            <v>C01BC03</v>
          </cell>
          <cell r="G3489" t="str">
            <v>propafenon</v>
          </cell>
          <cell r="H3489">
            <v>409</v>
          </cell>
          <cell r="J3489">
            <v>100</v>
          </cell>
          <cell r="K3489">
            <v>4715</v>
          </cell>
          <cell r="L3489">
            <v>4922.46</v>
          </cell>
          <cell r="M3489">
            <v>6099</v>
          </cell>
          <cell r="N3489">
            <v>60.99</v>
          </cell>
          <cell r="O3489" t="str">
            <v>HFIX</v>
          </cell>
          <cell r="P3489">
            <v>80</v>
          </cell>
          <cell r="Q3489">
            <v>4851</v>
          </cell>
          <cell r="R3489">
            <v>1248</v>
          </cell>
          <cell r="T3489">
            <v>0</v>
          </cell>
          <cell r="U3489">
            <v>0</v>
          </cell>
          <cell r="V3489">
            <v>6099</v>
          </cell>
          <cell r="AA3489">
            <v>0</v>
          </cell>
          <cell r="AB3489">
            <v>0</v>
          </cell>
          <cell r="AC3489">
            <v>6099</v>
          </cell>
          <cell r="AE3489" t="str">
            <v>Igen</v>
          </cell>
          <cell r="AF3489">
            <v>20505</v>
          </cell>
          <cell r="AG3489">
            <v>133</v>
          </cell>
          <cell r="AH3489" t="str">
            <v>STADA Hungary Korlátolt Felelősségű Társaság</v>
          </cell>
          <cell r="AI3489" t="str">
            <v>Stada Arzneimittel Aktiengesellschaft</v>
          </cell>
        </row>
        <row r="3490">
          <cell r="A3490">
            <v>210154926</v>
          </cell>
          <cell r="B3490" t="str">
            <v>OGYI-T-08617/04</v>
          </cell>
          <cell r="D3490" t="str">
            <v>PROPAFENON AL 300 MG FILMTABLETTA</v>
          </cell>
          <cell r="E3490" t="str">
            <v>20x buborékcsomagolásban</v>
          </cell>
          <cell r="F3490" t="str">
            <v>C01BC03</v>
          </cell>
          <cell r="G3490" t="str">
            <v>propafenon</v>
          </cell>
          <cell r="H3490">
            <v>409</v>
          </cell>
          <cell r="J3490">
            <v>20</v>
          </cell>
          <cell r="K3490">
            <v>922</v>
          </cell>
          <cell r="L3490">
            <v>981.93</v>
          </cell>
          <cell r="M3490">
            <v>1268</v>
          </cell>
          <cell r="N3490">
            <v>63.4</v>
          </cell>
          <cell r="O3490" t="str">
            <v>HFIX</v>
          </cell>
          <cell r="P3490">
            <v>80</v>
          </cell>
          <cell r="Q3490">
            <v>970</v>
          </cell>
          <cell r="R3490">
            <v>298</v>
          </cell>
          <cell r="T3490">
            <v>0</v>
          </cell>
          <cell r="U3490">
            <v>0</v>
          </cell>
          <cell r="V3490">
            <v>1268</v>
          </cell>
          <cell r="AA3490">
            <v>0</v>
          </cell>
          <cell r="AB3490">
            <v>0</v>
          </cell>
          <cell r="AC3490">
            <v>1268</v>
          </cell>
          <cell r="AE3490" t="str">
            <v>Igen</v>
          </cell>
          <cell r="AF3490">
            <v>20505</v>
          </cell>
          <cell r="AG3490">
            <v>133</v>
          </cell>
          <cell r="AH3490" t="str">
            <v>STADA Hungary Korlátolt Felelősségű Társaság</v>
          </cell>
          <cell r="AI3490" t="str">
            <v>Stada Arzneimittel Aktiengesellschaft</v>
          </cell>
        </row>
        <row r="3491">
          <cell r="A3491">
            <v>210154934</v>
          </cell>
          <cell r="B3491" t="str">
            <v>OGYI-T-08617/05</v>
          </cell>
          <cell r="D3491" t="str">
            <v>PROPAFENON AL 300 MG FILMTABLETTA</v>
          </cell>
          <cell r="E3491" t="str">
            <v>50x buborékcsomagolásban</v>
          </cell>
          <cell r="F3491" t="str">
            <v>C01BC03</v>
          </cell>
          <cell r="G3491" t="str">
            <v>propafenon</v>
          </cell>
          <cell r="H3491">
            <v>409</v>
          </cell>
          <cell r="J3491">
            <v>50</v>
          </cell>
          <cell r="K3491">
            <v>2305</v>
          </cell>
          <cell r="L3491">
            <v>2406.42</v>
          </cell>
          <cell r="M3491">
            <v>3032</v>
          </cell>
          <cell r="N3491">
            <v>60.64</v>
          </cell>
          <cell r="O3491" t="str">
            <v>HFIX</v>
          </cell>
          <cell r="P3491">
            <v>80</v>
          </cell>
          <cell r="Q3491">
            <v>2426</v>
          </cell>
          <cell r="R3491">
            <v>606</v>
          </cell>
          <cell r="T3491">
            <v>0</v>
          </cell>
          <cell r="U3491">
            <v>0</v>
          </cell>
          <cell r="V3491">
            <v>3032</v>
          </cell>
          <cell r="AA3491">
            <v>0</v>
          </cell>
          <cell r="AB3491">
            <v>0</v>
          </cell>
          <cell r="AC3491">
            <v>3032</v>
          </cell>
          <cell r="AE3491" t="str">
            <v>Igen</v>
          </cell>
          <cell r="AF3491">
            <v>10505</v>
          </cell>
          <cell r="AG3491">
            <v>133</v>
          </cell>
          <cell r="AH3491" t="str">
            <v>STADA Hungary Korlátolt Felelősségű Társaság</v>
          </cell>
          <cell r="AI3491" t="str">
            <v>Stada Arzneimittel Aktiengesellschaft</v>
          </cell>
        </row>
        <row r="3492">
          <cell r="A3492">
            <v>210026830</v>
          </cell>
          <cell r="B3492" t="str">
            <v>OGYI-T-04413/01</v>
          </cell>
          <cell r="D3492" t="str">
            <v>PROPAFENON PHARMAVIT 150 MG FILMTABLETTA</v>
          </cell>
          <cell r="E3492" t="str">
            <v>30x buborékcsomagolásban</v>
          </cell>
          <cell r="F3492" t="str">
            <v>C01BC03</v>
          </cell>
          <cell r="G3492" t="str">
            <v>propafenon</v>
          </cell>
          <cell r="H3492">
            <v>408</v>
          </cell>
          <cell r="J3492">
            <v>15</v>
          </cell>
          <cell r="K3492">
            <v>743</v>
          </cell>
          <cell r="L3492">
            <v>791.3</v>
          </cell>
          <cell r="M3492">
            <v>1022</v>
          </cell>
          <cell r="N3492">
            <v>68.13</v>
          </cell>
          <cell r="O3492" t="str">
            <v>HFIX</v>
          </cell>
          <cell r="P3492">
            <v>80</v>
          </cell>
          <cell r="Q3492">
            <v>777</v>
          </cell>
          <cell r="R3492">
            <v>245</v>
          </cell>
          <cell r="T3492">
            <v>0</v>
          </cell>
          <cell r="U3492">
            <v>0</v>
          </cell>
          <cell r="V3492">
            <v>1022</v>
          </cell>
          <cell r="AA3492">
            <v>0</v>
          </cell>
          <cell r="AB3492">
            <v>0</v>
          </cell>
          <cell r="AC3492">
            <v>1022</v>
          </cell>
          <cell r="AE3492" t="str">
            <v>Igen</v>
          </cell>
          <cell r="AF3492">
            <v>20505</v>
          </cell>
          <cell r="AG3492">
            <v>133</v>
          </cell>
          <cell r="AH3492" t="str">
            <v>Supremex Korlátolt Felelősségű Társaság</v>
          </cell>
          <cell r="AI3492" t="str">
            <v>Supremex Korlátolt Felelősségű Társaság</v>
          </cell>
        </row>
        <row r="3493">
          <cell r="A3493">
            <v>210383143</v>
          </cell>
          <cell r="B3493" t="str">
            <v>OGYI-T-04413/03</v>
          </cell>
          <cell r="D3493" t="str">
            <v>PROPAFENON PHARMAVIT 150 MG FILMTABLETTA</v>
          </cell>
          <cell r="E3493" t="str">
            <v>90x buborékcsomagolásban</v>
          </cell>
          <cell r="F3493" t="str">
            <v>C01BC03</v>
          </cell>
          <cell r="G3493" t="str">
            <v>propafenon</v>
          </cell>
          <cell r="H3493">
            <v>408</v>
          </cell>
          <cell r="J3493">
            <v>45</v>
          </cell>
          <cell r="K3493">
            <v>2333</v>
          </cell>
          <cell r="L3493">
            <v>2435.65</v>
          </cell>
          <cell r="M3493">
            <v>3069</v>
          </cell>
          <cell r="N3493">
            <v>68.2</v>
          </cell>
          <cell r="O3493" t="str">
            <v>HFIX</v>
          </cell>
          <cell r="P3493">
            <v>80</v>
          </cell>
          <cell r="Q3493">
            <v>2331</v>
          </cell>
          <cell r="R3493">
            <v>738</v>
          </cell>
          <cell r="T3493">
            <v>0</v>
          </cell>
          <cell r="U3493">
            <v>0</v>
          </cell>
          <cell r="V3493">
            <v>3069</v>
          </cell>
          <cell r="AA3493">
            <v>0</v>
          </cell>
          <cell r="AB3493">
            <v>0</v>
          </cell>
          <cell r="AC3493">
            <v>3069</v>
          </cell>
          <cell r="AE3493" t="str">
            <v>Igen</v>
          </cell>
          <cell r="AF3493">
            <v>20505</v>
          </cell>
          <cell r="AG3493">
            <v>133</v>
          </cell>
          <cell r="AH3493" t="str">
            <v>Supremex Korlátolt Felelősségű Társaság</v>
          </cell>
          <cell r="AI3493" t="str">
            <v>Supremex Korlátolt Felelősségű Társaság</v>
          </cell>
        </row>
        <row r="3494">
          <cell r="A3494">
            <v>210026848</v>
          </cell>
          <cell r="B3494" t="str">
            <v>OGYI-T-04413/04</v>
          </cell>
          <cell r="D3494" t="str">
            <v>PROPAFENON PHARMAVIT 300 MG FILMTABLETTA</v>
          </cell>
          <cell r="E3494" t="str">
            <v>30x buborékcsomagolásban</v>
          </cell>
          <cell r="F3494" t="str">
            <v>C01BC03</v>
          </cell>
          <cell r="G3494" t="str">
            <v>propafenon</v>
          </cell>
          <cell r="H3494">
            <v>409</v>
          </cell>
          <cell r="J3494">
            <v>30</v>
          </cell>
          <cell r="K3494">
            <v>1451</v>
          </cell>
          <cell r="L3494">
            <v>1523.55</v>
          </cell>
          <cell r="M3494">
            <v>1962</v>
          </cell>
          <cell r="N3494">
            <v>65.400000000000006</v>
          </cell>
          <cell r="O3494" t="str">
            <v>HFIX</v>
          </cell>
          <cell r="P3494">
            <v>80</v>
          </cell>
          <cell r="Q3494">
            <v>1455</v>
          </cell>
          <cell r="R3494">
            <v>507</v>
          </cell>
          <cell r="T3494">
            <v>0</v>
          </cell>
          <cell r="U3494">
            <v>0</v>
          </cell>
          <cell r="V3494">
            <v>1962</v>
          </cell>
          <cell r="AA3494">
            <v>0</v>
          </cell>
          <cell r="AB3494">
            <v>0</v>
          </cell>
          <cell r="AC3494">
            <v>1962</v>
          </cell>
          <cell r="AE3494" t="str">
            <v>Igen</v>
          </cell>
          <cell r="AF3494">
            <v>20505</v>
          </cell>
          <cell r="AG3494">
            <v>133</v>
          </cell>
          <cell r="AH3494" t="str">
            <v>Supremex Korlátolt Felelősségű Társaság</v>
          </cell>
          <cell r="AI3494" t="str">
            <v>Supremex Korlátolt Felelősségű Társaság</v>
          </cell>
        </row>
        <row r="3495">
          <cell r="A3495">
            <v>210383151</v>
          </cell>
          <cell r="B3495" t="str">
            <v>OGYI-T-04413/06</v>
          </cell>
          <cell r="D3495" t="str">
            <v>PROPAFENON PHARMAVIT 300 MG FILMTABLETTA</v>
          </cell>
          <cell r="E3495" t="str">
            <v>90x buborékcsomagolásban</v>
          </cell>
          <cell r="F3495" t="str">
            <v>C01BC03</v>
          </cell>
          <cell r="G3495" t="str">
            <v>propafenon</v>
          </cell>
          <cell r="H3495">
            <v>409</v>
          </cell>
          <cell r="J3495">
            <v>90</v>
          </cell>
          <cell r="K3495">
            <v>4550</v>
          </cell>
          <cell r="L3495">
            <v>4750.2</v>
          </cell>
          <cell r="M3495">
            <v>5885</v>
          </cell>
          <cell r="N3495">
            <v>65.39</v>
          </cell>
          <cell r="O3495" t="str">
            <v>HFIX</v>
          </cell>
          <cell r="P3495">
            <v>80</v>
          </cell>
          <cell r="Q3495">
            <v>4366</v>
          </cell>
          <cell r="R3495">
            <v>1519</v>
          </cell>
          <cell r="T3495">
            <v>0</v>
          </cell>
          <cell r="U3495">
            <v>0</v>
          </cell>
          <cell r="V3495">
            <v>5885</v>
          </cell>
          <cell r="AA3495">
            <v>0</v>
          </cell>
          <cell r="AB3495">
            <v>0</v>
          </cell>
          <cell r="AC3495">
            <v>5885</v>
          </cell>
          <cell r="AE3495" t="str">
            <v>Igen</v>
          </cell>
          <cell r="AF3495">
            <v>20505</v>
          </cell>
          <cell r="AG3495">
            <v>133</v>
          </cell>
          <cell r="AH3495" t="str">
            <v>Supremex Korlátolt Felelősségű Társaság</v>
          </cell>
          <cell r="AI3495" t="str">
            <v>Supremex Korlátolt Felelősségű Társaság</v>
          </cell>
        </row>
        <row r="3496">
          <cell r="A3496">
            <v>210026864</v>
          </cell>
          <cell r="B3496" t="str">
            <v>OGYI-T-00979/01</v>
          </cell>
          <cell r="D3496" t="str">
            <v>PROPRANOLOL AKADIMPEX 40 MG TABLETTA</v>
          </cell>
          <cell r="E3496" t="str">
            <v>50x buborékcsomagolásban</v>
          </cell>
          <cell r="F3496" t="str">
            <v>C07AA05</v>
          </cell>
          <cell r="G3496" t="str">
            <v>propranolol</v>
          </cell>
          <cell r="H3496">
            <v>410</v>
          </cell>
          <cell r="J3496">
            <v>12.5</v>
          </cell>
          <cell r="K3496">
            <v>402</v>
          </cell>
          <cell r="L3496">
            <v>434.16</v>
          </cell>
          <cell r="M3496">
            <v>579</v>
          </cell>
          <cell r="N3496">
            <v>46.32</v>
          </cell>
          <cell r="O3496" t="str">
            <v>NOMIN</v>
          </cell>
          <cell r="P3496">
            <v>25</v>
          </cell>
          <cell r="Q3496">
            <v>145</v>
          </cell>
          <cell r="R3496">
            <v>434</v>
          </cell>
          <cell r="T3496">
            <v>0</v>
          </cell>
          <cell r="U3496">
            <v>0</v>
          </cell>
          <cell r="V3496">
            <v>579</v>
          </cell>
          <cell r="AA3496">
            <v>0</v>
          </cell>
          <cell r="AB3496">
            <v>0</v>
          </cell>
          <cell r="AC3496">
            <v>579</v>
          </cell>
          <cell r="AE3496" t="str">
            <v>Igen</v>
          </cell>
          <cell r="AF3496">
            <v>50505</v>
          </cell>
          <cell r="AG3496">
            <v>333</v>
          </cell>
          <cell r="AH3496" t="str">
            <v>Arena Group S.A.</v>
          </cell>
          <cell r="AI3496" t="str">
            <v>Arena Group S.A.</v>
          </cell>
        </row>
        <row r="3497">
          <cell r="A3497">
            <v>210026872</v>
          </cell>
          <cell r="B3497" t="str">
            <v>OGYI-T-01510/01</v>
          </cell>
          <cell r="D3497" t="str">
            <v>PROPYCIL 50 MG TABLETTA</v>
          </cell>
          <cell r="E3497" t="str">
            <v>100x üveg tartályban</v>
          </cell>
          <cell r="F3497" t="str">
            <v>H03BA02</v>
          </cell>
          <cell r="G3497" t="str">
            <v>propiltiouracil</v>
          </cell>
          <cell r="J3497">
            <v>50</v>
          </cell>
          <cell r="K3497">
            <v>2179</v>
          </cell>
          <cell r="L3497">
            <v>2279</v>
          </cell>
          <cell r="M3497">
            <v>2872</v>
          </cell>
          <cell r="N3497">
            <v>57.44</v>
          </cell>
          <cell r="O3497" t="str">
            <v>NOMIN</v>
          </cell>
          <cell r="P3497">
            <v>0</v>
          </cell>
          <cell r="Q3497">
            <v>0</v>
          </cell>
          <cell r="R3497">
            <v>2872</v>
          </cell>
          <cell r="S3497" t="str">
            <v>NOMIN</v>
          </cell>
          <cell r="T3497">
            <v>90</v>
          </cell>
          <cell r="U3497">
            <v>2585</v>
          </cell>
          <cell r="V3497">
            <v>287</v>
          </cell>
          <cell r="Y3497">
            <v>17</v>
          </cell>
          <cell r="AA3497">
            <v>0</v>
          </cell>
          <cell r="AB3497">
            <v>0</v>
          </cell>
          <cell r="AC3497">
            <v>2872</v>
          </cell>
          <cell r="AE3497" t="str">
            <v>Igen</v>
          </cell>
          <cell r="AF3497">
            <v>50505</v>
          </cell>
          <cell r="AG3497">
            <v>333</v>
          </cell>
          <cell r="AH3497" t="str">
            <v>ADMEDA Arzneimittel GmbH</v>
          </cell>
          <cell r="AI3497" t="str">
            <v>ADMEDA Arzneimittel GmbH</v>
          </cell>
        </row>
        <row r="3498">
          <cell r="A3498">
            <v>110015367</v>
          </cell>
          <cell r="B3498" t="str">
            <v>Ph. Hg. VIII.</v>
          </cell>
          <cell r="D3498" t="str">
            <v>PROPYLENGLYCOLUM</v>
          </cell>
          <cell r="E3498" t="str">
            <v>1000 g</v>
          </cell>
          <cell r="F3498" t="str">
            <v>ISMTLEN</v>
          </cell>
          <cell r="G3498" t="str">
            <v>ismeretlen</v>
          </cell>
          <cell r="J3498">
            <v>0</v>
          </cell>
          <cell r="K3498">
            <v>3200</v>
          </cell>
          <cell r="L3498">
            <v>3840</v>
          </cell>
          <cell r="M3498">
            <v>5645</v>
          </cell>
          <cell r="N3498">
            <v>0</v>
          </cell>
          <cell r="O3498" t="str">
            <v>NOMIN</v>
          </cell>
          <cell r="P3498">
            <v>50</v>
          </cell>
          <cell r="Q3498">
            <v>2823</v>
          </cell>
          <cell r="R3498">
            <v>2822</v>
          </cell>
          <cell r="T3498">
            <v>0</v>
          </cell>
          <cell r="U3498">
            <v>0</v>
          </cell>
          <cell r="V3498">
            <v>5645</v>
          </cell>
          <cell r="AA3498">
            <v>0</v>
          </cell>
          <cell r="AB3498">
            <v>0</v>
          </cell>
          <cell r="AC3498">
            <v>5645</v>
          </cell>
          <cell r="AE3498" t="str">
            <v>Igen</v>
          </cell>
          <cell r="AF3498">
            <v>50505</v>
          </cell>
          <cell r="AG3498">
            <v>333</v>
          </cell>
          <cell r="AH3498" t="str">
            <v>Ismeretlen</v>
          </cell>
          <cell r="AI3498" t="str">
            <v>Ismeretlen</v>
          </cell>
        </row>
        <row r="3499">
          <cell r="A3499">
            <v>210231029</v>
          </cell>
          <cell r="B3499" t="str">
            <v>OGYI-T-20210/02</v>
          </cell>
          <cell r="D3499" t="str">
            <v>PROSOLIN 0,4 MG MÓDOSÍTOTT HATÓANYAGLEADÁSÚ KEMÉNY KAPSZULA</v>
          </cell>
          <cell r="E3499" t="str">
            <v>30x buborékcsomagolásban</v>
          </cell>
          <cell r="F3499" t="str">
            <v>G04CA02</v>
          </cell>
          <cell r="G3499" t="str">
            <v>tamsulosin</v>
          </cell>
          <cell r="H3499">
            <v>477</v>
          </cell>
          <cell r="J3499">
            <v>30</v>
          </cell>
          <cell r="K3499">
            <v>1520</v>
          </cell>
          <cell r="L3499">
            <v>1596</v>
          </cell>
          <cell r="M3499">
            <v>2038</v>
          </cell>
          <cell r="N3499">
            <v>67.930000000000007</v>
          </cell>
          <cell r="O3499" t="str">
            <v>HFIX</v>
          </cell>
          <cell r="P3499">
            <v>25</v>
          </cell>
          <cell r="Q3499">
            <v>502</v>
          </cell>
          <cell r="R3499">
            <v>1536</v>
          </cell>
          <cell r="T3499">
            <v>0</v>
          </cell>
          <cell r="U3499">
            <v>0</v>
          </cell>
          <cell r="V3499">
            <v>2038</v>
          </cell>
          <cell r="AA3499">
            <v>0</v>
          </cell>
          <cell r="AB3499">
            <v>0</v>
          </cell>
          <cell r="AC3499">
            <v>2038</v>
          </cell>
          <cell r="AE3499" t="str">
            <v>Igen</v>
          </cell>
          <cell r="AF3499">
            <v>20505</v>
          </cell>
          <cell r="AG3499">
            <v>133</v>
          </cell>
          <cell r="AH3499" t="str">
            <v>Q Pharma Gyógyszerkereskedelmi és Szolgáltató Korlátolt Felelősségű Társaság</v>
          </cell>
          <cell r="AI3499" t="str">
            <v>Q Pharma Gyógyszerkereskedelmi és Szolgáltató Korlátolt Felelősségű Társaság</v>
          </cell>
        </row>
        <row r="3500">
          <cell r="A3500">
            <v>210076306</v>
          </cell>
          <cell r="B3500" t="str">
            <v>OGYI-T-06406/01</v>
          </cell>
          <cell r="D3500" t="str">
            <v>PROSTERID 5 MG FILMTABLETTA</v>
          </cell>
          <cell r="E3500" t="str">
            <v>28x buborékcsomagolásban</v>
          </cell>
          <cell r="F3500" t="str">
            <v>G04CB01</v>
          </cell>
          <cell r="G3500" t="str">
            <v>finasterid</v>
          </cell>
          <cell r="H3500">
            <v>216</v>
          </cell>
          <cell r="J3500">
            <v>28</v>
          </cell>
          <cell r="K3500">
            <v>2217</v>
          </cell>
          <cell r="L3500">
            <v>2317</v>
          </cell>
          <cell r="M3500">
            <v>2919</v>
          </cell>
          <cell r="N3500">
            <v>104.25</v>
          </cell>
          <cell r="O3500" t="str">
            <v>HFIX</v>
          </cell>
          <cell r="P3500">
            <v>25</v>
          </cell>
          <cell r="Q3500">
            <v>462</v>
          </cell>
          <cell r="R3500">
            <v>2457</v>
          </cell>
          <cell r="T3500">
            <v>0</v>
          </cell>
          <cell r="U3500">
            <v>0</v>
          </cell>
          <cell r="V3500">
            <v>2919</v>
          </cell>
          <cell r="AA3500">
            <v>0</v>
          </cell>
          <cell r="AB3500">
            <v>0</v>
          </cell>
          <cell r="AC3500">
            <v>2919</v>
          </cell>
          <cell r="AE3500" t="str">
            <v>Nem</v>
          </cell>
          <cell r="AF3500">
            <v>40505</v>
          </cell>
          <cell r="AG3500">
            <v>233</v>
          </cell>
          <cell r="AH3500" t="str">
            <v>Richter Gedeon Vegyészeti Gyár NyRt.</v>
          </cell>
          <cell r="AI3500" t="str">
            <v>Richter Gedeon Vegyészeti Gyár NyRt.</v>
          </cell>
        </row>
        <row r="3501">
          <cell r="A3501">
            <v>210026987</v>
          </cell>
          <cell r="B3501" t="str">
            <v>OGYI-T-04427/01</v>
          </cell>
          <cell r="D3501" t="str">
            <v>PROSTIN E2 VAGINAL 3 MG HÜVELYTABLETTA</v>
          </cell>
          <cell r="E3501" t="str">
            <v>4x ldpe/al fóliában</v>
          </cell>
          <cell r="F3501" t="str">
            <v>G02AD02</v>
          </cell>
          <cell r="G3501" t="str">
            <v>dinoproston</v>
          </cell>
          <cell r="J3501">
            <v>24</v>
          </cell>
          <cell r="K3501">
            <v>12066</v>
          </cell>
          <cell r="L3501">
            <v>12596.9</v>
          </cell>
          <cell r="M3501">
            <v>14266</v>
          </cell>
          <cell r="N3501">
            <v>594.41999999999996</v>
          </cell>
          <cell r="O3501" t="str">
            <v>NOMIN</v>
          </cell>
          <cell r="P3501">
            <v>0</v>
          </cell>
          <cell r="Q3501">
            <v>0</v>
          </cell>
          <cell r="R3501">
            <v>14266</v>
          </cell>
          <cell r="T3501">
            <v>0</v>
          </cell>
          <cell r="U3501">
            <v>0</v>
          </cell>
          <cell r="V3501">
            <v>14266</v>
          </cell>
          <cell r="AA3501">
            <v>0</v>
          </cell>
          <cell r="AB3501">
            <v>0</v>
          </cell>
          <cell r="AC3501">
            <v>14266</v>
          </cell>
          <cell r="AE3501" t="str">
            <v>Nem</v>
          </cell>
          <cell r="AF3501">
            <v>50505</v>
          </cell>
          <cell r="AG3501">
            <v>333</v>
          </cell>
          <cell r="AH3501" t="str">
            <v>Pfizer Korlátolt Felelősségű Társaság</v>
          </cell>
          <cell r="AI3501" t="str">
            <v>Pfizer Korlátolt Felelősségű Társaság</v>
          </cell>
        </row>
        <row r="3502">
          <cell r="A3502">
            <v>210026995</v>
          </cell>
          <cell r="B3502" t="str">
            <v>OGYI-T-01571/01</v>
          </cell>
          <cell r="D3502" t="str">
            <v>PROSTIN VR 0,5 MG/ML KONCENTRÁTUM OLDATOS INFÚZIÓHOZ</v>
          </cell>
          <cell r="E3502" t="str">
            <v>5x1ml ampulla</v>
          </cell>
          <cell r="F3502" t="str">
            <v>C01EA01</v>
          </cell>
          <cell r="G3502" t="str">
            <v>alprostadil</v>
          </cell>
          <cell r="H3502">
            <v>21848</v>
          </cell>
          <cell r="J3502">
            <v>5</v>
          </cell>
          <cell r="K3502">
            <v>81976</v>
          </cell>
          <cell r="L3502">
            <v>85582.94</v>
          </cell>
          <cell r="M3502">
            <v>90902</v>
          </cell>
          <cell r="N3502">
            <v>18180.400000000001</v>
          </cell>
          <cell r="O3502" t="str">
            <v>NOMIN</v>
          </cell>
          <cell r="P3502">
            <v>0</v>
          </cell>
          <cell r="Q3502">
            <v>0</v>
          </cell>
          <cell r="R3502">
            <v>90902</v>
          </cell>
          <cell r="T3502">
            <v>0</v>
          </cell>
          <cell r="U3502">
            <v>0</v>
          </cell>
          <cell r="V3502">
            <v>90902</v>
          </cell>
          <cell r="AA3502">
            <v>0</v>
          </cell>
          <cell r="AB3502">
            <v>0</v>
          </cell>
          <cell r="AC3502">
            <v>90902</v>
          </cell>
          <cell r="AE3502" t="str">
            <v>Nem</v>
          </cell>
          <cell r="AF3502">
            <v>50505</v>
          </cell>
          <cell r="AG3502">
            <v>333</v>
          </cell>
          <cell r="AH3502" t="str">
            <v>Pfizer Korlátolt Felelősségű Társaság</v>
          </cell>
          <cell r="AI3502" t="str">
            <v>Pfizer Korlátolt Felelősségű Társaság</v>
          </cell>
        </row>
        <row r="3503">
          <cell r="A3503">
            <v>210071584</v>
          </cell>
          <cell r="B3503" t="str">
            <v>OGYI-T-05574/01</v>
          </cell>
          <cell r="D3503" t="str">
            <v>PROTAMIN 1000 NE/ML OLDATOS INJEKCIÓ</v>
          </cell>
          <cell r="E3503" t="str">
            <v>1x ampulla</v>
          </cell>
          <cell r="F3503" t="str">
            <v>V03AB14</v>
          </cell>
          <cell r="G3503" t="str">
            <v>protamin</v>
          </cell>
          <cell r="J3503">
            <v>1</v>
          </cell>
          <cell r="K3503">
            <v>610</v>
          </cell>
          <cell r="L3503">
            <v>650</v>
          </cell>
          <cell r="M3503">
            <v>840</v>
          </cell>
          <cell r="N3503">
            <v>0</v>
          </cell>
          <cell r="O3503" t="str">
            <v>NOMIN</v>
          </cell>
          <cell r="P3503">
            <v>0</v>
          </cell>
          <cell r="Q3503">
            <v>0</v>
          </cell>
          <cell r="R3503">
            <v>840</v>
          </cell>
          <cell r="T3503">
            <v>0</v>
          </cell>
          <cell r="U3503">
            <v>0</v>
          </cell>
          <cell r="V3503">
            <v>840</v>
          </cell>
          <cell r="AA3503">
            <v>0</v>
          </cell>
          <cell r="AB3503">
            <v>0</v>
          </cell>
          <cell r="AC3503">
            <v>840</v>
          </cell>
          <cell r="AE3503" t="str">
            <v>Igen</v>
          </cell>
          <cell r="AF3503">
            <v>50505</v>
          </cell>
          <cell r="AG3503">
            <v>333</v>
          </cell>
          <cell r="AH3503" t="str">
            <v>Mylan EPD Korlátolt Felelősségű Társaság</v>
          </cell>
          <cell r="AI3503" t="str">
            <v>Mylan EPD Korlátolt Felelősségű Társaság</v>
          </cell>
        </row>
        <row r="3504">
          <cell r="A3504">
            <v>210027048</v>
          </cell>
          <cell r="B3504" t="str">
            <v>OGYI-T-04320/01</v>
          </cell>
          <cell r="D3504" t="str">
            <v>PROTHROMPLEX TOTAL 600 NE POR ÉS OLDÓSZER OLDATOS INJEKCIÓHOZ</v>
          </cell>
          <cell r="E3504" t="str">
            <v>1x porüveg+oldószerüveg</v>
          </cell>
          <cell r="F3504" t="str">
            <v>B02BD01</v>
          </cell>
          <cell r="G3504" t="str">
            <v>ix.-ii.-vii.-x.koagulációs faktorok kombinációi</v>
          </cell>
          <cell r="J3504">
            <v>1.71</v>
          </cell>
          <cell r="K3504">
            <v>52465</v>
          </cell>
          <cell r="L3504">
            <v>54773.46</v>
          </cell>
          <cell r="M3504">
            <v>58551</v>
          </cell>
          <cell r="N3504">
            <v>34154.75</v>
          </cell>
          <cell r="O3504" t="str">
            <v>NOMIN</v>
          </cell>
          <cell r="P3504">
            <v>0</v>
          </cell>
          <cell r="Q3504">
            <v>0</v>
          </cell>
          <cell r="R3504">
            <v>58551</v>
          </cell>
          <cell r="T3504">
            <v>0</v>
          </cell>
          <cell r="U3504">
            <v>0</v>
          </cell>
          <cell r="V3504">
            <v>58551</v>
          </cell>
          <cell r="AA3504">
            <v>0</v>
          </cell>
          <cell r="AB3504">
            <v>0</v>
          </cell>
          <cell r="AC3504">
            <v>58551</v>
          </cell>
          <cell r="AE3504" t="str">
            <v>Igen</v>
          </cell>
          <cell r="AF3504">
            <v>50505</v>
          </cell>
          <cell r="AG3504">
            <v>333</v>
          </cell>
          <cell r="AH3504" t="str">
            <v>Baxalta Innovations GmbH</v>
          </cell>
          <cell r="AI3504" t="str">
            <v>Baxalta Innovations GmbH</v>
          </cell>
        </row>
        <row r="3505">
          <cell r="A3505">
            <v>210222892</v>
          </cell>
          <cell r="B3505" t="str">
            <v>OGYI-T-20194/03</v>
          </cell>
          <cell r="D3505" t="str">
            <v>PROTONEXA 15 MG GYOMORNEDV-ELLENÁLLÓ KEMÉNY KAPSZULA</v>
          </cell>
          <cell r="E3505" t="str">
            <v>28x buborékcsomagolásban</v>
          </cell>
          <cell r="F3505" t="str">
            <v>A02BC03</v>
          </cell>
          <cell r="G3505" t="str">
            <v>lansoprazol</v>
          </cell>
          <cell r="H3505">
            <v>545</v>
          </cell>
          <cell r="J3505">
            <v>14</v>
          </cell>
          <cell r="K3505">
            <v>559</v>
          </cell>
          <cell r="L3505">
            <v>599</v>
          </cell>
          <cell r="M3505">
            <v>774</v>
          </cell>
          <cell r="N3505">
            <v>55.29</v>
          </cell>
          <cell r="O3505" t="str">
            <v>TFX</v>
          </cell>
          <cell r="P3505">
            <v>55</v>
          </cell>
          <cell r="Q3505">
            <v>196</v>
          </cell>
          <cell r="R3505">
            <v>578</v>
          </cell>
          <cell r="T3505">
            <v>0</v>
          </cell>
          <cell r="U3505">
            <v>0</v>
          </cell>
          <cell r="V3505">
            <v>774</v>
          </cell>
          <cell r="AA3505">
            <v>0</v>
          </cell>
          <cell r="AB3505">
            <v>0</v>
          </cell>
          <cell r="AC3505">
            <v>774</v>
          </cell>
          <cell r="AE3505" t="str">
            <v>Igen</v>
          </cell>
          <cell r="AF3505">
            <v>50505</v>
          </cell>
          <cell r="AG3505">
            <v>233</v>
          </cell>
          <cell r="AH3505" t="str">
            <v>Medico Uno Pharmaceuticals SE Európai Részvénytársaság</v>
          </cell>
          <cell r="AI3505" t="str">
            <v>Medico Uno Pharmaceuticals SE Európai Részvénytársaság</v>
          </cell>
        </row>
        <row r="3506">
          <cell r="A3506">
            <v>210222923</v>
          </cell>
          <cell r="B3506" t="str">
            <v>OGYI-T-20194/07</v>
          </cell>
          <cell r="D3506" t="str">
            <v>PROTONEXA 30 MG GYOMORNEDV-ELLENÁLLÓ KEMÉNY KAPSZULA</v>
          </cell>
          <cell r="E3506" t="str">
            <v>28x buborékcsomagolásban</v>
          </cell>
          <cell r="F3506" t="str">
            <v>A02BC03</v>
          </cell>
          <cell r="G3506" t="str">
            <v>lansoprazol</v>
          </cell>
          <cell r="H3506">
            <v>285</v>
          </cell>
          <cell r="J3506">
            <v>28</v>
          </cell>
          <cell r="K3506">
            <v>610</v>
          </cell>
          <cell r="L3506">
            <v>650</v>
          </cell>
          <cell r="M3506">
            <v>840</v>
          </cell>
          <cell r="N3506">
            <v>30</v>
          </cell>
          <cell r="O3506" t="str">
            <v>TFX</v>
          </cell>
          <cell r="P3506">
            <v>55</v>
          </cell>
          <cell r="Q3506">
            <v>461</v>
          </cell>
          <cell r="R3506">
            <v>379</v>
          </cell>
          <cell r="T3506">
            <v>0</v>
          </cell>
          <cell r="U3506">
            <v>0</v>
          </cell>
          <cell r="V3506">
            <v>840</v>
          </cell>
          <cell r="AA3506">
            <v>0</v>
          </cell>
          <cell r="AB3506">
            <v>0</v>
          </cell>
          <cell r="AC3506">
            <v>840</v>
          </cell>
          <cell r="AE3506" t="str">
            <v>Igen</v>
          </cell>
          <cell r="AF3506">
            <v>50505</v>
          </cell>
          <cell r="AG3506">
            <v>133</v>
          </cell>
          <cell r="AH3506" t="str">
            <v>Medico Uno Pharmaceuticals SE Európai Részvénytársaság</v>
          </cell>
          <cell r="AI3506" t="str">
            <v>Medico Uno Pharmaceuticals SE Európai Részvénytársaság</v>
          </cell>
        </row>
        <row r="3507">
          <cell r="A3507">
            <v>210228092</v>
          </cell>
          <cell r="B3507" t="str">
            <v>EU/1/02/201/005</v>
          </cell>
          <cell r="D3507" t="str">
            <v>PROTOPIC 0,03% KENŐCS</v>
          </cell>
          <cell r="E3507" t="str">
            <v>1x10g</v>
          </cell>
          <cell r="F3507" t="str">
            <v>D11AH01</v>
          </cell>
          <cell r="G3507" t="str">
            <v>tacrolimus</v>
          </cell>
          <cell r="J3507">
            <v>3</v>
          </cell>
          <cell r="K3507">
            <v>2015</v>
          </cell>
          <cell r="L3507">
            <v>2115</v>
          </cell>
          <cell r="M3507">
            <v>2665</v>
          </cell>
          <cell r="N3507">
            <v>0</v>
          </cell>
          <cell r="O3507" t="str">
            <v>NOMIN</v>
          </cell>
          <cell r="P3507">
            <v>55</v>
          </cell>
          <cell r="Q3507">
            <v>1466</v>
          </cell>
          <cell r="R3507">
            <v>1199</v>
          </cell>
          <cell r="T3507">
            <v>0</v>
          </cell>
          <cell r="U3507">
            <v>0</v>
          </cell>
          <cell r="V3507">
            <v>2665</v>
          </cell>
          <cell r="AA3507">
            <v>0</v>
          </cell>
          <cell r="AB3507">
            <v>0</v>
          </cell>
          <cell r="AC3507">
            <v>2665</v>
          </cell>
          <cell r="AE3507" t="str">
            <v>Igen</v>
          </cell>
          <cell r="AF3507">
            <v>50505</v>
          </cell>
          <cell r="AG3507">
            <v>333</v>
          </cell>
          <cell r="AH3507" t="str">
            <v>LEO Pharmaceutical Products A/S</v>
          </cell>
          <cell r="AI3507" t="str">
            <v>LEO Pharmaceutical Products A/S</v>
          </cell>
        </row>
        <row r="3508">
          <cell r="A3508">
            <v>210164882</v>
          </cell>
          <cell r="B3508" t="str">
            <v>EU/1/02/201/001</v>
          </cell>
          <cell r="D3508" t="str">
            <v>PROTOPIC 0,03% KENŐCS</v>
          </cell>
          <cell r="E3508" t="str">
            <v>1x30g</v>
          </cell>
          <cell r="F3508" t="str">
            <v>D11AH01</v>
          </cell>
          <cell r="G3508" t="str">
            <v>tacrolimus</v>
          </cell>
          <cell r="J3508">
            <v>9</v>
          </cell>
          <cell r="K3508">
            <v>6046</v>
          </cell>
          <cell r="L3508">
            <v>6312.02</v>
          </cell>
          <cell r="M3508">
            <v>7667</v>
          </cell>
          <cell r="N3508">
            <v>0</v>
          </cell>
          <cell r="O3508" t="str">
            <v>NOMIN</v>
          </cell>
          <cell r="P3508">
            <v>55</v>
          </cell>
          <cell r="Q3508">
            <v>4217</v>
          </cell>
          <cell r="R3508">
            <v>3450</v>
          </cell>
          <cell r="T3508">
            <v>0</v>
          </cell>
          <cell r="U3508">
            <v>0</v>
          </cell>
          <cell r="V3508">
            <v>7667</v>
          </cell>
          <cell r="AA3508">
            <v>0</v>
          </cell>
          <cell r="AB3508">
            <v>0</v>
          </cell>
          <cell r="AC3508">
            <v>7667</v>
          </cell>
          <cell r="AE3508" t="str">
            <v>Igen</v>
          </cell>
          <cell r="AF3508">
            <v>50505</v>
          </cell>
          <cell r="AG3508">
            <v>333</v>
          </cell>
          <cell r="AH3508" t="str">
            <v>LEO Pharmaceutical Products A/S</v>
          </cell>
          <cell r="AI3508" t="str">
            <v>LEO Pharmaceutical Products A/S</v>
          </cell>
        </row>
        <row r="3509">
          <cell r="A3509">
            <v>210228107</v>
          </cell>
          <cell r="B3509" t="str">
            <v>EU/1/02/201/006</v>
          </cell>
          <cell r="D3509" t="str">
            <v>PROTOPIC 0,1% KENŐCS</v>
          </cell>
          <cell r="E3509" t="str">
            <v>1x10g</v>
          </cell>
          <cell r="F3509" t="str">
            <v>D11AH01</v>
          </cell>
          <cell r="G3509" t="str">
            <v>tacrolimus</v>
          </cell>
          <cell r="J3509">
            <v>10</v>
          </cell>
          <cell r="K3509">
            <v>2267</v>
          </cell>
          <cell r="L3509">
            <v>2367</v>
          </cell>
          <cell r="M3509">
            <v>2982</v>
          </cell>
          <cell r="N3509">
            <v>0</v>
          </cell>
          <cell r="O3509" t="str">
            <v>NOMIN</v>
          </cell>
          <cell r="P3509">
            <v>55</v>
          </cell>
          <cell r="Q3509">
            <v>1640</v>
          </cell>
          <cell r="R3509">
            <v>1342</v>
          </cell>
          <cell r="T3509">
            <v>0</v>
          </cell>
          <cell r="U3509">
            <v>0</v>
          </cell>
          <cell r="V3509">
            <v>2982</v>
          </cell>
          <cell r="AA3509">
            <v>0</v>
          </cell>
          <cell r="AB3509">
            <v>0</v>
          </cell>
          <cell r="AC3509">
            <v>2982</v>
          </cell>
          <cell r="AE3509" t="str">
            <v>Igen</v>
          </cell>
          <cell r="AF3509">
            <v>50505</v>
          </cell>
          <cell r="AG3509">
            <v>333</v>
          </cell>
          <cell r="AH3509" t="str">
            <v>LEO Pharmaceutical Products A/S</v>
          </cell>
          <cell r="AI3509" t="str">
            <v>LEO Pharmaceutical Products A/S</v>
          </cell>
        </row>
        <row r="3510">
          <cell r="A3510">
            <v>210164905</v>
          </cell>
          <cell r="B3510" t="str">
            <v>EU/1/02/201/003</v>
          </cell>
          <cell r="D3510" t="str">
            <v>PROTOPIC 0,1% KENŐCS</v>
          </cell>
          <cell r="E3510" t="str">
            <v>1x30g</v>
          </cell>
          <cell r="F3510" t="str">
            <v>D11AH01</v>
          </cell>
          <cell r="G3510" t="str">
            <v>tacrolimus</v>
          </cell>
          <cell r="J3510">
            <v>30</v>
          </cell>
          <cell r="K3510">
            <v>6801</v>
          </cell>
          <cell r="L3510">
            <v>7100.24</v>
          </cell>
          <cell r="M3510">
            <v>8495</v>
          </cell>
          <cell r="N3510">
            <v>0</v>
          </cell>
          <cell r="O3510" t="str">
            <v>NOMIN</v>
          </cell>
          <cell r="P3510">
            <v>55</v>
          </cell>
          <cell r="Q3510">
            <v>4672</v>
          </cell>
          <cell r="R3510">
            <v>3823</v>
          </cell>
          <cell r="T3510">
            <v>0</v>
          </cell>
          <cell r="U3510">
            <v>0</v>
          </cell>
          <cell r="V3510">
            <v>8495</v>
          </cell>
          <cell r="AA3510">
            <v>0</v>
          </cell>
          <cell r="AB3510">
            <v>0</v>
          </cell>
          <cell r="AC3510">
            <v>8495</v>
          </cell>
          <cell r="AE3510" t="str">
            <v>Igen</v>
          </cell>
          <cell r="AF3510">
            <v>50505</v>
          </cell>
          <cell r="AG3510">
            <v>333</v>
          </cell>
          <cell r="AH3510" t="str">
            <v>LEO Pharmaceutical Products A/S</v>
          </cell>
          <cell r="AI3510" t="str">
            <v>LEO Pharmaceutical Products A/S</v>
          </cell>
        </row>
        <row r="3511">
          <cell r="A3511">
            <v>210027072</v>
          </cell>
          <cell r="B3511" t="str">
            <v>OGYI-T-01242/04</v>
          </cell>
          <cell r="D3511" t="str">
            <v>PROVERA 10 MG TABLETTA</v>
          </cell>
          <cell r="E3511" t="str">
            <v>30x átlátszó buborékcsomagolásban</v>
          </cell>
          <cell r="F3511" t="str">
            <v>G03DA02</v>
          </cell>
          <cell r="G3511" t="str">
            <v>medroxiprogesteron</v>
          </cell>
          <cell r="J3511">
            <v>60</v>
          </cell>
          <cell r="K3511">
            <v>994</v>
          </cell>
          <cell r="L3511">
            <v>1058.6099999999999</v>
          </cell>
          <cell r="M3511">
            <v>1367</v>
          </cell>
          <cell r="N3511">
            <v>22.78</v>
          </cell>
          <cell r="O3511" t="str">
            <v>NOMIN</v>
          </cell>
          <cell r="P3511">
            <v>25</v>
          </cell>
          <cell r="Q3511">
            <v>342</v>
          </cell>
          <cell r="R3511">
            <v>1025</v>
          </cell>
          <cell r="T3511">
            <v>0</v>
          </cell>
          <cell r="U3511">
            <v>0</v>
          </cell>
          <cell r="V3511">
            <v>1367</v>
          </cell>
          <cell r="Z3511" t="str">
            <v>NOMIN</v>
          </cell>
          <cell r="AA3511">
            <v>100</v>
          </cell>
          <cell r="AB3511">
            <v>1067</v>
          </cell>
          <cell r="AC3511">
            <v>300</v>
          </cell>
          <cell r="AD3511">
            <v>71</v>
          </cell>
          <cell r="AE3511" t="str">
            <v>Igen</v>
          </cell>
          <cell r="AF3511">
            <v>50505</v>
          </cell>
          <cell r="AG3511">
            <v>333</v>
          </cell>
          <cell r="AH3511" t="str">
            <v>Pfizer Korlátolt Felelősségű Társaság</v>
          </cell>
          <cell r="AI3511" t="str">
            <v>Pfizer Korlátolt Felelősségű Társaság</v>
          </cell>
        </row>
        <row r="3512">
          <cell r="A3512">
            <v>210027080</v>
          </cell>
          <cell r="B3512" t="str">
            <v>OGYI-T-01242/01</v>
          </cell>
          <cell r="D3512" t="str">
            <v>PROVERA 100 MG TABLETTA</v>
          </cell>
          <cell r="E3512" t="str">
            <v>100x buborékcsomagolásban</v>
          </cell>
          <cell r="F3512" t="str">
            <v>L02AB02</v>
          </cell>
          <cell r="G3512" t="str">
            <v>medroxiprogeszteron</v>
          </cell>
          <cell r="J3512">
            <v>10</v>
          </cell>
          <cell r="K3512">
            <v>9821</v>
          </cell>
          <cell r="L3512">
            <v>10253.120000000001</v>
          </cell>
          <cell r="M3512">
            <v>11805</v>
          </cell>
          <cell r="N3512">
            <v>1180.5</v>
          </cell>
          <cell r="O3512" t="str">
            <v>NOMIN</v>
          </cell>
          <cell r="P3512">
            <v>0</v>
          </cell>
          <cell r="Q3512">
            <v>0</v>
          </cell>
          <cell r="R3512">
            <v>11805</v>
          </cell>
          <cell r="T3512">
            <v>0</v>
          </cell>
          <cell r="U3512">
            <v>0</v>
          </cell>
          <cell r="V3512">
            <v>11805</v>
          </cell>
          <cell r="Z3512" t="str">
            <v>NOMIN</v>
          </cell>
          <cell r="AA3512">
            <v>100</v>
          </cell>
          <cell r="AB3512">
            <v>11505</v>
          </cell>
          <cell r="AC3512">
            <v>300</v>
          </cell>
          <cell r="AD3512" t="str">
            <v>8/c</v>
          </cell>
          <cell r="AE3512" t="str">
            <v>Igen</v>
          </cell>
          <cell r="AF3512">
            <v>50505</v>
          </cell>
          <cell r="AG3512">
            <v>333</v>
          </cell>
          <cell r="AH3512" t="str">
            <v>Pfizer Korlátolt Felelősségű Társaság</v>
          </cell>
          <cell r="AI3512" t="str">
            <v>Pfizer Korlátolt Felelősségű Társaság</v>
          </cell>
        </row>
        <row r="3513">
          <cell r="A3513">
            <v>210027064</v>
          </cell>
          <cell r="B3513" t="str">
            <v>OGYI-T-01242/03</v>
          </cell>
          <cell r="D3513" t="str">
            <v>PROVERA 5 MG TABLETTA</v>
          </cell>
          <cell r="E3513" t="str">
            <v>30x átlátszó buborékcsomagolásban</v>
          </cell>
          <cell r="F3513" t="str">
            <v>G03DA02</v>
          </cell>
          <cell r="G3513" t="str">
            <v>medroxiprogesteron</v>
          </cell>
          <cell r="J3513">
            <v>30</v>
          </cell>
          <cell r="K3513">
            <v>535</v>
          </cell>
          <cell r="L3513">
            <v>575</v>
          </cell>
          <cell r="M3513">
            <v>747</v>
          </cell>
          <cell r="N3513">
            <v>24.9</v>
          </cell>
          <cell r="O3513" t="str">
            <v>NOMIN</v>
          </cell>
          <cell r="P3513">
            <v>25</v>
          </cell>
          <cell r="Q3513">
            <v>187</v>
          </cell>
          <cell r="R3513">
            <v>560</v>
          </cell>
          <cell r="T3513">
            <v>0</v>
          </cell>
          <cell r="U3513">
            <v>0</v>
          </cell>
          <cell r="V3513">
            <v>747</v>
          </cell>
          <cell r="Z3513" t="str">
            <v>NOMIN</v>
          </cell>
          <cell r="AA3513">
            <v>100</v>
          </cell>
          <cell r="AB3513">
            <v>447</v>
          </cell>
          <cell r="AC3513">
            <v>300</v>
          </cell>
          <cell r="AD3513">
            <v>71</v>
          </cell>
          <cell r="AE3513" t="str">
            <v>Igen</v>
          </cell>
          <cell r="AF3513">
            <v>50505</v>
          </cell>
          <cell r="AG3513">
            <v>333</v>
          </cell>
          <cell r="AH3513" t="str">
            <v>Pfizer Korlátolt Felelősségű Társaság</v>
          </cell>
          <cell r="AI3513" t="str">
            <v>Pfizer Korlátolt Felelősségű Társaság</v>
          </cell>
        </row>
        <row r="3514">
          <cell r="A3514">
            <v>210027103</v>
          </cell>
          <cell r="B3514" t="str">
            <v>OGYI-T-01242/02</v>
          </cell>
          <cell r="D3514" t="str">
            <v>PROVERA 500 MG TABLETTA</v>
          </cell>
          <cell r="E3514" t="str">
            <v>20x buborékcsomagolásban</v>
          </cell>
          <cell r="F3514" t="str">
            <v>L02AB02</v>
          </cell>
          <cell r="G3514" t="str">
            <v>medroxiprogeszteron</v>
          </cell>
          <cell r="J3514">
            <v>10</v>
          </cell>
          <cell r="K3514">
            <v>8929</v>
          </cell>
          <cell r="L3514">
            <v>9321.8799999999992</v>
          </cell>
          <cell r="M3514">
            <v>10828</v>
          </cell>
          <cell r="N3514">
            <v>1082.8</v>
          </cell>
          <cell r="O3514" t="str">
            <v>NOMIN</v>
          </cell>
          <cell r="P3514">
            <v>0</v>
          </cell>
          <cell r="Q3514">
            <v>0</v>
          </cell>
          <cell r="R3514">
            <v>10828</v>
          </cell>
          <cell r="T3514">
            <v>0</v>
          </cell>
          <cell r="U3514">
            <v>0</v>
          </cell>
          <cell r="V3514">
            <v>10828</v>
          </cell>
          <cell r="Z3514" t="str">
            <v>NOMIN</v>
          </cell>
          <cell r="AA3514">
            <v>100</v>
          </cell>
          <cell r="AB3514">
            <v>10528</v>
          </cell>
          <cell r="AC3514">
            <v>300</v>
          </cell>
          <cell r="AD3514" t="str">
            <v>8/c</v>
          </cell>
          <cell r="AE3514" t="str">
            <v>Igen</v>
          </cell>
          <cell r="AF3514">
            <v>50505</v>
          </cell>
          <cell r="AG3514">
            <v>333</v>
          </cell>
          <cell r="AH3514" t="str">
            <v>Pfizer Korlátolt Felelősségű Társaság</v>
          </cell>
          <cell r="AI3514" t="str">
            <v>Pfizer Korlátolt Felelősségű Társaság</v>
          </cell>
        </row>
        <row r="3515">
          <cell r="A3515">
            <v>210224933</v>
          </cell>
          <cell r="B3515" t="str">
            <v>OGYI-T-20166/01</v>
          </cell>
          <cell r="D3515" t="str">
            <v>PROVOSAL 0,4 MG MÓDOSÍTOTT HATÓANYAGLEADÁSÚ KEMÉNY KAPSZULA</v>
          </cell>
          <cell r="E3515" t="str">
            <v>30x buborékcsomagolásban</v>
          </cell>
          <cell r="F3515" t="str">
            <v>G04CA02</v>
          </cell>
          <cell r="G3515" t="str">
            <v>tamsulosin</v>
          </cell>
          <cell r="H3515">
            <v>477</v>
          </cell>
          <cell r="J3515">
            <v>30</v>
          </cell>
          <cell r="K3515">
            <v>1480</v>
          </cell>
          <cell r="L3515">
            <v>1554</v>
          </cell>
          <cell r="M3515">
            <v>1994</v>
          </cell>
          <cell r="N3515">
            <v>66.47</v>
          </cell>
          <cell r="O3515" t="str">
            <v>HFIX</v>
          </cell>
          <cell r="P3515">
            <v>25</v>
          </cell>
          <cell r="Q3515">
            <v>499</v>
          </cell>
          <cell r="R3515">
            <v>1495</v>
          </cell>
          <cell r="T3515">
            <v>0</v>
          </cell>
          <cell r="U3515">
            <v>0</v>
          </cell>
          <cell r="V3515">
            <v>1994</v>
          </cell>
          <cell r="AA3515">
            <v>0</v>
          </cell>
          <cell r="AB3515">
            <v>0</v>
          </cell>
          <cell r="AC3515">
            <v>1994</v>
          </cell>
          <cell r="AE3515" t="str">
            <v>Igen</v>
          </cell>
          <cell r="AF3515">
            <v>20505</v>
          </cell>
          <cell r="AG3515">
            <v>133</v>
          </cell>
          <cell r="AH3515" t="str">
            <v>G.L. Pharma Magyarország Korlátolt Felelősségű Társaság</v>
          </cell>
          <cell r="AI3515" t="str">
            <v>G.L. Pharma GmbH</v>
          </cell>
        </row>
        <row r="3516">
          <cell r="A3516">
            <v>210720866</v>
          </cell>
          <cell r="B3516" t="str">
            <v>OGYI-T-22876/04</v>
          </cell>
          <cell r="D3516" t="str">
            <v>PULMALIO 200 MIKROGRAMM/6 MIKROGRAMM ADAGOLT INHALÁCIÓS POR</v>
          </cell>
          <cell r="E3516" t="str">
            <v>2x60adag inhalátorban és tartályban</v>
          </cell>
          <cell r="F3516" t="str">
            <v>R03AK07</v>
          </cell>
          <cell r="G3516" t="str">
            <v>formoterol and budesonide</v>
          </cell>
          <cell r="J3516">
            <v>30</v>
          </cell>
          <cell r="K3516">
            <v>5245</v>
          </cell>
          <cell r="L3516">
            <v>5475.78</v>
          </cell>
          <cell r="M3516">
            <v>6784</v>
          </cell>
          <cell r="N3516">
            <v>226.13</v>
          </cell>
          <cell r="O3516" t="str">
            <v>NOMIN</v>
          </cell>
          <cell r="P3516">
            <v>25</v>
          </cell>
          <cell r="Q3516">
            <v>1696</v>
          </cell>
          <cell r="R3516">
            <v>5088</v>
          </cell>
          <cell r="S3516" t="str">
            <v>TFX</v>
          </cell>
          <cell r="T3516">
            <v>90</v>
          </cell>
          <cell r="U3516">
            <v>6106</v>
          </cell>
          <cell r="V3516">
            <v>678</v>
          </cell>
          <cell r="Y3516" t="str">
            <v>3/a, 3/b</v>
          </cell>
          <cell r="AA3516">
            <v>0</v>
          </cell>
          <cell r="AB3516">
            <v>0</v>
          </cell>
          <cell r="AC3516">
            <v>6784</v>
          </cell>
          <cell r="AE3516" t="str">
            <v>Igen</v>
          </cell>
          <cell r="AF3516">
            <v>50505</v>
          </cell>
          <cell r="AG3516">
            <v>333</v>
          </cell>
          <cell r="AH3516" t="str">
            <v>PannonPharma Gyógyszergyártó Korlátolt Felelősségű Társaság</v>
          </cell>
          <cell r="AI3516" t="str">
            <v>PannonPharma Gyógyszergyártó Korlátolt Felelősségű Társaság</v>
          </cell>
        </row>
        <row r="3517">
          <cell r="A3517">
            <v>210720890</v>
          </cell>
          <cell r="B3517" t="str">
            <v>OGYI-T-22876/07</v>
          </cell>
          <cell r="D3517" t="str">
            <v>PULMALIO 400 MIKROGRAMM/12 MIKROGRAMM ADAGOLT INHALÁCIÓS POR</v>
          </cell>
          <cell r="E3517" t="str">
            <v>1x60adag inhalátorban</v>
          </cell>
          <cell r="F3517" t="str">
            <v>R03AK07</v>
          </cell>
          <cell r="G3517" t="str">
            <v>formoterol and budesonide</v>
          </cell>
          <cell r="J3517">
            <v>30</v>
          </cell>
          <cell r="K3517">
            <v>4814</v>
          </cell>
          <cell r="L3517">
            <v>5025.82</v>
          </cell>
          <cell r="M3517">
            <v>6227</v>
          </cell>
          <cell r="N3517">
            <v>207.57</v>
          </cell>
          <cell r="O3517" t="str">
            <v>NOMIN</v>
          </cell>
          <cell r="P3517">
            <v>25</v>
          </cell>
          <cell r="Q3517">
            <v>1557</v>
          </cell>
          <cell r="R3517">
            <v>4670</v>
          </cell>
          <cell r="S3517" t="str">
            <v>TFX</v>
          </cell>
          <cell r="T3517">
            <v>90</v>
          </cell>
          <cell r="U3517">
            <v>5604</v>
          </cell>
          <cell r="V3517">
            <v>623</v>
          </cell>
          <cell r="Y3517" t="str">
            <v>3/a, 3/b</v>
          </cell>
          <cell r="AA3517">
            <v>0</v>
          </cell>
          <cell r="AB3517">
            <v>0</v>
          </cell>
          <cell r="AC3517">
            <v>6227</v>
          </cell>
          <cell r="AE3517" t="str">
            <v>Igen</v>
          </cell>
          <cell r="AF3517">
            <v>50505</v>
          </cell>
          <cell r="AG3517">
            <v>333</v>
          </cell>
          <cell r="AH3517" t="str">
            <v>PannonPharma Gyógyszergyártó Korlátolt Felelősségű Társaság</v>
          </cell>
          <cell r="AI3517" t="str">
            <v>PannonPharma Gyógyszergyártó Korlátolt Felelősségű Társaság</v>
          </cell>
        </row>
        <row r="3518">
          <cell r="A3518">
            <v>210143527</v>
          </cell>
          <cell r="B3518" t="str">
            <v>OGYI-T-04725/04</v>
          </cell>
          <cell r="D3518" t="str">
            <v>PULMICORT TURBUHALER 100 MIKROGRAMM/ADAG ADAGOLT INHALÁCIÓS POR</v>
          </cell>
          <cell r="E3518" t="str">
            <v>1x200adag inhaláló készülék</v>
          </cell>
          <cell r="F3518" t="str">
            <v>R03BA02</v>
          </cell>
          <cell r="G3518" t="str">
            <v>budenosid</v>
          </cell>
          <cell r="H3518">
            <v>79</v>
          </cell>
          <cell r="J3518">
            <v>25</v>
          </cell>
          <cell r="K3518">
            <v>2739</v>
          </cell>
          <cell r="L3518">
            <v>2859.52</v>
          </cell>
          <cell r="M3518">
            <v>3603</v>
          </cell>
          <cell r="N3518">
            <v>144.12</v>
          </cell>
          <cell r="O3518" t="str">
            <v>NOMIN</v>
          </cell>
          <cell r="P3518">
            <v>25</v>
          </cell>
          <cell r="Q3518">
            <v>901</v>
          </cell>
          <cell r="R3518">
            <v>2702</v>
          </cell>
          <cell r="S3518" t="str">
            <v>TFX</v>
          </cell>
          <cell r="T3518">
            <v>90</v>
          </cell>
          <cell r="U3518">
            <v>2476</v>
          </cell>
          <cell r="V3518">
            <v>1127</v>
          </cell>
          <cell r="Y3518" t="str">
            <v>3/a</v>
          </cell>
          <cell r="AA3518">
            <v>0</v>
          </cell>
          <cell r="AB3518">
            <v>0</v>
          </cell>
          <cell r="AC3518">
            <v>3603</v>
          </cell>
          <cell r="AE3518" t="str">
            <v>Igen</v>
          </cell>
          <cell r="AF3518">
            <v>50505</v>
          </cell>
          <cell r="AG3518">
            <v>333</v>
          </cell>
          <cell r="AH3518" t="str">
            <v>AstraZeneca Kereskedelmi és Szolgáltató Korlátolt Felelősségű Társaság</v>
          </cell>
          <cell r="AI3518" t="str">
            <v>AstraZeneca Kereskedelmi és Szolgáltató Korlátolt Felelősségű Társaság</v>
          </cell>
        </row>
        <row r="3519">
          <cell r="A3519">
            <v>210048426</v>
          </cell>
          <cell r="B3519" t="str">
            <v>OGYI-T-04562/01</v>
          </cell>
          <cell r="D3519" t="str">
            <v>PULMOZYME 2,5 MG OLDAT PORLASZTÁSRA</v>
          </cell>
          <cell r="E3519" t="str">
            <v>30x2,5ml ampulla</v>
          </cell>
          <cell r="F3519" t="str">
            <v>R05CB13</v>
          </cell>
          <cell r="G3519" t="str">
            <v>dornase-alpha</v>
          </cell>
          <cell r="J3519">
            <v>30</v>
          </cell>
          <cell r="K3519">
            <v>173692</v>
          </cell>
          <cell r="L3519">
            <v>181334.45</v>
          </cell>
          <cell r="M3519">
            <v>191440</v>
          </cell>
          <cell r="N3519">
            <v>6381.33</v>
          </cell>
          <cell r="O3519" t="str">
            <v>NOMIN</v>
          </cell>
          <cell r="P3519">
            <v>0</v>
          </cell>
          <cell r="Q3519">
            <v>0</v>
          </cell>
          <cell r="R3519">
            <v>191440</v>
          </cell>
          <cell r="T3519">
            <v>0</v>
          </cell>
          <cell r="U3519">
            <v>0</v>
          </cell>
          <cell r="V3519">
            <v>191440</v>
          </cell>
          <cell r="Z3519" t="str">
            <v>NOMIN</v>
          </cell>
          <cell r="AA3519">
            <v>100</v>
          </cell>
          <cell r="AB3519">
            <v>191140</v>
          </cell>
          <cell r="AC3519">
            <v>300</v>
          </cell>
          <cell r="AD3519" t="str">
            <v>9/b</v>
          </cell>
          <cell r="AE3519" t="str">
            <v>Igen</v>
          </cell>
          <cell r="AF3519">
            <v>50505</v>
          </cell>
          <cell r="AG3519">
            <v>333</v>
          </cell>
          <cell r="AH3519" t="str">
            <v>Roche (Magyarország) Gyógyszer- és Vegyianyagkereskedelmi Korlátolt Felelősségű Társaság</v>
          </cell>
          <cell r="AI3519" t="str">
            <v>Roche (Magyarország) Gyógyszer- és Vegyianyagkereskedelmi Korlátolt Felelősségű Társaság</v>
          </cell>
        </row>
        <row r="3520">
          <cell r="A3520">
            <v>120009512</v>
          </cell>
          <cell r="B3520" t="str">
            <v>FoNo VIII.</v>
          </cell>
          <cell r="D3520" t="str">
            <v>PULVIS ACIDI ASCORBICI 200 MG</v>
          </cell>
          <cell r="E3520" t="str">
            <v>10 g</v>
          </cell>
          <cell r="F3520" t="str">
            <v>ISMTLEN</v>
          </cell>
          <cell r="G3520" t="str">
            <v>ismeretlen</v>
          </cell>
          <cell r="J3520">
            <v>0</v>
          </cell>
          <cell r="K3520">
            <v>80</v>
          </cell>
          <cell r="L3520">
            <v>96</v>
          </cell>
          <cell r="M3520">
            <v>141</v>
          </cell>
          <cell r="N3520">
            <v>0</v>
          </cell>
          <cell r="O3520" t="str">
            <v>NOMIN</v>
          </cell>
          <cell r="P3520">
            <v>50</v>
          </cell>
          <cell r="Q3520">
            <v>71</v>
          </cell>
          <cell r="R3520">
            <v>70</v>
          </cell>
          <cell r="T3520">
            <v>0</v>
          </cell>
          <cell r="U3520">
            <v>0</v>
          </cell>
          <cell r="V3520">
            <v>141</v>
          </cell>
          <cell r="AA3520">
            <v>0</v>
          </cell>
          <cell r="AB3520">
            <v>0</v>
          </cell>
          <cell r="AC3520">
            <v>141</v>
          </cell>
          <cell r="AE3520" t="str">
            <v>Igen</v>
          </cell>
          <cell r="AF3520">
            <v>50505</v>
          </cell>
          <cell r="AG3520">
            <v>333</v>
          </cell>
          <cell r="AH3520" t="str">
            <v>Ismeretlen</v>
          </cell>
          <cell r="AI3520" t="str">
            <v>Ismeretlen</v>
          </cell>
        </row>
        <row r="3521">
          <cell r="A3521">
            <v>120012434</v>
          </cell>
          <cell r="B3521" t="str">
            <v>FoNo VIII.</v>
          </cell>
          <cell r="D3521" t="str">
            <v>PULVIS AD GRIPPAM</v>
          </cell>
          <cell r="E3521" t="str">
            <v>10x</v>
          </cell>
          <cell r="F3521" t="str">
            <v>ISMTLEN</v>
          </cell>
          <cell r="G3521" t="str">
            <v>ismeretlen</v>
          </cell>
          <cell r="J3521">
            <v>0</v>
          </cell>
          <cell r="K3521">
            <v>122.08</v>
          </cell>
          <cell r="L3521">
            <v>146.5</v>
          </cell>
          <cell r="M3521">
            <v>215</v>
          </cell>
          <cell r="N3521">
            <v>0</v>
          </cell>
          <cell r="O3521" t="str">
            <v>NOMIN</v>
          </cell>
          <cell r="P3521">
            <v>50</v>
          </cell>
          <cell r="Q3521">
            <v>108</v>
          </cell>
          <cell r="R3521">
            <v>107</v>
          </cell>
          <cell r="T3521">
            <v>0</v>
          </cell>
          <cell r="U3521">
            <v>0</v>
          </cell>
          <cell r="V3521">
            <v>215</v>
          </cell>
          <cell r="AA3521">
            <v>0</v>
          </cell>
          <cell r="AB3521">
            <v>0</v>
          </cell>
          <cell r="AC3521">
            <v>215</v>
          </cell>
          <cell r="AE3521" t="str">
            <v>Igen</v>
          </cell>
          <cell r="AF3521">
            <v>50505</v>
          </cell>
          <cell r="AG3521">
            <v>333</v>
          </cell>
          <cell r="AH3521" t="str">
            <v>Ismeretlen</v>
          </cell>
          <cell r="AI3521" t="str">
            <v>Ismeretlen</v>
          </cell>
        </row>
        <row r="3522">
          <cell r="A3522">
            <v>120012442</v>
          </cell>
          <cell r="B3522" t="str">
            <v>FoNo VIII.</v>
          </cell>
          <cell r="D3522" t="str">
            <v>PULVIS AD PYROSIM</v>
          </cell>
          <cell r="E3522" t="str">
            <v>100 g</v>
          </cell>
          <cell r="F3522" t="str">
            <v>ISMTLEN</v>
          </cell>
          <cell r="G3522" t="str">
            <v>ismeretlen</v>
          </cell>
          <cell r="J3522">
            <v>0</v>
          </cell>
          <cell r="K3522">
            <v>264.5</v>
          </cell>
          <cell r="L3522">
            <v>317.39999999999998</v>
          </cell>
          <cell r="M3522">
            <v>466</v>
          </cell>
          <cell r="N3522">
            <v>0</v>
          </cell>
          <cell r="O3522" t="str">
            <v>NOMIN</v>
          </cell>
          <cell r="P3522">
            <v>50</v>
          </cell>
          <cell r="Q3522">
            <v>233</v>
          </cell>
          <cell r="R3522">
            <v>233</v>
          </cell>
          <cell r="T3522">
            <v>0</v>
          </cell>
          <cell r="U3522">
            <v>0</v>
          </cell>
          <cell r="V3522">
            <v>466</v>
          </cell>
          <cell r="AA3522">
            <v>0</v>
          </cell>
          <cell r="AB3522">
            <v>0</v>
          </cell>
          <cell r="AC3522">
            <v>466</v>
          </cell>
          <cell r="AE3522" t="str">
            <v>Igen</v>
          </cell>
          <cell r="AF3522">
            <v>50505</v>
          </cell>
          <cell r="AG3522">
            <v>333</v>
          </cell>
          <cell r="AH3522" t="str">
            <v>Ismeretlen</v>
          </cell>
          <cell r="AI3522" t="str">
            <v>Ismeretlen</v>
          </cell>
        </row>
        <row r="3523">
          <cell r="A3523">
            <v>120001239</v>
          </cell>
          <cell r="B3523" t="str">
            <v>FoNo VIII.</v>
          </cell>
          <cell r="D3523" t="str">
            <v>PULVIS ALUMINII ET MAGNESII</v>
          </cell>
          <cell r="E3523" t="str">
            <v>50 g</v>
          </cell>
          <cell r="F3523" t="str">
            <v>ISMTLEN</v>
          </cell>
          <cell r="G3523" t="str">
            <v>ismeretlen</v>
          </cell>
          <cell r="J3523">
            <v>0</v>
          </cell>
          <cell r="K3523">
            <v>885</v>
          </cell>
          <cell r="L3523">
            <v>1062</v>
          </cell>
          <cell r="M3523">
            <v>1561</v>
          </cell>
          <cell r="N3523">
            <v>0</v>
          </cell>
          <cell r="O3523" t="str">
            <v>NOMIN</v>
          </cell>
          <cell r="P3523">
            <v>50</v>
          </cell>
          <cell r="Q3523">
            <v>781</v>
          </cell>
          <cell r="R3523">
            <v>780</v>
          </cell>
          <cell r="T3523">
            <v>0</v>
          </cell>
          <cell r="U3523">
            <v>0</v>
          </cell>
          <cell r="V3523">
            <v>1561</v>
          </cell>
          <cell r="AA3523">
            <v>0</v>
          </cell>
          <cell r="AB3523">
            <v>0</v>
          </cell>
          <cell r="AC3523">
            <v>1561</v>
          </cell>
          <cell r="AE3523" t="str">
            <v>Igen</v>
          </cell>
          <cell r="AF3523">
            <v>50505</v>
          </cell>
          <cell r="AG3523">
            <v>333</v>
          </cell>
          <cell r="AH3523" t="str">
            <v>Ismeretlen</v>
          </cell>
          <cell r="AI3523" t="str">
            <v>Ismeretlen</v>
          </cell>
        </row>
        <row r="3524">
          <cell r="A3524">
            <v>120001247</v>
          </cell>
          <cell r="B3524" t="str">
            <v>FoNo VIII.</v>
          </cell>
          <cell r="D3524" t="str">
            <v>PULVIS ANALGETICUS</v>
          </cell>
          <cell r="E3524" t="str">
            <v>10x</v>
          </cell>
          <cell r="F3524" t="str">
            <v>ISMTLEN</v>
          </cell>
          <cell r="G3524" t="str">
            <v>ismeretlen</v>
          </cell>
          <cell r="H3524">
            <v>21758</v>
          </cell>
          <cell r="J3524">
            <v>0</v>
          </cell>
          <cell r="K3524">
            <v>78</v>
          </cell>
          <cell r="L3524">
            <v>93.6</v>
          </cell>
          <cell r="M3524">
            <v>138</v>
          </cell>
          <cell r="N3524">
            <v>0</v>
          </cell>
          <cell r="O3524" t="str">
            <v>NOMIN</v>
          </cell>
          <cell r="P3524">
            <v>50</v>
          </cell>
          <cell r="Q3524">
            <v>69</v>
          </cell>
          <cell r="R3524">
            <v>69</v>
          </cell>
          <cell r="T3524">
            <v>0</v>
          </cell>
          <cell r="U3524">
            <v>0</v>
          </cell>
          <cell r="V3524">
            <v>138</v>
          </cell>
          <cell r="AA3524">
            <v>0</v>
          </cell>
          <cell r="AB3524">
            <v>0</v>
          </cell>
          <cell r="AC3524">
            <v>138</v>
          </cell>
          <cell r="AE3524" t="str">
            <v>Igen</v>
          </cell>
          <cell r="AF3524">
            <v>50505</v>
          </cell>
          <cell r="AG3524">
            <v>333</v>
          </cell>
          <cell r="AH3524" t="str">
            <v>Ismeretlen</v>
          </cell>
          <cell r="AI3524" t="str">
            <v>Ismeretlen</v>
          </cell>
        </row>
        <row r="3525">
          <cell r="A3525">
            <v>120009960</v>
          </cell>
          <cell r="B3525" t="str">
            <v>FoNo VIII.</v>
          </cell>
          <cell r="D3525" t="str">
            <v>PULVIS ANTACIDUS</v>
          </cell>
          <cell r="E3525" t="str">
            <v>60 g</v>
          </cell>
          <cell r="F3525" t="str">
            <v>ISMTLEN</v>
          </cell>
          <cell r="G3525" t="str">
            <v>ismeretlen</v>
          </cell>
          <cell r="J3525">
            <v>0</v>
          </cell>
          <cell r="K3525">
            <v>155</v>
          </cell>
          <cell r="L3525">
            <v>186</v>
          </cell>
          <cell r="M3525">
            <v>273</v>
          </cell>
          <cell r="N3525">
            <v>0</v>
          </cell>
          <cell r="O3525" t="str">
            <v>NOMIN</v>
          </cell>
          <cell r="P3525">
            <v>50</v>
          </cell>
          <cell r="Q3525">
            <v>137</v>
          </cell>
          <cell r="R3525">
            <v>136</v>
          </cell>
          <cell r="T3525">
            <v>0</v>
          </cell>
          <cell r="U3525">
            <v>0</v>
          </cell>
          <cell r="V3525">
            <v>273</v>
          </cell>
          <cell r="AA3525">
            <v>0</v>
          </cell>
          <cell r="AB3525">
            <v>0</v>
          </cell>
          <cell r="AC3525">
            <v>273</v>
          </cell>
          <cell r="AE3525" t="str">
            <v>Igen</v>
          </cell>
          <cell r="AF3525">
            <v>50505</v>
          </cell>
          <cell r="AG3525">
            <v>333</v>
          </cell>
          <cell r="AH3525" t="str">
            <v>Ismeretlen</v>
          </cell>
          <cell r="AI3525" t="str">
            <v>Ismeretlen</v>
          </cell>
        </row>
        <row r="3526">
          <cell r="A3526">
            <v>120001271</v>
          </cell>
          <cell r="B3526" t="str">
            <v>FoNo VIII.</v>
          </cell>
          <cell r="D3526" t="str">
            <v>PULVIS ANTIDOLORICUS</v>
          </cell>
          <cell r="E3526" t="str">
            <v>10x</v>
          </cell>
          <cell r="F3526" t="str">
            <v>ISMTLEN</v>
          </cell>
          <cell r="G3526" t="str">
            <v>ismeretlen</v>
          </cell>
          <cell r="H3526">
            <v>21864</v>
          </cell>
          <cell r="J3526">
            <v>0</v>
          </cell>
          <cell r="K3526">
            <v>277.5</v>
          </cell>
          <cell r="L3526">
            <v>333</v>
          </cell>
          <cell r="M3526">
            <v>489</v>
          </cell>
          <cell r="N3526">
            <v>0</v>
          </cell>
          <cell r="O3526" t="str">
            <v>NOMIN</v>
          </cell>
          <cell r="P3526">
            <v>50</v>
          </cell>
          <cell r="Q3526">
            <v>245</v>
          </cell>
          <cell r="R3526">
            <v>244</v>
          </cell>
          <cell r="T3526">
            <v>0</v>
          </cell>
          <cell r="U3526">
            <v>0</v>
          </cell>
          <cell r="V3526">
            <v>489</v>
          </cell>
          <cell r="AA3526">
            <v>0</v>
          </cell>
          <cell r="AB3526">
            <v>0</v>
          </cell>
          <cell r="AC3526">
            <v>489</v>
          </cell>
          <cell r="AE3526" t="str">
            <v>Igen</v>
          </cell>
          <cell r="AF3526">
            <v>50505</v>
          </cell>
          <cell r="AG3526">
            <v>333</v>
          </cell>
          <cell r="AH3526" t="str">
            <v>Ismeretlen</v>
          </cell>
          <cell r="AI3526" t="str">
            <v>Ismeretlen</v>
          </cell>
        </row>
        <row r="3527">
          <cell r="A3527">
            <v>120007900</v>
          </cell>
          <cell r="B3527" t="str">
            <v>FoNo VIII.</v>
          </cell>
          <cell r="D3527" t="str">
            <v>PULVIS ANTIDOLORICUS (SINE AETHYLMORPHINIO)</v>
          </cell>
          <cell r="E3527" t="str">
            <v>10x</v>
          </cell>
          <cell r="F3527" t="str">
            <v>ISMTLEN</v>
          </cell>
          <cell r="G3527" t="str">
            <v>ismeretlen</v>
          </cell>
          <cell r="J3527">
            <v>0</v>
          </cell>
          <cell r="K3527">
            <v>97.5</v>
          </cell>
          <cell r="L3527">
            <v>117</v>
          </cell>
          <cell r="M3527">
            <v>172</v>
          </cell>
          <cell r="N3527">
            <v>0</v>
          </cell>
          <cell r="O3527" t="str">
            <v>NOMIN</v>
          </cell>
          <cell r="P3527">
            <v>50</v>
          </cell>
          <cell r="Q3527">
            <v>86</v>
          </cell>
          <cell r="R3527">
            <v>86</v>
          </cell>
          <cell r="T3527">
            <v>0</v>
          </cell>
          <cell r="U3527">
            <v>0</v>
          </cell>
          <cell r="V3527">
            <v>172</v>
          </cell>
          <cell r="AA3527">
            <v>0</v>
          </cell>
          <cell r="AB3527">
            <v>0</v>
          </cell>
          <cell r="AC3527">
            <v>172</v>
          </cell>
          <cell r="AE3527" t="str">
            <v>Igen</v>
          </cell>
          <cell r="AF3527">
            <v>50505</v>
          </cell>
          <cell r="AG3527">
            <v>333</v>
          </cell>
          <cell r="AH3527" t="str">
            <v>Ismeretlen</v>
          </cell>
          <cell r="AI3527" t="str">
            <v>Ismeretlen</v>
          </cell>
        </row>
        <row r="3528">
          <cell r="A3528">
            <v>120009952</v>
          </cell>
          <cell r="B3528" t="str">
            <v>FoNo VIII.</v>
          </cell>
          <cell r="D3528" t="str">
            <v>PULVIS ANTIMIGRAINICUS</v>
          </cell>
          <cell r="E3528" t="str">
            <v>10x</v>
          </cell>
          <cell r="F3528" t="str">
            <v>ISMTLEN</v>
          </cell>
          <cell r="G3528" t="str">
            <v>ismeretlen</v>
          </cell>
          <cell r="J3528">
            <v>0</v>
          </cell>
          <cell r="K3528">
            <v>206.6</v>
          </cell>
          <cell r="L3528">
            <v>247.92</v>
          </cell>
          <cell r="M3528">
            <v>364</v>
          </cell>
          <cell r="N3528">
            <v>0</v>
          </cell>
          <cell r="O3528" t="str">
            <v>NOMIN</v>
          </cell>
          <cell r="P3528">
            <v>50</v>
          </cell>
          <cell r="Q3528">
            <v>182</v>
          </cell>
          <cell r="R3528">
            <v>182</v>
          </cell>
          <cell r="T3528">
            <v>0</v>
          </cell>
          <cell r="U3528">
            <v>0</v>
          </cell>
          <cell r="V3528">
            <v>364</v>
          </cell>
          <cell r="AA3528">
            <v>0</v>
          </cell>
          <cell r="AB3528">
            <v>0</v>
          </cell>
          <cell r="AC3528">
            <v>364</v>
          </cell>
          <cell r="AE3528" t="str">
            <v>Igen</v>
          </cell>
          <cell r="AF3528">
            <v>50505</v>
          </cell>
          <cell r="AG3528">
            <v>333</v>
          </cell>
          <cell r="AH3528" t="str">
            <v>Ismeretlen</v>
          </cell>
          <cell r="AI3528" t="str">
            <v>Ismeretlen</v>
          </cell>
        </row>
        <row r="3529">
          <cell r="A3529">
            <v>120016836</v>
          </cell>
          <cell r="B3529" t="str">
            <v>FoNo VIII.</v>
          </cell>
          <cell r="D3529" t="str">
            <v>PULVIS ANTISPASMODOLORICUS</v>
          </cell>
          <cell r="E3529" t="str">
            <v>10x</v>
          </cell>
          <cell r="F3529" t="str">
            <v>ISMTLEN</v>
          </cell>
          <cell r="G3529" t="str">
            <v>ismeretlen</v>
          </cell>
          <cell r="J3529">
            <v>0</v>
          </cell>
          <cell r="K3529">
            <v>232</v>
          </cell>
          <cell r="L3529">
            <v>278.39999999999998</v>
          </cell>
          <cell r="M3529">
            <v>410</v>
          </cell>
          <cell r="N3529">
            <v>0</v>
          </cell>
          <cell r="O3529" t="str">
            <v>NOMIN</v>
          </cell>
          <cell r="P3529">
            <v>50</v>
          </cell>
          <cell r="Q3529">
            <v>205</v>
          </cell>
          <cell r="R3529">
            <v>205</v>
          </cell>
          <cell r="T3529">
            <v>0</v>
          </cell>
          <cell r="U3529">
            <v>0</v>
          </cell>
          <cell r="V3529">
            <v>410</v>
          </cell>
          <cell r="AA3529">
            <v>0</v>
          </cell>
          <cell r="AB3529">
            <v>0</v>
          </cell>
          <cell r="AC3529">
            <v>410</v>
          </cell>
          <cell r="AE3529" t="str">
            <v>Igen</v>
          </cell>
          <cell r="AF3529">
            <v>50505</v>
          </cell>
          <cell r="AG3529">
            <v>333</v>
          </cell>
          <cell r="AH3529" t="str">
            <v>Ismeretlen</v>
          </cell>
          <cell r="AI3529" t="str">
            <v>Ismeretlen</v>
          </cell>
        </row>
        <row r="3530">
          <cell r="A3530">
            <v>120008435</v>
          </cell>
          <cell r="B3530" t="str">
            <v>FoNo VIII.</v>
          </cell>
          <cell r="D3530" t="str">
            <v>PULVIS ANTISPASMODOLORICUS (CUM AETHYLMORPHINIO)</v>
          </cell>
          <cell r="E3530" t="str">
            <v>10x</v>
          </cell>
          <cell r="F3530" t="str">
            <v>ISMTLEN</v>
          </cell>
          <cell r="G3530" t="str">
            <v>ismeretlen</v>
          </cell>
          <cell r="J3530">
            <v>0</v>
          </cell>
          <cell r="K3530">
            <v>271.60000000000002</v>
          </cell>
          <cell r="L3530">
            <v>325.92</v>
          </cell>
          <cell r="M3530">
            <v>479</v>
          </cell>
          <cell r="N3530">
            <v>0</v>
          </cell>
          <cell r="O3530" t="str">
            <v>NOMIN</v>
          </cell>
          <cell r="P3530">
            <v>50</v>
          </cell>
          <cell r="Q3530">
            <v>240</v>
          </cell>
          <cell r="R3530">
            <v>239</v>
          </cell>
          <cell r="T3530">
            <v>0</v>
          </cell>
          <cell r="U3530">
            <v>0</v>
          </cell>
          <cell r="V3530">
            <v>479</v>
          </cell>
          <cell r="AA3530">
            <v>0</v>
          </cell>
          <cell r="AB3530">
            <v>0</v>
          </cell>
          <cell r="AC3530">
            <v>479</v>
          </cell>
          <cell r="AE3530" t="str">
            <v>Igen</v>
          </cell>
          <cell r="AF3530">
            <v>50505</v>
          </cell>
          <cell r="AG3530">
            <v>333</v>
          </cell>
          <cell r="AH3530" t="str">
            <v>Ismeretlen</v>
          </cell>
          <cell r="AI3530" t="str">
            <v>Ismeretlen</v>
          </cell>
        </row>
        <row r="3531">
          <cell r="A3531">
            <v>120016878</v>
          </cell>
          <cell r="B3531" t="str">
            <v>FoNo VIII.</v>
          </cell>
          <cell r="D3531" t="str">
            <v>PULVIS ASTHMALYTICUS</v>
          </cell>
          <cell r="E3531" t="str">
            <v>20x</v>
          </cell>
          <cell r="F3531" t="str">
            <v>ISMTLEN</v>
          </cell>
          <cell r="G3531" t="str">
            <v>ismeretlen</v>
          </cell>
          <cell r="J3531">
            <v>0</v>
          </cell>
          <cell r="K3531">
            <v>210</v>
          </cell>
          <cell r="L3531">
            <v>252</v>
          </cell>
          <cell r="M3531">
            <v>371</v>
          </cell>
          <cell r="N3531">
            <v>0</v>
          </cell>
          <cell r="O3531" t="str">
            <v>NOMIN</v>
          </cell>
          <cell r="P3531">
            <v>50</v>
          </cell>
          <cell r="Q3531">
            <v>186</v>
          </cell>
          <cell r="R3531">
            <v>185</v>
          </cell>
          <cell r="T3531">
            <v>0</v>
          </cell>
          <cell r="U3531">
            <v>0</v>
          </cell>
          <cell r="V3531">
            <v>371</v>
          </cell>
          <cell r="AA3531">
            <v>0</v>
          </cell>
          <cell r="AB3531">
            <v>0</v>
          </cell>
          <cell r="AC3531">
            <v>371</v>
          </cell>
          <cell r="AE3531" t="str">
            <v>Igen</v>
          </cell>
          <cell r="AF3531">
            <v>50505</v>
          </cell>
          <cell r="AG3531">
            <v>333</v>
          </cell>
          <cell r="AH3531" t="str">
            <v>Ismeretlen</v>
          </cell>
          <cell r="AI3531" t="str">
            <v>Ismeretlen</v>
          </cell>
        </row>
        <row r="3532">
          <cell r="A3532">
            <v>120009334</v>
          </cell>
          <cell r="B3532" t="str">
            <v>FoNo VIII.</v>
          </cell>
          <cell r="D3532" t="str">
            <v>PULVIS CALCII LACTOPHOSPHORICI (CUM SACCHAROSO)</v>
          </cell>
          <cell r="E3532" t="str">
            <v>50 g</v>
          </cell>
          <cell r="F3532" t="str">
            <v>ISMTLEN</v>
          </cell>
          <cell r="G3532" t="str">
            <v>ismeretlen</v>
          </cell>
          <cell r="J3532">
            <v>0</v>
          </cell>
          <cell r="K3532">
            <v>171</v>
          </cell>
          <cell r="L3532">
            <v>205.2</v>
          </cell>
          <cell r="M3532">
            <v>301</v>
          </cell>
          <cell r="N3532">
            <v>0</v>
          </cell>
          <cell r="O3532" t="str">
            <v>NOMIN</v>
          </cell>
          <cell r="P3532">
            <v>50</v>
          </cell>
          <cell r="Q3532">
            <v>151</v>
          </cell>
          <cell r="R3532">
            <v>150</v>
          </cell>
          <cell r="T3532">
            <v>0</v>
          </cell>
          <cell r="U3532">
            <v>0</v>
          </cell>
          <cell r="V3532">
            <v>301</v>
          </cell>
          <cell r="AA3532">
            <v>0</v>
          </cell>
          <cell r="AB3532">
            <v>0</v>
          </cell>
          <cell r="AC3532">
            <v>301</v>
          </cell>
          <cell r="AE3532" t="str">
            <v>Igen</v>
          </cell>
          <cell r="AF3532">
            <v>50505</v>
          </cell>
          <cell r="AG3532">
            <v>333</v>
          </cell>
          <cell r="AH3532" t="str">
            <v>Ismeretlen</v>
          </cell>
          <cell r="AI3532" t="str">
            <v>Ismeretlen</v>
          </cell>
        </row>
        <row r="3533">
          <cell r="A3533">
            <v>120001344</v>
          </cell>
          <cell r="B3533" t="str">
            <v>FoNo VIII.</v>
          </cell>
          <cell r="D3533" t="str">
            <v>PULVIS CALCII LACTOPHOSPHORICI (CUM SORBITO)</v>
          </cell>
          <cell r="E3533" t="str">
            <v>50 g</v>
          </cell>
          <cell r="F3533" t="str">
            <v>ISMTLEN</v>
          </cell>
          <cell r="G3533" t="str">
            <v>ismeretlen</v>
          </cell>
          <cell r="J3533">
            <v>0</v>
          </cell>
          <cell r="K3533">
            <v>287.2</v>
          </cell>
          <cell r="L3533">
            <v>344.64</v>
          </cell>
          <cell r="M3533">
            <v>506</v>
          </cell>
          <cell r="N3533">
            <v>0</v>
          </cell>
          <cell r="O3533" t="str">
            <v>NOMIN</v>
          </cell>
          <cell r="P3533">
            <v>50</v>
          </cell>
          <cell r="Q3533">
            <v>253</v>
          </cell>
          <cell r="R3533">
            <v>253</v>
          </cell>
          <cell r="T3533">
            <v>0</v>
          </cell>
          <cell r="U3533">
            <v>0</v>
          </cell>
          <cell r="V3533">
            <v>506</v>
          </cell>
          <cell r="AA3533">
            <v>0</v>
          </cell>
          <cell r="AB3533">
            <v>0</v>
          </cell>
          <cell r="AC3533">
            <v>506</v>
          </cell>
          <cell r="AE3533" t="str">
            <v>Igen</v>
          </cell>
          <cell r="AF3533">
            <v>50505</v>
          </cell>
          <cell r="AG3533">
            <v>333</v>
          </cell>
          <cell r="AH3533" t="str">
            <v>Ismeretlen</v>
          </cell>
          <cell r="AI3533" t="str">
            <v>Ismeretlen</v>
          </cell>
        </row>
        <row r="3534">
          <cell r="A3534">
            <v>120016909</v>
          </cell>
          <cell r="B3534" t="str">
            <v>FoNo VIII.</v>
          </cell>
          <cell r="D3534" t="str">
            <v>PULVIS CAROLI</v>
          </cell>
          <cell r="E3534" t="str">
            <v>100 g</v>
          </cell>
          <cell r="F3534" t="str">
            <v>ISMTLEN</v>
          </cell>
          <cell r="G3534" t="str">
            <v>ismeretlen</v>
          </cell>
          <cell r="J3534">
            <v>0</v>
          </cell>
          <cell r="K3534">
            <v>203.62</v>
          </cell>
          <cell r="L3534">
            <v>244.34</v>
          </cell>
          <cell r="M3534">
            <v>359</v>
          </cell>
          <cell r="N3534">
            <v>0</v>
          </cell>
          <cell r="O3534" t="str">
            <v>NOMIN</v>
          </cell>
          <cell r="P3534">
            <v>50</v>
          </cell>
          <cell r="Q3534">
            <v>180</v>
          </cell>
          <cell r="R3534">
            <v>179</v>
          </cell>
          <cell r="T3534">
            <v>0</v>
          </cell>
          <cell r="U3534">
            <v>0</v>
          </cell>
          <cell r="V3534">
            <v>359</v>
          </cell>
          <cell r="AA3534">
            <v>0</v>
          </cell>
          <cell r="AB3534">
            <v>0</v>
          </cell>
          <cell r="AC3534">
            <v>359</v>
          </cell>
          <cell r="AE3534" t="str">
            <v>Igen</v>
          </cell>
          <cell r="AF3534">
            <v>50505</v>
          </cell>
          <cell r="AG3534">
            <v>333</v>
          </cell>
          <cell r="AH3534" t="str">
            <v>Ismeretlen</v>
          </cell>
          <cell r="AI3534" t="str">
            <v>Ismeretlen</v>
          </cell>
        </row>
        <row r="3535">
          <cell r="A3535">
            <v>140001071</v>
          </cell>
          <cell r="B3535" t="str">
            <v>OGYÉI MAG 2/2013</v>
          </cell>
          <cell r="D3535" t="str">
            <v>PULVIS CAROLI</v>
          </cell>
          <cell r="E3535" t="str">
            <v>1000 g</v>
          </cell>
          <cell r="F3535" t="str">
            <v>ISMTLEN</v>
          </cell>
          <cell r="G3535" t="str">
            <v>ismeretlen</v>
          </cell>
          <cell r="J3535">
            <v>0</v>
          </cell>
          <cell r="K3535">
            <v>2036.2</v>
          </cell>
          <cell r="L3535">
            <v>2443.44</v>
          </cell>
          <cell r="M3535">
            <v>3592</v>
          </cell>
          <cell r="N3535">
            <v>0</v>
          </cell>
          <cell r="O3535" t="str">
            <v>NOMIN</v>
          </cell>
          <cell r="P3535">
            <v>50</v>
          </cell>
          <cell r="Q3535">
            <v>1796</v>
          </cell>
          <cell r="R3535">
            <v>1796</v>
          </cell>
          <cell r="T3535">
            <v>0</v>
          </cell>
          <cell r="U3535">
            <v>0</v>
          </cell>
          <cell r="V3535">
            <v>3592</v>
          </cell>
          <cell r="AA3535">
            <v>0</v>
          </cell>
          <cell r="AB3535">
            <v>0</v>
          </cell>
          <cell r="AC3535">
            <v>3592</v>
          </cell>
          <cell r="AE3535" t="str">
            <v>Igen</v>
          </cell>
          <cell r="AF3535">
            <v>50505</v>
          </cell>
          <cell r="AG3535">
            <v>333</v>
          </cell>
          <cell r="AH3535" t="str">
            <v>Ismeretlen</v>
          </cell>
          <cell r="AI3535" t="str">
            <v>Ismeretlen</v>
          </cell>
        </row>
        <row r="3536">
          <cell r="A3536">
            <v>120014915</v>
          </cell>
          <cell r="B3536" t="str">
            <v>FoNo VIII.</v>
          </cell>
          <cell r="D3536" t="str">
            <v>PULVIS CAROLI FONO VIII. ALAPKÉSZÍTMÉNY</v>
          </cell>
          <cell r="E3536" t="str">
            <v>1000 g</v>
          </cell>
          <cell r="F3536" t="str">
            <v>ISMTLEN</v>
          </cell>
          <cell r="G3536" t="str">
            <v>ismeretlen</v>
          </cell>
          <cell r="J3536">
            <v>0</v>
          </cell>
          <cell r="K3536">
            <v>2036.2</v>
          </cell>
          <cell r="L3536">
            <v>2443.44</v>
          </cell>
          <cell r="M3536">
            <v>3592</v>
          </cell>
          <cell r="N3536">
            <v>0</v>
          </cell>
          <cell r="O3536" t="str">
            <v>NOMIN</v>
          </cell>
          <cell r="P3536">
            <v>50</v>
          </cell>
          <cell r="Q3536">
            <v>1796</v>
          </cell>
          <cell r="R3536">
            <v>1796</v>
          </cell>
          <cell r="T3536">
            <v>0</v>
          </cell>
          <cell r="U3536">
            <v>0</v>
          </cell>
          <cell r="V3536">
            <v>3592</v>
          </cell>
          <cell r="AA3536">
            <v>0</v>
          </cell>
          <cell r="AB3536">
            <v>0</v>
          </cell>
          <cell r="AC3536">
            <v>3592</v>
          </cell>
          <cell r="AE3536" t="str">
            <v>Igen</v>
          </cell>
          <cell r="AF3536">
            <v>50505</v>
          </cell>
          <cell r="AG3536">
            <v>333</v>
          </cell>
          <cell r="AH3536" t="str">
            <v>Ismeretlen</v>
          </cell>
          <cell r="AI3536" t="str">
            <v>Ismeretlen</v>
          </cell>
        </row>
        <row r="3537">
          <cell r="A3537">
            <v>120001394</v>
          </cell>
          <cell r="B3537" t="str">
            <v>FoNo VIII.</v>
          </cell>
          <cell r="D3537" t="str">
            <v>PULVIS COFFACYLI</v>
          </cell>
          <cell r="E3537" t="str">
            <v>10x</v>
          </cell>
          <cell r="F3537" t="str">
            <v>ISMTLEN</v>
          </cell>
          <cell r="G3537" t="str">
            <v>ismeretlen</v>
          </cell>
          <cell r="J3537">
            <v>0</v>
          </cell>
          <cell r="K3537">
            <v>38.950000000000003</v>
          </cell>
          <cell r="L3537">
            <v>46.74</v>
          </cell>
          <cell r="M3537">
            <v>68</v>
          </cell>
          <cell r="N3537">
            <v>0</v>
          </cell>
          <cell r="O3537" t="str">
            <v>NOMIN</v>
          </cell>
          <cell r="P3537">
            <v>50</v>
          </cell>
          <cell r="Q3537">
            <v>34</v>
          </cell>
          <cell r="R3537">
            <v>34</v>
          </cell>
          <cell r="T3537">
            <v>0</v>
          </cell>
          <cell r="U3537">
            <v>0</v>
          </cell>
          <cell r="V3537">
            <v>68</v>
          </cell>
          <cell r="AA3537">
            <v>0</v>
          </cell>
          <cell r="AB3537">
            <v>0</v>
          </cell>
          <cell r="AC3537">
            <v>68</v>
          </cell>
          <cell r="AE3537" t="str">
            <v>Igen</v>
          </cell>
          <cell r="AF3537">
            <v>50505</v>
          </cell>
          <cell r="AG3537">
            <v>333</v>
          </cell>
          <cell r="AH3537" t="str">
            <v>Ismeretlen</v>
          </cell>
          <cell r="AI3537" t="str">
            <v>Ismeretlen</v>
          </cell>
        </row>
        <row r="3538">
          <cell r="A3538">
            <v>120007926</v>
          </cell>
          <cell r="B3538" t="str">
            <v>FoNo VIII.</v>
          </cell>
          <cell r="D3538" t="str">
            <v>PULVIS COFFEINI 100 MG</v>
          </cell>
          <cell r="E3538" t="str">
            <v>30x</v>
          </cell>
          <cell r="F3538" t="str">
            <v>ISMTLEN</v>
          </cell>
          <cell r="G3538" t="str">
            <v>ismeretlen</v>
          </cell>
          <cell r="J3538">
            <v>0</v>
          </cell>
          <cell r="K3538">
            <v>94.215000000000003</v>
          </cell>
          <cell r="L3538">
            <v>113.06</v>
          </cell>
          <cell r="M3538">
            <v>166</v>
          </cell>
          <cell r="N3538">
            <v>0</v>
          </cell>
          <cell r="O3538" t="str">
            <v>NOMIN</v>
          </cell>
          <cell r="P3538">
            <v>50</v>
          </cell>
          <cell r="Q3538">
            <v>83</v>
          </cell>
          <cell r="R3538">
            <v>83</v>
          </cell>
          <cell r="T3538">
            <v>0</v>
          </cell>
          <cell r="U3538">
            <v>0</v>
          </cell>
          <cell r="V3538">
            <v>166</v>
          </cell>
          <cell r="AA3538">
            <v>0</v>
          </cell>
          <cell r="AB3538">
            <v>0</v>
          </cell>
          <cell r="AC3538">
            <v>166</v>
          </cell>
          <cell r="AE3538" t="str">
            <v>Igen</v>
          </cell>
          <cell r="AF3538">
            <v>50505</v>
          </cell>
          <cell r="AG3538">
            <v>333</v>
          </cell>
          <cell r="AH3538" t="str">
            <v>Ismeretlen</v>
          </cell>
          <cell r="AI3538" t="str">
            <v>Ismeretlen</v>
          </cell>
        </row>
        <row r="3539">
          <cell r="A3539">
            <v>120008964</v>
          </cell>
          <cell r="B3539" t="str">
            <v>FoNo VIII.</v>
          </cell>
          <cell r="D3539" t="str">
            <v>PULVIS COFFEINI 50 MG</v>
          </cell>
          <cell r="E3539" t="str">
            <v>30x</v>
          </cell>
          <cell r="F3539" t="str">
            <v>ISMTLEN</v>
          </cell>
          <cell r="G3539" t="str">
            <v>ismeretlen</v>
          </cell>
          <cell r="J3539">
            <v>0</v>
          </cell>
          <cell r="K3539">
            <v>49.215000000000003</v>
          </cell>
          <cell r="L3539">
            <v>59.06</v>
          </cell>
          <cell r="M3539">
            <v>87</v>
          </cell>
          <cell r="N3539">
            <v>0</v>
          </cell>
          <cell r="O3539" t="str">
            <v>NOMIN</v>
          </cell>
          <cell r="P3539">
            <v>50</v>
          </cell>
          <cell r="Q3539">
            <v>44</v>
          </cell>
          <cell r="R3539">
            <v>43</v>
          </cell>
          <cell r="T3539">
            <v>0</v>
          </cell>
          <cell r="U3539">
            <v>0</v>
          </cell>
          <cell r="V3539">
            <v>87</v>
          </cell>
          <cell r="AA3539">
            <v>0</v>
          </cell>
          <cell r="AB3539">
            <v>0</v>
          </cell>
          <cell r="AC3539">
            <v>87</v>
          </cell>
          <cell r="AE3539" t="str">
            <v>Igen</v>
          </cell>
          <cell r="AF3539">
            <v>50505</v>
          </cell>
          <cell r="AG3539">
            <v>333</v>
          </cell>
          <cell r="AH3539" t="str">
            <v>Ismeretlen</v>
          </cell>
          <cell r="AI3539" t="str">
            <v>Ismeretlen</v>
          </cell>
        </row>
        <row r="3540">
          <cell r="A3540">
            <v>120001417</v>
          </cell>
          <cell r="B3540" t="str">
            <v>FoNo VIII.</v>
          </cell>
          <cell r="D3540" t="str">
            <v>PULVIS COMBINATUS</v>
          </cell>
          <cell r="E3540" t="str">
            <v>10x</v>
          </cell>
          <cell r="F3540" t="str">
            <v>ISMTLEN</v>
          </cell>
          <cell r="G3540" t="str">
            <v>ismeretlen</v>
          </cell>
          <cell r="J3540">
            <v>0</v>
          </cell>
          <cell r="K3540">
            <v>85.8</v>
          </cell>
          <cell r="L3540">
            <v>102.96</v>
          </cell>
          <cell r="M3540">
            <v>151</v>
          </cell>
          <cell r="N3540">
            <v>0</v>
          </cell>
          <cell r="O3540" t="str">
            <v>NOMIN</v>
          </cell>
          <cell r="P3540">
            <v>50</v>
          </cell>
          <cell r="Q3540">
            <v>76</v>
          </cell>
          <cell r="R3540">
            <v>75</v>
          </cell>
          <cell r="T3540">
            <v>0</v>
          </cell>
          <cell r="U3540">
            <v>0</v>
          </cell>
          <cell r="V3540">
            <v>151</v>
          </cell>
          <cell r="AA3540">
            <v>0</v>
          </cell>
          <cell r="AB3540">
            <v>0</v>
          </cell>
          <cell r="AC3540">
            <v>151</v>
          </cell>
          <cell r="AE3540" t="str">
            <v>Igen</v>
          </cell>
          <cell r="AF3540">
            <v>50505</v>
          </cell>
          <cell r="AG3540">
            <v>333</v>
          </cell>
          <cell r="AH3540" t="str">
            <v>Ismeretlen</v>
          </cell>
          <cell r="AI3540" t="str">
            <v>Ismeretlen</v>
          </cell>
        </row>
        <row r="3541">
          <cell r="A3541">
            <v>120008736</v>
          </cell>
          <cell r="B3541" t="str">
            <v>FoNo VIII.</v>
          </cell>
          <cell r="D3541" t="str">
            <v>PULVIS COMBINATUS (SINE COFFEINO)</v>
          </cell>
          <cell r="E3541" t="str">
            <v>10x</v>
          </cell>
          <cell r="F3541" t="str">
            <v>ISMTLEN</v>
          </cell>
          <cell r="G3541" t="str">
            <v>ismeretlen</v>
          </cell>
          <cell r="J3541">
            <v>0</v>
          </cell>
          <cell r="K3541">
            <v>70.8</v>
          </cell>
          <cell r="L3541">
            <v>84.96</v>
          </cell>
          <cell r="M3541">
            <v>125</v>
          </cell>
          <cell r="N3541">
            <v>0</v>
          </cell>
          <cell r="O3541" t="str">
            <v>NOMIN</v>
          </cell>
          <cell r="P3541">
            <v>50</v>
          </cell>
          <cell r="Q3541">
            <v>63</v>
          </cell>
          <cell r="R3541">
            <v>62</v>
          </cell>
          <cell r="T3541">
            <v>0</v>
          </cell>
          <cell r="U3541">
            <v>0</v>
          </cell>
          <cell r="V3541">
            <v>125</v>
          </cell>
          <cell r="AA3541">
            <v>0</v>
          </cell>
          <cell r="AB3541">
            <v>0</v>
          </cell>
          <cell r="AC3541">
            <v>125</v>
          </cell>
          <cell r="AE3541" t="str">
            <v>Igen</v>
          </cell>
          <cell r="AF3541">
            <v>50505</v>
          </cell>
          <cell r="AG3541">
            <v>333</v>
          </cell>
          <cell r="AH3541" t="str">
            <v>Ismeretlen</v>
          </cell>
          <cell r="AI3541" t="str">
            <v>Ismeretlen</v>
          </cell>
        </row>
        <row r="3542">
          <cell r="A3542">
            <v>120016917</v>
          </cell>
          <cell r="B3542" t="str">
            <v>FoNo VIII.</v>
          </cell>
          <cell r="D3542" t="str">
            <v>PULVIS EXPECTORANS (CUM SACCHAROSO)</v>
          </cell>
          <cell r="E3542" t="str">
            <v>10x</v>
          </cell>
          <cell r="F3542" t="str">
            <v>ISMTLEN</v>
          </cell>
          <cell r="G3542" t="str">
            <v>ismeretlen</v>
          </cell>
          <cell r="J3542">
            <v>0</v>
          </cell>
          <cell r="K3542">
            <v>48.66</v>
          </cell>
          <cell r="L3542">
            <v>58.39</v>
          </cell>
          <cell r="M3542">
            <v>86</v>
          </cell>
          <cell r="N3542">
            <v>0</v>
          </cell>
          <cell r="O3542" t="str">
            <v>NOMIN</v>
          </cell>
          <cell r="P3542">
            <v>50</v>
          </cell>
          <cell r="Q3542">
            <v>43</v>
          </cell>
          <cell r="R3542">
            <v>43</v>
          </cell>
          <cell r="T3542">
            <v>0</v>
          </cell>
          <cell r="U3542">
            <v>0</v>
          </cell>
          <cell r="V3542">
            <v>86</v>
          </cell>
          <cell r="AA3542">
            <v>0</v>
          </cell>
          <cell r="AB3542">
            <v>0</v>
          </cell>
          <cell r="AC3542">
            <v>86</v>
          </cell>
          <cell r="AE3542" t="str">
            <v>Igen</v>
          </cell>
          <cell r="AF3542">
            <v>50505</v>
          </cell>
          <cell r="AG3542">
            <v>333</v>
          </cell>
          <cell r="AH3542" t="str">
            <v>Ismeretlen</v>
          </cell>
          <cell r="AI3542" t="str">
            <v>Ismeretlen</v>
          </cell>
        </row>
        <row r="3543">
          <cell r="A3543">
            <v>120008087</v>
          </cell>
          <cell r="B3543" t="str">
            <v>FoNo VIII.</v>
          </cell>
          <cell r="D3543" t="str">
            <v>PULVIS EXPECTORANS (CUM SORBITO)</v>
          </cell>
          <cell r="E3543" t="str">
            <v>10x</v>
          </cell>
          <cell r="F3543" t="str">
            <v>ISMTLEN</v>
          </cell>
          <cell r="G3543" t="str">
            <v>ismeretlen</v>
          </cell>
          <cell r="J3543">
            <v>0</v>
          </cell>
          <cell r="K3543">
            <v>29.3</v>
          </cell>
          <cell r="L3543">
            <v>35.159999999999997</v>
          </cell>
          <cell r="M3543">
            <v>51</v>
          </cell>
          <cell r="N3543">
            <v>0</v>
          </cell>
          <cell r="O3543" t="str">
            <v>NOMIN</v>
          </cell>
          <cell r="P3543">
            <v>50</v>
          </cell>
          <cell r="Q3543">
            <v>26</v>
          </cell>
          <cell r="R3543">
            <v>25</v>
          </cell>
          <cell r="T3543">
            <v>0</v>
          </cell>
          <cell r="U3543">
            <v>0</v>
          </cell>
          <cell r="V3543">
            <v>51</v>
          </cell>
          <cell r="AA3543">
            <v>0</v>
          </cell>
          <cell r="AB3543">
            <v>0</v>
          </cell>
          <cell r="AC3543">
            <v>51</v>
          </cell>
          <cell r="AE3543" t="str">
            <v>Igen</v>
          </cell>
          <cell r="AF3543">
            <v>50505</v>
          </cell>
          <cell r="AG3543">
            <v>333</v>
          </cell>
          <cell r="AH3543" t="str">
            <v>Ismeretlen</v>
          </cell>
          <cell r="AI3543" t="str">
            <v>Ismeretlen</v>
          </cell>
        </row>
        <row r="3544">
          <cell r="A3544">
            <v>120009693</v>
          </cell>
          <cell r="B3544" t="str">
            <v>FoNo VIII.</v>
          </cell>
          <cell r="D3544" t="str">
            <v>PULVIS FRUCTOSI</v>
          </cell>
          <cell r="E3544" t="str">
            <v>75 g</v>
          </cell>
          <cell r="F3544" t="str">
            <v>ISMTLEN</v>
          </cell>
          <cell r="G3544" t="str">
            <v>ismeretlen</v>
          </cell>
          <cell r="J3544">
            <v>0</v>
          </cell>
          <cell r="K3544">
            <v>144</v>
          </cell>
          <cell r="L3544">
            <v>172.8</v>
          </cell>
          <cell r="M3544">
            <v>254</v>
          </cell>
          <cell r="N3544">
            <v>0</v>
          </cell>
          <cell r="O3544" t="str">
            <v>NOMIN</v>
          </cell>
          <cell r="P3544">
            <v>50</v>
          </cell>
          <cell r="Q3544">
            <v>127</v>
          </cell>
          <cell r="R3544">
            <v>127</v>
          </cell>
          <cell r="T3544">
            <v>0</v>
          </cell>
          <cell r="U3544">
            <v>0</v>
          </cell>
          <cell r="V3544">
            <v>254</v>
          </cell>
          <cell r="AA3544">
            <v>0</v>
          </cell>
          <cell r="AB3544">
            <v>0</v>
          </cell>
          <cell r="AC3544">
            <v>254</v>
          </cell>
          <cell r="AE3544" t="str">
            <v>Igen</v>
          </cell>
          <cell r="AF3544">
            <v>50505</v>
          </cell>
          <cell r="AG3544">
            <v>333</v>
          </cell>
          <cell r="AH3544" t="str">
            <v>Ismeretlen</v>
          </cell>
          <cell r="AI3544" t="str">
            <v>Ismeretlen</v>
          </cell>
        </row>
        <row r="3545">
          <cell r="A3545">
            <v>120009520</v>
          </cell>
          <cell r="B3545" t="str">
            <v>FoNo VIII.</v>
          </cell>
          <cell r="D3545" t="str">
            <v>PULVIS GLUCOSI ANHYDRICI</v>
          </cell>
          <cell r="E3545" t="str">
            <v>75 g</v>
          </cell>
          <cell r="F3545" t="str">
            <v>ISMTLEN</v>
          </cell>
          <cell r="G3545" t="str">
            <v>ismeretlen</v>
          </cell>
          <cell r="J3545">
            <v>0</v>
          </cell>
          <cell r="K3545">
            <v>202.5</v>
          </cell>
          <cell r="L3545">
            <v>243</v>
          </cell>
          <cell r="M3545">
            <v>357</v>
          </cell>
          <cell r="N3545">
            <v>0</v>
          </cell>
          <cell r="O3545" t="str">
            <v>NOMIN</v>
          </cell>
          <cell r="P3545">
            <v>50</v>
          </cell>
          <cell r="Q3545">
            <v>179</v>
          </cell>
          <cell r="R3545">
            <v>178</v>
          </cell>
          <cell r="T3545">
            <v>0</v>
          </cell>
          <cell r="U3545">
            <v>0</v>
          </cell>
          <cell r="V3545">
            <v>357</v>
          </cell>
          <cell r="AA3545">
            <v>0</v>
          </cell>
          <cell r="AB3545">
            <v>0</v>
          </cell>
          <cell r="AC3545">
            <v>357</v>
          </cell>
          <cell r="AE3545" t="str">
            <v>Igen</v>
          </cell>
          <cell r="AF3545">
            <v>50505</v>
          </cell>
          <cell r="AG3545">
            <v>333</v>
          </cell>
          <cell r="AH3545" t="str">
            <v>Ismeretlen</v>
          </cell>
          <cell r="AI3545" t="str">
            <v>Ismeretlen</v>
          </cell>
        </row>
        <row r="3546">
          <cell r="A3546">
            <v>120002730</v>
          </cell>
          <cell r="B3546" t="str">
            <v>FoNo VIII.</v>
          </cell>
          <cell r="D3546" t="str">
            <v>PULVIS KALII CITRATIS</v>
          </cell>
          <cell r="E3546" t="str">
            <v>20x</v>
          </cell>
          <cell r="F3546" t="str">
            <v>ISMTLEN</v>
          </cell>
          <cell r="G3546" t="str">
            <v>ismeretlen</v>
          </cell>
          <cell r="H3546">
            <v>21951</v>
          </cell>
          <cell r="J3546">
            <v>0</v>
          </cell>
          <cell r="K3546">
            <v>95</v>
          </cell>
          <cell r="L3546">
            <v>114</v>
          </cell>
          <cell r="M3546">
            <v>168</v>
          </cell>
          <cell r="N3546">
            <v>0</v>
          </cell>
          <cell r="O3546" t="str">
            <v>NOMIN</v>
          </cell>
          <cell r="P3546">
            <v>50</v>
          </cell>
          <cell r="Q3546">
            <v>84</v>
          </cell>
          <cell r="R3546">
            <v>84</v>
          </cell>
          <cell r="T3546">
            <v>0</v>
          </cell>
          <cell r="U3546">
            <v>0</v>
          </cell>
          <cell r="V3546">
            <v>168</v>
          </cell>
          <cell r="AA3546">
            <v>0</v>
          </cell>
          <cell r="AB3546">
            <v>0</v>
          </cell>
          <cell r="AC3546">
            <v>168</v>
          </cell>
          <cell r="AE3546" t="str">
            <v>Igen</v>
          </cell>
          <cell r="AF3546">
            <v>50505</v>
          </cell>
          <cell r="AG3546">
            <v>333</v>
          </cell>
          <cell r="AH3546" t="str">
            <v>Ismeretlen</v>
          </cell>
          <cell r="AI3546" t="str">
            <v>Ismeretlen</v>
          </cell>
        </row>
        <row r="3547">
          <cell r="A3547">
            <v>120012450</v>
          </cell>
          <cell r="B3547" t="str">
            <v>FoNo VIII.</v>
          </cell>
          <cell r="D3547" t="str">
            <v>PULVIS LACTOSI MONOHYDRICI 75 G</v>
          </cell>
          <cell r="E3547" t="str">
            <v>75 g</v>
          </cell>
          <cell r="F3547" t="str">
            <v>ISMTLEN</v>
          </cell>
          <cell r="G3547" t="str">
            <v>ismeretlen</v>
          </cell>
          <cell r="J3547">
            <v>0</v>
          </cell>
          <cell r="K3547">
            <v>270</v>
          </cell>
          <cell r="L3547">
            <v>324</v>
          </cell>
          <cell r="M3547">
            <v>477</v>
          </cell>
          <cell r="N3547">
            <v>0</v>
          </cell>
          <cell r="O3547" t="str">
            <v>NOMIN</v>
          </cell>
          <cell r="P3547">
            <v>50</v>
          </cell>
          <cell r="Q3547">
            <v>239</v>
          </cell>
          <cell r="R3547">
            <v>238</v>
          </cell>
          <cell r="T3547">
            <v>0</v>
          </cell>
          <cell r="U3547">
            <v>0</v>
          </cell>
          <cell r="V3547">
            <v>477</v>
          </cell>
          <cell r="AA3547">
            <v>0</v>
          </cell>
          <cell r="AB3547">
            <v>0</v>
          </cell>
          <cell r="AC3547">
            <v>477</v>
          </cell>
          <cell r="AE3547" t="str">
            <v>Igen</v>
          </cell>
          <cell r="AF3547">
            <v>50505</v>
          </cell>
          <cell r="AG3547">
            <v>333</v>
          </cell>
          <cell r="AH3547" t="str">
            <v>Ismeretlen</v>
          </cell>
          <cell r="AI3547" t="str">
            <v>Ismeretlen</v>
          </cell>
        </row>
        <row r="3548">
          <cell r="A3548">
            <v>120012468</v>
          </cell>
          <cell r="B3548" t="str">
            <v>FoNo VIII.</v>
          </cell>
          <cell r="D3548" t="str">
            <v>PULVIS MAGNESII 100 MG</v>
          </cell>
          <cell r="E3548" t="str">
            <v>30x</v>
          </cell>
          <cell r="F3548" t="str">
            <v>ISMTLEN</v>
          </cell>
          <cell r="G3548" t="str">
            <v>ismeretlen</v>
          </cell>
          <cell r="J3548">
            <v>0</v>
          </cell>
          <cell r="K3548">
            <v>188.16</v>
          </cell>
          <cell r="L3548">
            <v>225.79</v>
          </cell>
          <cell r="M3548">
            <v>332</v>
          </cell>
          <cell r="N3548">
            <v>0</v>
          </cell>
          <cell r="O3548" t="str">
            <v>NOMIN</v>
          </cell>
          <cell r="P3548">
            <v>50</v>
          </cell>
          <cell r="Q3548">
            <v>166</v>
          </cell>
          <cell r="R3548">
            <v>166</v>
          </cell>
          <cell r="T3548">
            <v>0</v>
          </cell>
          <cell r="U3548">
            <v>0</v>
          </cell>
          <cell r="V3548">
            <v>332</v>
          </cell>
          <cell r="AA3548">
            <v>0</v>
          </cell>
          <cell r="AB3548">
            <v>0</v>
          </cell>
          <cell r="AC3548">
            <v>332</v>
          </cell>
          <cell r="AE3548" t="str">
            <v>Igen</v>
          </cell>
          <cell r="AF3548">
            <v>50505</v>
          </cell>
          <cell r="AG3548">
            <v>333</v>
          </cell>
          <cell r="AH3548" t="str">
            <v>Ismeretlen</v>
          </cell>
          <cell r="AI3548" t="str">
            <v>Ismeretlen</v>
          </cell>
        </row>
        <row r="3549">
          <cell r="A3549">
            <v>120009708</v>
          </cell>
          <cell r="B3549" t="str">
            <v>FoNo VIII.</v>
          </cell>
          <cell r="D3549" t="str">
            <v>PULVIS MAGNESII 50 MG</v>
          </cell>
          <cell r="E3549" t="str">
            <v>30x</v>
          </cell>
          <cell r="F3549" t="str">
            <v>ISMTLEN</v>
          </cell>
          <cell r="G3549" t="str">
            <v>ismeretlen</v>
          </cell>
          <cell r="J3549">
            <v>0</v>
          </cell>
          <cell r="K3549">
            <v>94.08</v>
          </cell>
          <cell r="L3549">
            <v>112.9</v>
          </cell>
          <cell r="M3549">
            <v>166</v>
          </cell>
          <cell r="N3549">
            <v>0</v>
          </cell>
          <cell r="O3549" t="str">
            <v>NOMIN</v>
          </cell>
          <cell r="P3549">
            <v>50</v>
          </cell>
          <cell r="Q3549">
            <v>83</v>
          </cell>
          <cell r="R3549">
            <v>83</v>
          </cell>
          <cell r="T3549">
            <v>0</v>
          </cell>
          <cell r="U3549">
            <v>0</v>
          </cell>
          <cell r="V3549">
            <v>166</v>
          </cell>
          <cell r="AA3549">
            <v>0</v>
          </cell>
          <cell r="AB3549">
            <v>0</v>
          </cell>
          <cell r="AC3549">
            <v>166</v>
          </cell>
          <cell r="AE3549" t="str">
            <v>Igen</v>
          </cell>
          <cell r="AF3549">
            <v>50505</v>
          </cell>
          <cell r="AG3549">
            <v>333</v>
          </cell>
          <cell r="AH3549" t="str">
            <v>Ismeretlen</v>
          </cell>
          <cell r="AI3549" t="str">
            <v>Ismeretlen</v>
          </cell>
        </row>
        <row r="3550">
          <cell r="A3550">
            <v>120009944</v>
          </cell>
          <cell r="B3550" t="str">
            <v>FoNo VIII.</v>
          </cell>
          <cell r="D3550" t="str">
            <v>PULVIS MAGNESII ET CALCII</v>
          </cell>
          <cell r="E3550" t="str">
            <v>20x</v>
          </cell>
          <cell r="F3550" t="str">
            <v>ISMTLEN</v>
          </cell>
          <cell r="G3550" t="str">
            <v>ismeretlen</v>
          </cell>
          <cell r="J3550">
            <v>0</v>
          </cell>
          <cell r="K3550">
            <v>274.48</v>
          </cell>
          <cell r="L3550">
            <v>329.38</v>
          </cell>
          <cell r="M3550">
            <v>484</v>
          </cell>
          <cell r="N3550">
            <v>0</v>
          </cell>
          <cell r="O3550" t="str">
            <v>NOMIN</v>
          </cell>
          <cell r="P3550">
            <v>50</v>
          </cell>
          <cell r="Q3550">
            <v>242</v>
          </cell>
          <cell r="R3550">
            <v>242</v>
          </cell>
          <cell r="T3550">
            <v>0</v>
          </cell>
          <cell r="U3550">
            <v>0</v>
          </cell>
          <cell r="V3550">
            <v>484</v>
          </cell>
          <cell r="AA3550">
            <v>0</v>
          </cell>
          <cell r="AB3550">
            <v>0</v>
          </cell>
          <cell r="AC3550">
            <v>484</v>
          </cell>
          <cell r="AE3550" t="str">
            <v>Igen</v>
          </cell>
          <cell r="AF3550">
            <v>50505</v>
          </cell>
          <cell r="AG3550">
            <v>333</v>
          </cell>
          <cell r="AH3550" t="str">
            <v>Ismeretlen</v>
          </cell>
          <cell r="AI3550" t="str">
            <v>Ismeretlen</v>
          </cell>
        </row>
        <row r="3551">
          <cell r="A3551">
            <v>120009936</v>
          </cell>
          <cell r="B3551" t="str">
            <v>FoNo VIII.</v>
          </cell>
          <cell r="D3551" t="str">
            <v>PULVIS PHENOLPHTHALEINI COMPOSITUS</v>
          </cell>
          <cell r="E3551" t="str">
            <v>10x</v>
          </cell>
          <cell r="F3551" t="str">
            <v>ISMTLEN</v>
          </cell>
          <cell r="G3551" t="str">
            <v>ismeretlen</v>
          </cell>
          <cell r="J3551">
            <v>0</v>
          </cell>
          <cell r="K3551">
            <v>90.191749999999999</v>
          </cell>
          <cell r="L3551">
            <v>108.23</v>
          </cell>
          <cell r="M3551">
            <v>160</v>
          </cell>
          <cell r="N3551">
            <v>0</v>
          </cell>
          <cell r="O3551" t="str">
            <v>NOMIN</v>
          </cell>
          <cell r="P3551">
            <v>50</v>
          </cell>
          <cell r="Q3551">
            <v>80</v>
          </cell>
          <cell r="R3551">
            <v>80</v>
          </cell>
          <cell r="T3551">
            <v>0</v>
          </cell>
          <cell r="U3551">
            <v>0</v>
          </cell>
          <cell r="V3551">
            <v>160</v>
          </cell>
          <cell r="AA3551">
            <v>0</v>
          </cell>
          <cell r="AB3551">
            <v>0</v>
          </cell>
          <cell r="AC3551">
            <v>160</v>
          </cell>
          <cell r="AE3551" t="str">
            <v>Igen</v>
          </cell>
          <cell r="AF3551">
            <v>50505</v>
          </cell>
          <cell r="AG3551">
            <v>333</v>
          </cell>
          <cell r="AH3551" t="str">
            <v>Ismeretlen</v>
          </cell>
          <cell r="AI3551" t="str">
            <v>Ismeretlen</v>
          </cell>
        </row>
        <row r="3552">
          <cell r="A3552">
            <v>120016941</v>
          </cell>
          <cell r="B3552" t="str">
            <v>FoNo VIII.</v>
          </cell>
          <cell r="D3552" t="str">
            <v>PULVIS PURGATIVUS</v>
          </cell>
          <cell r="E3552" t="str">
            <v>20x</v>
          </cell>
          <cell r="F3552" t="str">
            <v>ISMTLEN</v>
          </cell>
          <cell r="G3552" t="str">
            <v>ismeretlen</v>
          </cell>
          <cell r="J3552">
            <v>0</v>
          </cell>
          <cell r="K3552">
            <v>230.94499999999999</v>
          </cell>
          <cell r="L3552">
            <v>277.13</v>
          </cell>
          <cell r="M3552">
            <v>407</v>
          </cell>
          <cell r="N3552">
            <v>0</v>
          </cell>
          <cell r="O3552" t="str">
            <v>NOMIN</v>
          </cell>
          <cell r="P3552">
            <v>50</v>
          </cell>
          <cell r="Q3552">
            <v>204</v>
          </cell>
          <cell r="R3552">
            <v>203</v>
          </cell>
          <cell r="T3552">
            <v>0</v>
          </cell>
          <cell r="U3552">
            <v>0</v>
          </cell>
          <cell r="V3552">
            <v>407</v>
          </cell>
          <cell r="AA3552">
            <v>0</v>
          </cell>
          <cell r="AB3552">
            <v>0</v>
          </cell>
          <cell r="AC3552">
            <v>407</v>
          </cell>
          <cell r="AE3552" t="str">
            <v>Igen</v>
          </cell>
          <cell r="AF3552">
            <v>50505</v>
          </cell>
          <cell r="AG3552">
            <v>333</v>
          </cell>
          <cell r="AH3552" t="str">
            <v>Ismeretlen</v>
          </cell>
          <cell r="AI3552" t="str">
            <v>Ismeretlen</v>
          </cell>
        </row>
        <row r="3553">
          <cell r="A3553">
            <v>140001102</v>
          </cell>
          <cell r="B3553" t="str">
            <v>Ph. Hg. VIII.</v>
          </cell>
          <cell r="D3553" t="str">
            <v>PULVIS SENNAE COMPOSITUS</v>
          </cell>
          <cell r="E3553" t="str">
            <v>1000 g</v>
          </cell>
          <cell r="F3553" t="str">
            <v>ISMTLEN</v>
          </cell>
          <cell r="G3553" t="str">
            <v>ismeretlen</v>
          </cell>
          <cell r="J3553">
            <v>0</v>
          </cell>
          <cell r="K3553">
            <v>2882.5</v>
          </cell>
          <cell r="L3553">
            <v>3459</v>
          </cell>
          <cell r="M3553">
            <v>5085</v>
          </cell>
          <cell r="N3553">
            <v>0</v>
          </cell>
          <cell r="O3553" t="str">
            <v>NOMIN</v>
          </cell>
          <cell r="P3553">
            <v>50</v>
          </cell>
          <cell r="Q3553">
            <v>2543</v>
          </cell>
          <cell r="R3553">
            <v>2542</v>
          </cell>
          <cell r="T3553">
            <v>0</v>
          </cell>
          <cell r="U3553">
            <v>0</v>
          </cell>
          <cell r="V3553">
            <v>5085</v>
          </cell>
          <cell r="AA3553">
            <v>0</v>
          </cell>
          <cell r="AB3553">
            <v>0</v>
          </cell>
          <cell r="AC3553">
            <v>5085</v>
          </cell>
          <cell r="AE3553" t="str">
            <v>Igen</v>
          </cell>
          <cell r="AF3553">
            <v>50505</v>
          </cell>
          <cell r="AG3553">
            <v>333</v>
          </cell>
          <cell r="AH3553" t="str">
            <v>Ismeretlen</v>
          </cell>
          <cell r="AI3553" t="str">
            <v>Ismeretlen</v>
          </cell>
        </row>
        <row r="3554">
          <cell r="A3554">
            <v>120017264</v>
          </cell>
          <cell r="B3554" t="str">
            <v>FoNo VIII.</v>
          </cell>
          <cell r="D3554" t="str">
            <v>PULVIS SENNAE COMPOSITUS</v>
          </cell>
          <cell r="E3554" t="str">
            <v>40 g</v>
          </cell>
          <cell r="F3554" t="str">
            <v>ISMTLEN</v>
          </cell>
          <cell r="G3554" t="str">
            <v>ismeretlen</v>
          </cell>
          <cell r="J3554">
            <v>0</v>
          </cell>
          <cell r="K3554">
            <v>115.3</v>
          </cell>
          <cell r="L3554">
            <v>138.36000000000001</v>
          </cell>
          <cell r="M3554">
            <v>204</v>
          </cell>
          <cell r="N3554">
            <v>0</v>
          </cell>
          <cell r="O3554" t="str">
            <v>NOMIN</v>
          </cell>
          <cell r="P3554">
            <v>50</v>
          </cell>
          <cell r="Q3554">
            <v>102</v>
          </cell>
          <cell r="R3554">
            <v>102</v>
          </cell>
          <cell r="T3554">
            <v>0</v>
          </cell>
          <cell r="U3554">
            <v>0</v>
          </cell>
          <cell r="V3554">
            <v>204</v>
          </cell>
          <cell r="AA3554">
            <v>0</v>
          </cell>
          <cell r="AB3554">
            <v>0</v>
          </cell>
          <cell r="AC3554">
            <v>204</v>
          </cell>
          <cell r="AE3554" t="str">
            <v>Igen</v>
          </cell>
          <cell r="AF3554">
            <v>50505</v>
          </cell>
          <cell r="AG3554">
            <v>333</v>
          </cell>
          <cell r="AH3554" t="str">
            <v>Ismeretlen</v>
          </cell>
          <cell r="AI3554" t="str">
            <v>Ismeretlen</v>
          </cell>
        </row>
        <row r="3555">
          <cell r="A3555">
            <v>120014923</v>
          </cell>
          <cell r="B3555" t="str">
            <v>FoNo VIII.</v>
          </cell>
          <cell r="D3555" t="str">
            <v>PULVIS SENNAE COMPOSITUS FONO VIII. ALAPKÉSZÍTMÉNY</v>
          </cell>
          <cell r="E3555" t="str">
            <v>1000 g</v>
          </cell>
          <cell r="F3555" t="str">
            <v>ISMTLEN</v>
          </cell>
          <cell r="G3555" t="str">
            <v>ismeretlen</v>
          </cell>
          <cell r="J3555">
            <v>0</v>
          </cell>
          <cell r="K3555">
            <v>2882.5</v>
          </cell>
          <cell r="L3555">
            <v>3459</v>
          </cell>
          <cell r="M3555">
            <v>5085</v>
          </cell>
          <cell r="N3555">
            <v>0</v>
          </cell>
          <cell r="O3555" t="str">
            <v>NOMIN</v>
          </cell>
          <cell r="P3555">
            <v>50</v>
          </cell>
          <cell r="Q3555">
            <v>2543</v>
          </cell>
          <cell r="R3555">
            <v>2542</v>
          </cell>
          <cell r="T3555">
            <v>0</v>
          </cell>
          <cell r="U3555">
            <v>0</v>
          </cell>
          <cell r="V3555">
            <v>5085</v>
          </cell>
          <cell r="AA3555">
            <v>0</v>
          </cell>
          <cell r="AB3555">
            <v>0</v>
          </cell>
          <cell r="AC3555">
            <v>5085</v>
          </cell>
          <cell r="AE3555" t="str">
            <v>Igen</v>
          </cell>
          <cell r="AF3555">
            <v>50505</v>
          </cell>
          <cell r="AG3555">
            <v>333</v>
          </cell>
          <cell r="AH3555" t="str">
            <v>Ismeretlen</v>
          </cell>
          <cell r="AI3555" t="str">
            <v>Ismeretlen</v>
          </cell>
        </row>
        <row r="3556">
          <cell r="A3556">
            <v>120012476</v>
          </cell>
          <cell r="B3556" t="str">
            <v>FoNo VIII.</v>
          </cell>
          <cell r="D3556" t="str">
            <v>PULVIS TRITICI AMYLI 75 G</v>
          </cell>
          <cell r="E3556" t="str">
            <v>75 g</v>
          </cell>
          <cell r="F3556" t="str">
            <v>ISMTLEN</v>
          </cell>
          <cell r="G3556" t="str">
            <v>ismeretlen</v>
          </cell>
          <cell r="J3556">
            <v>0</v>
          </cell>
          <cell r="K3556">
            <v>157.5</v>
          </cell>
          <cell r="L3556">
            <v>189</v>
          </cell>
          <cell r="M3556">
            <v>278</v>
          </cell>
          <cell r="N3556">
            <v>0</v>
          </cell>
          <cell r="O3556" t="str">
            <v>NOMIN</v>
          </cell>
          <cell r="P3556">
            <v>50</v>
          </cell>
          <cell r="Q3556">
            <v>139</v>
          </cell>
          <cell r="R3556">
            <v>139</v>
          </cell>
          <cell r="T3556">
            <v>0</v>
          </cell>
          <cell r="U3556">
            <v>0</v>
          </cell>
          <cell r="V3556">
            <v>278</v>
          </cell>
          <cell r="AA3556">
            <v>0</v>
          </cell>
          <cell r="AB3556">
            <v>0</v>
          </cell>
          <cell r="AC3556">
            <v>278</v>
          </cell>
          <cell r="AE3556" t="str">
            <v>Igen</v>
          </cell>
          <cell r="AF3556">
            <v>50505</v>
          </cell>
          <cell r="AG3556">
            <v>333</v>
          </cell>
          <cell r="AH3556" t="str">
            <v>Ismeretlen</v>
          </cell>
          <cell r="AI3556" t="str">
            <v>Ismeretlen</v>
          </cell>
        </row>
        <row r="3557">
          <cell r="A3557">
            <v>210183234</v>
          </cell>
          <cell r="B3557" t="str">
            <v>EU/1/96/008/038</v>
          </cell>
          <cell r="D3557" t="str">
            <v>PUREGON 300 NE/0,36 ML OLDATOS INJEKCIÓ</v>
          </cell>
          <cell r="E3557" t="str">
            <v>1x patronban +7 tű toll nélkül</v>
          </cell>
          <cell r="F3557" t="str">
            <v>G03GA06</v>
          </cell>
          <cell r="G3557" t="str">
            <v>follitropin-ß</v>
          </cell>
          <cell r="J3557">
            <v>4</v>
          </cell>
          <cell r="K3557">
            <v>29391</v>
          </cell>
          <cell r="L3557">
            <v>30684.2</v>
          </cell>
          <cell r="M3557">
            <v>33258</v>
          </cell>
          <cell r="N3557">
            <v>8314.5</v>
          </cell>
          <cell r="O3557" t="str">
            <v>NOMIN</v>
          </cell>
          <cell r="P3557">
            <v>55</v>
          </cell>
          <cell r="Q3557">
            <v>18292</v>
          </cell>
          <cell r="R3557">
            <v>14966</v>
          </cell>
          <cell r="T3557">
            <v>0</v>
          </cell>
          <cell r="U3557">
            <v>0</v>
          </cell>
          <cell r="V3557">
            <v>33258</v>
          </cell>
          <cell r="Z3557" t="str">
            <v>NOMIN</v>
          </cell>
          <cell r="AA3557">
            <v>100</v>
          </cell>
          <cell r="AB3557">
            <v>32958</v>
          </cell>
          <cell r="AC3557">
            <v>300</v>
          </cell>
          <cell r="AD3557">
            <v>71</v>
          </cell>
          <cell r="AE3557" t="str">
            <v>Igen</v>
          </cell>
          <cell r="AF3557">
            <v>50505</v>
          </cell>
          <cell r="AG3557">
            <v>333</v>
          </cell>
          <cell r="AH3557" t="str">
            <v>Organon Hungary Korlátolt Felelősségű Társaság</v>
          </cell>
          <cell r="AI3557" t="str">
            <v>N.V. Organon</v>
          </cell>
        </row>
        <row r="3558">
          <cell r="A3558">
            <v>220129541</v>
          </cell>
          <cell r="B3558" t="str">
            <v>OGYI-T-09700/01</v>
          </cell>
          <cell r="D3558" t="str">
            <v>PURETHAL FŰKEVERÉK 20 000 AUM/ML SZUSZPENZIÓS INJEKCIÓ</v>
          </cell>
          <cell r="E3558" t="str">
            <v>1x3ml injekciós üvegben</v>
          </cell>
          <cell r="F3558" t="str">
            <v>V01AA02</v>
          </cell>
          <cell r="G3558" t="str">
            <v>grass pollen</v>
          </cell>
          <cell r="J3558">
            <v>1</v>
          </cell>
          <cell r="K3558">
            <v>26190</v>
          </cell>
          <cell r="L3558">
            <v>27342.36</v>
          </cell>
          <cell r="M3558">
            <v>29749</v>
          </cell>
          <cell r="N3558">
            <v>0</v>
          </cell>
          <cell r="O3558" t="str">
            <v>NOMIN</v>
          </cell>
          <cell r="P3558">
            <v>0</v>
          </cell>
          <cell r="Q3558">
            <v>0</v>
          </cell>
          <cell r="R3558">
            <v>29749</v>
          </cell>
          <cell r="S3558" t="str">
            <v>NOMIN</v>
          </cell>
          <cell r="T3558">
            <v>90</v>
          </cell>
          <cell r="U3558">
            <v>26774</v>
          </cell>
          <cell r="V3558">
            <v>2975</v>
          </cell>
          <cell r="Y3558">
            <v>21</v>
          </cell>
          <cell r="AA3558">
            <v>0</v>
          </cell>
          <cell r="AB3558">
            <v>0</v>
          </cell>
          <cell r="AC3558">
            <v>29749</v>
          </cell>
          <cell r="AE3558" t="str">
            <v>Igen</v>
          </cell>
          <cell r="AF3558">
            <v>50505</v>
          </cell>
          <cell r="AG3558">
            <v>333</v>
          </cell>
          <cell r="AH3558" t="str">
            <v>MEDINSPECT Egészségügyi - Környezetvédelmi Kereskedelmi és Szolgáltató Korlátolt Felelősségű Társaság</v>
          </cell>
          <cell r="AI3558" t="str">
            <v>HAL Allergy B.V.</v>
          </cell>
        </row>
        <row r="3559">
          <cell r="A3559">
            <v>210027349</v>
          </cell>
          <cell r="B3559" t="str">
            <v>OGYI-T-03848/01</v>
          </cell>
          <cell r="D3559" t="str">
            <v>QUAMATEL 20 MG FILMTABLETTA</v>
          </cell>
          <cell r="E3559" t="str">
            <v>28x buborékcsomagolásban</v>
          </cell>
          <cell r="F3559" t="str">
            <v>A02BA03</v>
          </cell>
          <cell r="G3559" t="str">
            <v>famotidin</v>
          </cell>
          <cell r="H3559">
            <v>201</v>
          </cell>
          <cell r="J3559">
            <v>14</v>
          </cell>
          <cell r="K3559">
            <v>529</v>
          </cell>
          <cell r="L3559">
            <v>569</v>
          </cell>
          <cell r="M3559">
            <v>740</v>
          </cell>
          <cell r="N3559">
            <v>52.86</v>
          </cell>
          <cell r="O3559" t="str">
            <v>HFIX</v>
          </cell>
          <cell r="P3559">
            <v>55</v>
          </cell>
          <cell r="Q3559">
            <v>286</v>
          </cell>
          <cell r="R3559">
            <v>454</v>
          </cell>
          <cell r="T3559">
            <v>0</v>
          </cell>
          <cell r="U3559">
            <v>0</v>
          </cell>
          <cell r="V3559">
            <v>740</v>
          </cell>
          <cell r="AA3559">
            <v>0</v>
          </cell>
          <cell r="AB3559">
            <v>0</v>
          </cell>
          <cell r="AC3559">
            <v>740</v>
          </cell>
          <cell r="AE3559" t="str">
            <v>Nem</v>
          </cell>
          <cell r="AF3559">
            <v>40505</v>
          </cell>
          <cell r="AG3559">
            <v>233</v>
          </cell>
          <cell r="AH3559" t="str">
            <v>Richter Gedeon Vegyészeti Gyár NyRt.</v>
          </cell>
          <cell r="AI3559" t="str">
            <v>Richter Gedeon Vegyészeti Gyár NyRt.</v>
          </cell>
        </row>
        <row r="3560">
          <cell r="A3560">
            <v>210153962</v>
          </cell>
          <cell r="B3560" t="str">
            <v>OGYI-T-03848/02</v>
          </cell>
          <cell r="D3560" t="str">
            <v>QUAMATEL 20 MG FILMTABLETTA</v>
          </cell>
          <cell r="E3560" t="str">
            <v>60x buborékcsomagolásban</v>
          </cell>
          <cell r="F3560" t="str">
            <v>A02BA03</v>
          </cell>
          <cell r="G3560" t="str">
            <v>famotidin</v>
          </cell>
          <cell r="H3560">
            <v>201</v>
          </cell>
          <cell r="J3560">
            <v>30</v>
          </cell>
          <cell r="K3560">
            <v>1132</v>
          </cell>
          <cell r="L3560">
            <v>1197</v>
          </cell>
          <cell r="M3560">
            <v>1546</v>
          </cell>
          <cell r="N3560">
            <v>51.53</v>
          </cell>
          <cell r="O3560" t="str">
            <v>HFIX</v>
          </cell>
          <cell r="P3560">
            <v>55</v>
          </cell>
          <cell r="Q3560">
            <v>721</v>
          </cell>
          <cell r="R3560">
            <v>825</v>
          </cell>
          <cell r="T3560">
            <v>0</v>
          </cell>
          <cell r="U3560">
            <v>0</v>
          </cell>
          <cell r="V3560">
            <v>1546</v>
          </cell>
          <cell r="AA3560">
            <v>0</v>
          </cell>
          <cell r="AB3560">
            <v>0</v>
          </cell>
          <cell r="AC3560">
            <v>1546</v>
          </cell>
          <cell r="AE3560" t="str">
            <v>Igen</v>
          </cell>
          <cell r="AF3560">
            <v>20505</v>
          </cell>
          <cell r="AG3560">
            <v>133</v>
          </cell>
          <cell r="AH3560" t="str">
            <v>Richter Gedeon Vegyészeti Gyár NyRt.</v>
          </cell>
          <cell r="AI3560" t="str">
            <v>Richter Gedeon Vegyészeti Gyár NyRt.</v>
          </cell>
        </row>
        <row r="3561">
          <cell r="A3561">
            <v>210027357</v>
          </cell>
          <cell r="B3561" t="str">
            <v>OGYI-T-03848/03</v>
          </cell>
          <cell r="D3561" t="str">
            <v>QUAMATEL 40 MG FILMTABLETTA</v>
          </cell>
          <cell r="E3561" t="str">
            <v>14x buborékcsomagolásban</v>
          </cell>
          <cell r="F3561" t="str">
            <v>A02BA03</v>
          </cell>
          <cell r="G3561" t="str">
            <v>famotidin</v>
          </cell>
          <cell r="H3561">
            <v>202</v>
          </cell>
          <cell r="J3561">
            <v>14</v>
          </cell>
          <cell r="K3561">
            <v>422</v>
          </cell>
          <cell r="L3561">
            <v>455.76</v>
          </cell>
          <cell r="M3561">
            <v>608</v>
          </cell>
          <cell r="N3561">
            <v>43.43</v>
          </cell>
          <cell r="O3561" t="str">
            <v>HFIX</v>
          </cell>
          <cell r="P3561">
            <v>55</v>
          </cell>
          <cell r="Q3561">
            <v>205</v>
          </cell>
          <cell r="R3561">
            <v>403</v>
          </cell>
          <cell r="T3561">
            <v>0</v>
          </cell>
          <cell r="U3561">
            <v>0</v>
          </cell>
          <cell r="V3561">
            <v>608</v>
          </cell>
          <cell r="AA3561">
            <v>0</v>
          </cell>
          <cell r="AB3561">
            <v>0</v>
          </cell>
          <cell r="AC3561">
            <v>608</v>
          </cell>
          <cell r="AE3561" t="str">
            <v>Nem</v>
          </cell>
          <cell r="AF3561">
            <v>40505</v>
          </cell>
          <cell r="AG3561">
            <v>233</v>
          </cell>
          <cell r="AH3561" t="str">
            <v>Richter Gedeon Vegyészeti Gyár NyRt.</v>
          </cell>
          <cell r="AI3561" t="str">
            <v>Richter Gedeon Vegyészeti Gyár NyRt.</v>
          </cell>
        </row>
        <row r="3562">
          <cell r="A3562">
            <v>210154031</v>
          </cell>
          <cell r="B3562" t="str">
            <v>OGYI-T-03848/04</v>
          </cell>
          <cell r="D3562" t="str">
            <v>QUAMATEL 40 MG FILMTABLETTA</v>
          </cell>
          <cell r="E3562" t="str">
            <v>30x buborékcsomagolásban</v>
          </cell>
          <cell r="F3562" t="str">
            <v>A02BA03</v>
          </cell>
          <cell r="G3562" t="str">
            <v>famotidin</v>
          </cell>
          <cell r="H3562">
            <v>202</v>
          </cell>
          <cell r="J3562">
            <v>30</v>
          </cell>
          <cell r="K3562">
            <v>941</v>
          </cell>
          <cell r="L3562">
            <v>1002.17</v>
          </cell>
          <cell r="M3562">
            <v>1295</v>
          </cell>
          <cell r="N3562">
            <v>43.17</v>
          </cell>
          <cell r="O3562" t="str">
            <v>HFIX</v>
          </cell>
          <cell r="P3562">
            <v>55</v>
          </cell>
          <cell r="Q3562">
            <v>439</v>
          </cell>
          <cell r="R3562">
            <v>856</v>
          </cell>
          <cell r="T3562">
            <v>0</v>
          </cell>
          <cell r="U3562">
            <v>0</v>
          </cell>
          <cell r="V3562">
            <v>1295</v>
          </cell>
          <cell r="AA3562">
            <v>0</v>
          </cell>
          <cell r="AB3562">
            <v>0</v>
          </cell>
          <cell r="AC3562">
            <v>1295</v>
          </cell>
          <cell r="AE3562" t="str">
            <v>Nem</v>
          </cell>
          <cell r="AF3562">
            <v>40505</v>
          </cell>
          <cell r="AG3562">
            <v>233</v>
          </cell>
          <cell r="AH3562" t="str">
            <v>Richter Gedeon Vegyészeti Gyár NyRt.</v>
          </cell>
          <cell r="AI3562" t="str">
            <v>Richter Gedeon Vegyészeti Gyár NyRt.</v>
          </cell>
        </row>
        <row r="3563">
          <cell r="A3563">
            <v>210228806</v>
          </cell>
          <cell r="B3563" t="str">
            <v>OGYI-T-20360/02</v>
          </cell>
          <cell r="D3563" t="str">
            <v>QUETIAPINE ORION 25 MG FILMTABLETTA</v>
          </cell>
          <cell r="E3563" t="str">
            <v>100x buborékcsomagolásban</v>
          </cell>
          <cell r="F3563" t="str">
            <v>N05AH04</v>
          </cell>
          <cell r="G3563" t="str">
            <v>quetiapine</v>
          </cell>
          <cell r="H3563">
            <v>412</v>
          </cell>
          <cell r="J3563">
            <v>6.25</v>
          </cell>
          <cell r="K3563">
            <v>3270</v>
          </cell>
          <cell r="L3563">
            <v>3413.88</v>
          </cell>
          <cell r="M3563">
            <v>4302</v>
          </cell>
          <cell r="N3563">
            <v>688.32</v>
          </cell>
          <cell r="O3563" t="str">
            <v>NOMIN</v>
          </cell>
          <cell r="P3563">
            <v>0</v>
          </cell>
          <cell r="Q3563">
            <v>0</v>
          </cell>
          <cell r="R3563">
            <v>4302</v>
          </cell>
          <cell r="T3563">
            <v>0</v>
          </cell>
          <cell r="U3563">
            <v>0</v>
          </cell>
          <cell r="V3563">
            <v>4302</v>
          </cell>
          <cell r="Z3563" t="str">
            <v>HFIX</v>
          </cell>
          <cell r="AA3563">
            <v>100</v>
          </cell>
          <cell r="AB3563">
            <v>2017</v>
          </cell>
          <cell r="AC3563">
            <v>2285</v>
          </cell>
          <cell r="AD3563" t="str">
            <v>10/a2,10/b3</v>
          </cell>
          <cell r="AE3563" t="str">
            <v>Nem</v>
          </cell>
          <cell r="AF3563">
            <v>50504</v>
          </cell>
          <cell r="AG3563">
            <v>332</v>
          </cell>
          <cell r="AH3563" t="str">
            <v>ORION PHARMA Kereskedelmi és Gyógyszer Marketing Korlátolt Felelősségű Társaság</v>
          </cell>
          <cell r="AI3563" t="str">
            <v>Orion Corporation</v>
          </cell>
        </row>
        <row r="3564">
          <cell r="A3564">
            <v>210380446</v>
          </cell>
          <cell r="B3564" t="str">
            <v>OGYI-T-20839/04</v>
          </cell>
          <cell r="D3564" t="str">
            <v>QUETIAPINE-TEVA 100 MG FILMTABLETTA</v>
          </cell>
          <cell r="E3564" t="str">
            <v>60x átlátszatlan fehér buborékcsomagolásban (pvc/pvdc//al)</v>
          </cell>
          <cell r="F3564" t="str">
            <v>N05AH04</v>
          </cell>
          <cell r="G3564" t="str">
            <v>quetiapine</v>
          </cell>
          <cell r="H3564">
            <v>413</v>
          </cell>
          <cell r="J3564">
            <v>15</v>
          </cell>
          <cell r="K3564">
            <v>982</v>
          </cell>
          <cell r="L3564">
            <v>1045.83</v>
          </cell>
          <cell r="M3564">
            <v>1350</v>
          </cell>
          <cell r="N3564">
            <v>90</v>
          </cell>
          <cell r="O3564" t="str">
            <v>NOMIN</v>
          </cell>
          <cell r="P3564">
            <v>0</v>
          </cell>
          <cell r="Q3564">
            <v>0</v>
          </cell>
          <cell r="R3564">
            <v>1350</v>
          </cell>
          <cell r="T3564">
            <v>0</v>
          </cell>
          <cell r="U3564">
            <v>0</v>
          </cell>
          <cell r="V3564">
            <v>1350</v>
          </cell>
          <cell r="Z3564" t="str">
            <v>NOMIN</v>
          </cell>
          <cell r="AA3564">
            <v>100</v>
          </cell>
          <cell r="AB3564">
            <v>1050</v>
          </cell>
          <cell r="AC3564">
            <v>300</v>
          </cell>
          <cell r="AD3564" t="str">
            <v>10/a2,10/b3</v>
          </cell>
          <cell r="AE3564" t="str">
            <v>Igen</v>
          </cell>
          <cell r="AF3564">
            <v>50505</v>
          </cell>
          <cell r="AG3564">
            <v>333</v>
          </cell>
          <cell r="AH3564" t="str">
            <v>Teva Gyógyszergyár Zártkörűen Működő Részvénytársaság</v>
          </cell>
          <cell r="AI3564" t="str">
            <v>Teva Gyógyszergyár Zártkörűen Működő Részvénytársaság</v>
          </cell>
        </row>
        <row r="3565">
          <cell r="A3565">
            <v>210380454</v>
          </cell>
          <cell r="B3565" t="str">
            <v>OGYI-T-20839/06</v>
          </cell>
          <cell r="D3565" t="str">
            <v>QUETIAPINE-TEVA 150 MG FILMTABLETTA</v>
          </cell>
          <cell r="E3565" t="str">
            <v>60x átlátszatlan fehér buborékcsomagolásban (pvc/pvdc//al)</v>
          </cell>
          <cell r="F3565" t="str">
            <v>N05AH04</v>
          </cell>
          <cell r="G3565" t="str">
            <v>quetiapine</v>
          </cell>
          <cell r="H3565">
            <v>1522</v>
          </cell>
          <cell r="J3565">
            <v>22.5</v>
          </cell>
          <cell r="K3565">
            <v>6365</v>
          </cell>
          <cell r="L3565">
            <v>6645.06</v>
          </cell>
          <cell r="M3565">
            <v>8017</v>
          </cell>
          <cell r="N3565">
            <v>356.31</v>
          </cell>
          <cell r="O3565" t="str">
            <v>NOMIN</v>
          </cell>
          <cell r="P3565">
            <v>0</v>
          </cell>
          <cell r="Q3565">
            <v>0</v>
          </cell>
          <cell r="R3565">
            <v>8017</v>
          </cell>
          <cell r="T3565">
            <v>0</v>
          </cell>
          <cell r="U3565">
            <v>0</v>
          </cell>
          <cell r="V3565">
            <v>8017</v>
          </cell>
          <cell r="Z3565" t="str">
            <v>NOMIN</v>
          </cell>
          <cell r="AA3565">
            <v>100</v>
          </cell>
          <cell r="AB3565">
            <v>7717</v>
          </cell>
          <cell r="AC3565">
            <v>300</v>
          </cell>
          <cell r="AD3565" t="str">
            <v>10/a2,10/b3</v>
          </cell>
          <cell r="AE3565" t="str">
            <v>Igen</v>
          </cell>
          <cell r="AF3565">
            <v>50505</v>
          </cell>
          <cell r="AG3565">
            <v>333</v>
          </cell>
          <cell r="AH3565" t="str">
            <v>Teva Gyógyszergyár Zártkörűen Működő Részvénytársaság</v>
          </cell>
          <cell r="AI3565" t="str">
            <v>Teva Gyógyszergyár Zártkörűen Működő Részvénytársaság</v>
          </cell>
        </row>
        <row r="3566">
          <cell r="A3566">
            <v>210639081</v>
          </cell>
          <cell r="B3566" t="str">
            <v>OGYI-T-20839/16</v>
          </cell>
          <cell r="D3566" t="str">
            <v>QUETIAPINE-TEVA 150 MG RETARD TABLETTA</v>
          </cell>
          <cell r="E3566" t="str">
            <v>60x buborékcsomagolásban pvc/aclar ? alumínium</v>
          </cell>
          <cell r="F3566" t="str">
            <v>N05AH04</v>
          </cell>
          <cell r="G3566" t="str">
            <v>quetiapine</v>
          </cell>
          <cell r="H3566">
            <v>986</v>
          </cell>
          <cell r="J3566">
            <v>22.5</v>
          </cell>
          <cell r="K3566">
            <v>5280</v>
          </cell>
          <cell r="L3566">
            <v>5512.32</v>
          </cell>
          <cell r="M3566">
            <v>6827</v>
          </cell>
          <cell r="N3566">
            <v>303.42</v>
          </cell>
          <cell r="O3566" t="str">
            <v>NOMIN</v>
          </cell>
          <cell r="P3566">
            <v>0</v>
          </cell>
          <cell r="Q3566">
            <v>0</v>
          </cell>
          <cell r="R3566">
            <v>6827</v>
          </cell>
          <cell r="T3566">
            <v>0</v>
          </cell>
          <cell r="U3566">
            <v>0</v>
          </cell>
          <cell r="V3566">
            <v>6827</v>
          </cell>
          <cell r="Z3566" t="str">
            <v>NOMIN</v>
          </cell>
          <cell r="AA3566">
            <v>100</v>
          </cell>
          <cell r="AB3566">
            <v>6527</v>
          </cell>
          <cell r="AC3566">
            <v>300</v>
          </cell>
          <cell r="AD3566" t="str">
            <v>10/a2</v>
          </cell>
          <cell r="AE3566" t="str">
            <v>Igen</v>
          </cell>
          <cell r="AF3566">
            <v>50505</v>
          </cell>
          <cell r="AG3566">
            <v>333</v>
          </cell>
          <cell r="AH3566" t="str">
            <v>Teva Gyógyszergyár Zártkörűen Működő Részvénytársaság</v>
          </cell>
          <cell r="AI3566" t="str">
            <v>Teva Gyógyszergyár Zártkörűen Működő Részvénytársaság</v>
          </cell>
        </row>
        <row r="3567">
          <cell r="A3567">
            <v>210940903</v>
          </cell>
          <cell r="B3567" t="str">
            <v>OGYI-T-20839/19</v>
          </cell>
          <cell r="D3567" t="str">
            <v>QUETIAPINE-TEVA 150 MG RETARD TABLETTA</v>
          </cell>
          <cell r="E3567" t="str">
            <v>60x buborékcsomagolásban pvc/pvdc/al</v>
          </cell>
          <cell r="F3567" t="str">
            <v>N05AH04</v>
          </cell>
          <cell r="G3567" t="str">
            <v>quetiapine</v>
          </cell>
          <cell r="H3567">
            <v>986</v>
          </cell>
          <cell r="J3567">
            <v>22.5</v>
          </cell>
          <cell r="K3567">
            <v>5280</v>
          </cell>
          <cell r="L3567">
            <v>5512.32</v>
          </cell>
          <cell r="M3567">
            <v>6827</v>
          </cell>
          <cell r="N3567">
            <v>303.42</v>
          </cell>
          <cell r="O3567" t="str">
            <v>NOMIN</v>
          </cell>
          <cell r="P3567">
            <v>0</v>
          </cell>
          <cell r="Q3567">
            <v>0</v>
          </cell>
          <cell r="R3567">
            <v>6827</v>
          </cell>
          <cell r="T3567">
            <v>0</v>
          </cell>
          <cell r="U3567">
            <v>0</v>
          </cell>
          <cell r="V3567">
            <v>6827</v>
          </cell>
          <cell r="Z3567" t="str">
            <v>NOMIN</v>
          </cell>
          <cell r="AA3567">
            <v>100</v>
          </cell>
          <cell r="AB3567">
            <v>6527</v>
          </cell>
          <cell r="AC3567">
            <v>300</v>
          </cell>
          <cell r="AD3567" t="str">
            <v>10/a2</v>
          </cell>
          <cell r="AE3567" t="str">
            <v>Igen</v>
          </cell>
          <cell r="AF3567">
            <v>50505</v>
          </cell>
          <cell r="AG3567">
            <v>333</v>
          </cell>
          <cell r="AH3567" t="str">
            <v>Teva Gyógyszergyár Zártkörűen Működő Részvénytársaság</v>
          </cell>
          <cell r="AI3567" t="str">
            <v>Teva Gyógyszergyár Zártkörűen Működő Részvénytársaság</v>
          </cell>
        </row>
        <row r="3568">
          <cell r="A3568">
            <v>210380462</v>
          </cell>
          <cell r="B3568" t="str">
            <v>OGYI-T-20839/08</v>
          </cell>
          <cell r="D3568" t="str">
            <v>QUETIAPINE-TEVA 200 MG FILMTABLETTA</v>
          </cell>
          <cell r="E3568" t="str">
            <v>60x átlátszatlan fehér buborékcsomagolásban (pvc/pvdc//al)</v>
          </cell>
          <cell r="F3568" t="str">
            <v>N05AH04</v>
          </cell>
          <cell r="G3568" t="str">
            <v>quetiapine</v>
          </cell>
          <cell r="H3568">
            <v>414</v>
          </cell>
          <cell r="J3568">
            <v>30</v>
          </cell>
          <cell r="K3568">
            <v>1394</v>
          </cell>
          <cell r="L3568">
            <v>1463.7</v>
          </cell>
          <cell r="M3568">
            <v>1890</v>
          </cell>
          <cell r="N3568">
            <v>63</v>
          </cell>
          <cell r="O3568" t="str">
            <v>NOMIN</v>
          </cell>
          <cell r="P3568">
            <v>0</v>
          </cell>
          <cell r="Q3568">
            <v>0</v>
          </cell>
          <cell r="R3568">
            <v>1890</v>
          </cell>
          <cell r="T3568">
            <v>0</v>
          </cell>
          <cell r="U3568">
            <v>0</v>
          </cell>
          <cell r="V3568">
            <v>1890</v>
          </cell>
          <cell r="Z3568" t="str">
            <v>NOMIN</v>
          </cell>
          <cell r="AA3568">
            <v>100</v>
          </cell>
          <cell r="AB3568">
            <v>1590</v>
          </cell>
          <cell r="AC3568">
            <v>300</v>
          </cell>
          <cell r="AD3568" t="str">
            <v>10/a2,10/b3</v>
          </cell>
          <cell r="AE3568" t="str">
            <v>Igen</v>
          </cell>
          <cell r="AF3568">
            <v>50505</v>
          </cell>
          <cell r="AG3568">
            <v>333</v>
          </cell>
          <cell r="AH3568" t="str">
            <v>Teva Gyógyszergyár Zártkörűen Működő Részvénytársaság</v>
          </cell>
          <cell r="AI3568" t="str">
            <v>Teva Gyógyszergyár Zártkörűen Működő Részvénytársaság</v>
          </cell>
        </row>
        <row r="3569">
          <cell r="A3569">
            <v>210604824</v>
          </cell>
          <cell r="B3569" t="str">
            <v>OGYI-T-20839/12</v>
          </cell>
          <cell r="D3569" t="str">
            <v>QUETIAPINE-TEVA 200 MG RETARD TABLETTA</v>
          </cell>
          <cell r="E3569" t="str">
            <v>60x buborékcsomagolásban pvc/aclar ? alumínium</v>
          </cell>
          <cell r="F3569" t="str">
            <v>N05AH04</v>
          </cell>
          <cell r="G3569" t="str">
            <v>quetiapine</v>
          </cell>
          <cell r="H3569">
            <v>908</v>
          </cell>
          <cell r="J3569">
            <v>30</v>
          </cell>
          <cell r="K3569">
            <v>10162</v>
          </cell>
          <cell r="L3569">
            <v>10609.13</v>
          </cell>
          <cell r="M3569">
            <v>12179</v>
          </cell>
          <cell r="N3569">
            <v>405.97</v>
          </cell>
          <cell r="O3569" t="str">
            <v>NOMIN</v>
          </cell>
          <cell r="P3569">
            <v>0</v>
          </cell>
          <cell r="Q3569">
            <v>0</v>
          </cell>
          <cell r="R3569">
            <v>12179</v>
          </cell>
          <cell r="T3569">
            <v>0</v>
          </cell>
          <cell r="U3569">
            <v>0</v>
          </cell>
          <cell r="V3569">
            <v>12179</v>
          </cell>
          <cell r="Z3569" t="str">
            <v>NOMIN</v>
          </cell>
          <cell r="AA3569">
            <v>100</v>
          </cell>
          <cell r="AB3569">
            <v>11879</v>
          </cell>
          <cell r="AC3569">
            <v>300</v>
          </cell>
          <cell r="AD3569" t="str">
            <v>10/a2</v>
          </cell>
          <cell r="AE3569" t="str">
            <v>Igen</v>
          </cell>
          <cell r="AF3569">
            <v>50505</v>
          </cell>
          <cell r="AG3569">
            <v>333</v>
          </cell>
          <cell r="AH3569" t="str">
            <v>Teva Gyógyszergyár Zártkörűen Működő Részvénytársaság</v>
          </cell>
          <cell r="AI3569" t="str">
            <v>Teva Gyógyszergyár Zártkörűen Működő Részvénytársaság</v>
          </cell>
        </row>
        <row r="3570">
          <cell r="A3570">
            <v>210940911</v>
          </cell>
          <cell r="B3570" t="str">
            <v>OGYI-T-20839/20</v>
          </cell>
          <cell r="D3570" t="str">
            <v>QUETIAPINE-TEVA 200 MG RETARD TABLETTA</v>
          </cell>
          <cell r="E3570" t="str">
            <v>60x buborékcsomagolásban pvc/pvdc/al</v>
          </cell>
          <cell r="F3570" t="str">
            <v>N05AH04</v>
          </cell>
          <cell r="G3570" t="str">
            <v>quetiapine</v>
          </cell>
          <cell r="H3570">
            <v>908</v>
          </cell>
          <cell r="J3570">
            <v>30</v>
          </cell>
          <cell r="K3570">
            <v>10162</v>
          </cell>
          <cell r="L3570">
            <v>10609.13</v>
          </cell>
          <cell r="M3570">
            <v>12179</v>
          </cell>
          <cell r="N3570">
            <v>405.97</v>
          </cell>
          <cell r="O3570" t="str">
            <v>NOMIN</v>
          </cell>
          <cell r="P3570">
            <v>0</v>
          </cell>
          <cell r="Q3570">
            <v>0</v>
          </cell>
          <cell r="R3570">
            <v>12179</v>
          </cell>
          <cell r="T3570">
            <v>0</v>
          </cell>
          <cell r="U3570">
            <v>0</v>
          </cell>
          <cell r="V3570">
            <v>12179</v>
          </cell>
          <cell r="Z3570" t="str">
            <v>NOMIN</v>
          </cell>
          <cell r="AA3570">
            <v>100</v>
          </cell>
          <cell r="AB3570">
            <v>11879</v>
          </cell>
          <cell r="AC3570">
            <v>300</v>
          </cell>
          <cell r="AD3570" t="str">
            <v>10/a2</v>
          </cell>
          <cell r="AE3570" t="str">
            <v>Igen</v>
          </cell>
          <cell r="AF3570">
            <v>50505</v>
          </cell>
          <cell r="AG3570">
            <v>333</v>
          </cell>
          <cell r="AH3570" t="str">
            <v>Teva Gyógyszergyár Zártkörűen Működő Részvénytársaság</v>
          </cell>
          <cell r="AI3570" t="str">
            <v>Teva Gyógyszergyár Zártkörűen Működő Részvénytársaság</v>
          </cell>
        </row>
        <row r="3571">
          <cell r="A3571">
            <v>210380438</v>
          </cell>
          <cell r="B3571" t="str">
            <v>OGYI-T-20839/02</v>
          </cell>
          <cell r="D3571" t="str">
            <v>QUETIAPINE-TEVA 25 MG FILMTABLETTA</v>
          </cell>
          <cell r="E3571" t="str">
            <v>60x átlátszatlan fehér buborékcsomagolásban (pvc/pvdc//al)</v>
          </cell>
          <cell r="F3571" t="str">
            <v>N05AH04</v>
          </cell>
          <cell r="G3571" t="str">
            <v>quetiapine</v>
          </cell>
          <cell r="H3571">
            <v>412</v>
          </cell>
          <cell r="J3571">
            <v>3.75</v>
          </cell>
          <cell r="K3571">
            <v>1177</v>
          </cell>
          <cell r="L3571">
            <v>1242</v>
          </cell>
          <cell r="M3571">
            <v>1604</v>
          </cell>
          <cell r="N3571">
            <v>427.73</v>
          </cell>
          <cell r="O3571" t="str">
            <v>NOMIN</v>
          </cell>
          <cell r="P3571">
            <v>0</v>
          </cell>
          <cell r="Q3571">
            <v>0</v>
          </cell>
          <cell r="R3571">
            <v>1604</v>
          </cell>
          <cell r="T3571">
            <v>0</v>
          </cell>
          <cell r="U3571">
            <v>0</v>
          </cell>
          <cell r="V3571">
            <v>1604</v>
          </cell>
          <cell r="Z3571" t="str">
            <v>HFIX</v>
          </cell>
          <cell r="AA3571">
            <v>100</v>
          </cell>
          <cell r="AB3571">
            <v>1304</v>
          </cell>
          <cell r="AC3571">
            <v>300</v>
          </cell>
          <cell r="AD3571" t="str">
            <v>10/a2,10/b3</v>
          </cell>
          <cell r="AE3571" t="str">
            <v>Igen</v>
          </cell>
          <cell r="AF3571">
            <v>50501</v>
          </cell>
          <cell r="AG3571">
            <v>331</v>
          </cell>
          <cell r="AH3571" t="str">
            <v>Teva Gyógyszergyár Zártkörűen Működő Részvénytársaság</v>
          </cell>
          <cell r="AI3571" t="str">
            <v>Teva Gyógyszergyár Zártkörűen Működő Részvénytársaság</v>
          </cell>
        </row>
        <row r="3572">
          <cell r="A3572">
            <v>210380470</v>
          </cell>
          <cell r="B3572" t="str">
            <v>OGYI-T-20839/10</v>
          </cell>
          <cell r="D3572" t="str">
            <v>QUETIAPINE-TEVA 300 MG FILMTABLETTA</v>
          </cell>
          <cell r="E3572" t="str">
            <v>60x átlátszatlan fehér buborékcsomagolásban (pvc/pvdc//al)</v>
          </cell>
          <cell r="F3572" t="str">
            <v>N05AH04</v>
          </cell>
          <cell r="G3572" t="str">
            <v>quetiapine</v>
          </cell>
          <cell r="H3572">
            <v>415</v>
          </cell>
          <cell r="J3572">
            <v>45</v>
          </cell>
          <cell r="K3572">
            <v>2989</v>
          </cell>
          <cell r="L3572">
            <v>3120.52</v>
          </cell>
          <cell r="M3572">
            <v>3932</v>
          </cell>
          <cell r="N3572">
            <v>87.38</v>
          </cell>
          <cell r="O3572" t="str">
            <v>NOMIN</v>
          </cell>
          <cell r="P3572">
            <v>0</v>
          </cell>
          <cell r="Q3572">
            <v>0</v>
          </cell>
          <cell r="R3572">
            <v>3932</v>
          </cell>
          <cell r="T3572">
            <v>0</v>
          </cell>
          <cell r="U3572">
            <v>0</v>
          </cell>
          <cell r="V3572">
            <v>3932</v>
          </cell>
          <cell r="Z3572" t="str">
            <v>NOMIN</v>
          </cell>
          <cell r="AA3572">
            <v>100</v>
          </cell>
          <cell r="AB3572">
            <v>3632</v>
          </cell>
          <cell r="AC3572">
            <v>300</v>
          </cell>
          <cell r="AD3572" t="str">
            <v>10/a2,10/b3</v>
          </cell>
          <cell r="AE3572" t="str">
            <v>Igen</v>
          </cell>
          <cell r="AF3572">
            <v>50505</v>
          </cell>
          <cell r="AG3572">
            <v>333</v>
          </cell>
          <cell r="AH3572" t="str">
            <v>Teva Gyógyszergyár Zártkörűen Működő Részvénytársaság</v>
          </cell>
          <cell r="AI3572" t="str">
            <v>Teva Gyógyszergyár Zártkörűen Működő Részvénytársaság</v>
          </cell>
        </row>
        <row r="3573">
          <cell r="A3573">
            <v>210604816</v>
          </cell>
          <cell r="B3573" t="str">
            <v>OGYI-T-20839/13</v>
          </cell>
          <cell r="D3573" t="str">
            <v>QUETIAPINE-TEVA 300 MG RETARD TABLETTA</v>
          </cell>
          <cell r="E3573" t="str">
            <v>60x buborékcsomagolásban pvc/aclar ? alumínium</v>
          </cell>
          <cell r="F3573" t="str">
            <v>N05AH04</v>
          </cell>
          <cell r="G3573" t="str">
            <v>quetiapine</v>
          </cell>
          <cell r="H3573">
            <v>909</v>
          </cell>
          <cell r="J3573">
            <v>45</v>
          </cell>
          <cell r="K3573">
            <v>14328</v>
          </cell>
          <cell r="L3573">
            <v>14958.43</v>
          </cell>
          <cell r="M3573">
            <v>16745</v>
          </cell>
          <cell r="N3573">
            <v>372.11</v>
          </cell>
          <cell r="O3573" t="str">
            <v>NOMIN</v>
          </cell>
          <cell r="P3573">
            <v>0</v>
          </cell>
          <cell r="Q3573">
            <v>0</v>
          </cell>
          <cell r="R3573">
            <v>16745</v>
          </cell>
          <cell r="T3573">
            <v>0</v>
          </cell>
          <cell r="U3573">
            <v>0</v>
          </cell>
          <cell r="V3573">
            <v>16745</v>
          </cell>
          <cell r="Z3573" t="str">
            <v>NOMIN</v>
          </cell>
          <cell r="AA3573">
            <v>100</v>
          </cell>
          <cell r="AB3573">
            <v>16445</v>
          </cell>
          <cell r="AC3573">
            <v>300</v>
          </cell>
          <cell r="AD3573" t="str">
            <v>10/a2</v>
          </cell>
          <cell r="AE3573" t="str">
            <v>Igen</v>
          </cell>
          <cell r="AF3573">
            <v>50505</v>
          </cell>
          <cell r="AG3573">
            <v>333</v>
          </cell>
          <cell r="AH3573" t="str">
            <v>Teva Gyógyszergyár Zártkörűen Működő Részvénytársaság</v>
          </cell>
          <cell r="AI3573" t="str">
            <v>Teva Gyógyszergyár Zártkörűen Működő Részvénytársaság</v>
          </cell>
        </row>
        <row r="3574">
          <cell r="A3574">
            <v>210940929</v>
          </cell>
          <cell r="B3574" t="str">
            <v>OGYI-T-20839/21</v>
          </cell>
          <cell r="D3574" t="str">
            <v>QUETIAPINE-TEVA 300 MG RETARD TABLETTA</v>
          </cell>
          <cell r="E3574" t="str">
            <v>60x buborékcsomagolásban pvc/pvdc/al</v>
          </cell>
          <cell r="F3574" t="str">
            <v>N05AH04</v>
          </cell>
          <cell r="G3574" t="str">
            <v>quetiapine</v>
          </cell>
          <cell r="H3574">
            <v>909</v>
          </cell>
          <cell r="J3574">
            <v>45</v>
          </cell>
          <cell r="K3574">
            <v>14328</v>
          </cell>
          <cell r="L3574">
            <v>14958.43</v>
          </cell>
          <cell r="M3574">
            <v>16745</v>
          </cell>
          <cell r="N3574">
            <v>372.11</v>
          </cell>
          <cell r="O3574" t="str">
            <v>NOMIN</v>
          </cell>
          <cell r="P3574">
            <v>0</v>
          </cell>
          <cell r="Q3574">
            <v>0</v>
          </cell>
          <cell r="R3574">
            <v>16745</v>
          </cell>
          <cell r="T3574">
            <v>0</v>
          </cell>
          <cell r="U3574">
            <v>0</v>
          </cell>
          <cell r="V3574">
            <v>16745</v>
          </cell>
          <cell r="Z3574" t="str">
            <v>NOMIN</v>
          </cell>
          <cell r="AA3574">
            <v>100</v>
          </cell>
          <cell r="AB3574">
            <v>16445</v>
          </cell>
          <cell r="AC3574">
            <v>300</v>
          </cell>
          <cell r="AD3574" t="str">
            <v>10/a2</v>
          </cell>
          <cell r="AE3574" t="str">
            <v>Igen</v>
          </cell>
          <cell r="AF3574">
            <v>50505</v>
          </cell>
          <cell r="AG3574">
            <v>333</v>
          </cell>
          <cell r="AH3574" t="str">
            <v>Teva Gyógyszergyár Zártkörűen Működő Részvénytársaság</v>
          </cell>
          <cell r="AI3574" t="str">
            <v>Teva Gyógyszergyár Zártkörűen Működő Részvénytársaság</v>
          </cell>
        </row>
        <row r="3575">
          <cell r="A3575">
            <v>210604808</v>
          </cell>
          <cell r="B3575" t="str">
            <v>OGYI-T-20839/14</v>
          </cell>
          <cell r="D3575" t="str">
            <v>QUETIAPINE-TEVA 400 MG RETARD TABLETTA</v>
          </cell>
          <cell r="E3575" t="str">
            <v>60x buborékcsomagolásban pvc/aclar ? alumínium</v>
          </cell>
          <cell r="F3575" t="str">
            <v>N05AH04</v>
          </cell>
          <cell r="G3575" t="str">
            <v>quetiapine</v>
          </cell>
          <cell r="H3575">
            <v>910</v>
          </cell>
          <cell r="J3575">
            <v>60</v>
          </cell>
          <cell r="K3575">
            <v>17174</v>
          </cell>
          <cell r="L3575">
            <v>17929.66</v>
          </cell>
          <cell r="M3575">
            <v>19866</v>
          </cell>
          <cell r="N3575">
            <v>331.1</v>
          </cell>
          <cell r="O3575" t="str">
            <v>NOMIN</v>
          </cell>
          <cell r="P3575">
            <v>0</v>
          </cell>
          <cell r="Q3575">
            <v>0</v>
          </cell>
          <cell r="R3575">
            <v>19866</v>
          </cell>
          <cell r="T3575">
            <v>0</v>
          </cell>
          <cell r="U3575">
            <v>0</v>
          </cell>
          <cell r="V3575">
            <v>19866</v>
          </cell>
          <cell r="Z3575" t="str">
            <v>NOMIN</v>
          </cell>
          <cell r="AA3575">
            <v>100</v>
          </cell>
          <cell r="AB3575">
            <v>19566</v>
          </cell>
          <cell r="AC3575">
            <v>300</v>
          </cell>
          <cell r="AD3575" t="str">
            <v>10/a2</v>
          </cell>
          <cell r="AE3575" t="str">
            <v>Igen</v>
          </cell>
          <cell r="AF3575">
            <v>50505</v>
          </cell>
          <cell r="AG3575">
            <v>333</v>
          </cell>
          <cell r="AH3575" t="str">
            <v>Teva Gyógyszergyár Zártkörűen Működő Részvénytársaság</v>
          </cell>
          <cell r="AI3575" t="str">
            <v>Teva Gyógyszergyár Zártkörűen Működő Részvénytársaság</v>
          </cell>
        </row>
        <row r="3576">
          <cell r="A3576">
            <v>210940937</v>
          </cell>
          <cell r="B3576" t="str">
            <v>OGYI-T-20839/22</v>
          </cell>
          <cell r="D3576" t="str">
            <v>QUETIAPINE-TEVA 400 MG RETARD TABLETTA</v>
          </cell>
          <cell r="E3576" t="str">
            <v>60x buborékcsomagolásban pvc/pvdc/al</v>
          </cell>
          <cell r="F3576" t="str">
            <v>N05AH04</v>
          </cell>
          <cell r="G3576" t="str">
            <v>quetiapine</v>
          </cell>
          <cell r="H3576">
            <v>910</v>
          </cell>
          <cell r="J3576">
            <v>60</v>
          </cell>
          <cell r="K3576">
            <v>17174</v>
          </cell>
          <cell r="L3576">
            <v>17929.66</v>
          </cell>
          <cell r="M3576">
            <v>19866</v>
          </cell>
          <cell r="N3576">
            <v>331.1</v>
          </cell>
          <cell r="O3576" t="str">
            <v>NOMIN</v>
          </cell>
          <cell r="P3576">
            <v>0</v>
          </cell>
          <cell r="Q3576">
            <v>0</v>
          </cell>
          <cell r="R3576">
            <v>19866</v>
          </cell>
          <cell r="T3576">
            <v>0</v>
          </cell>
          <cell r="U3576">
            <v>0</v>
          </cell>
          <cell r="V3576">
            <v>19866</v>
          </cell>
          <cell r="Z3576" t="str">
            <v>NOMIN</v>
          </cell>
          <cell r="AA3576">
            <v>100</v>
          </cell>
          <cell r="AB3576">
            <v>19566</v>
          </cell>
          <cell r="AC3576">
            <v>300</v>
          </cell>
          <cell r="AD3576" t="str">
            <v>10/a2</v>
          </cell>
          <cell r="AE3576" t="str">
            <v>Igen</v>
          </cell>
          <cell r="AF3576">
            <v>50505</v>
          </cell>
          <cell r="AG3576">
            <v>333</v>
          </cell>
          <cell r="AH3576" t="str">
            <v>Teva Gyógyszergyár Zártkörűen Működő Részvénytársaság</v>
          </cell>
          <cell r="AI3576" t="str">
            <v>Teva Gyógyszergyár Zártkörűen Működő Részvénytársaság</v>
          </cell>
        </row>
        <row r="3577">
          <cell r="A3577">
            <v>210604832</v>
          </cell>
          <cell r="B3577" t="str">
            <v>OGYI-T-20839/11</v>
          </cell>
          <cell r="D3577" t="str">
            <v>QUETIAPINE-TEVA 50 MG RETARD TABLETTA</v>
          </cell>
          <cell r="E3577" t="str">
            <v>60x buborékcsomagolásban pvc/aclar ? alumínium</v>
          </cell>
          <cell r="F3577" t="str">
            <v>N05AH04</v>
          </cell>
          <cell r="G3577" t="str">
            <v>quetiapine</v>
          </cell>
          <cell r="H3577">
            <v>924</v>
          </cell>
          <cell r="J3577">
            <v>7.5</v>
          </cell>
          <cell r="K3577">
            <v>4635</v>
          </cell>
          <cell r="L3577">
            <v>4838.9399999999996</v>
          </cell>
          <cell r="M3577">
            <v>5996</v>
          </cell>
          <cell r="N3577">
            <v>799.47</v>
          </cell>
          <cell r="O3577" t="str">
            <v>NOMIN</v>
          </cell>
          <cell r="P3577">
            <v>0</v>
          </cell>
          <cell r="Q3577">
            <v>0</v>
          </cell>
          <cell r="R3577">
            <v>5996</v>
          </cell>
          <cell r="T3577">
            <v>0</v>
          </cell>
          <cell r="U3577">
            <v>0</v>
          </cell>
          <cell r="V3577">
            <v>5996</v>
          </cell>
          <cell r="Z3577" t="str">
            <v>NOMIN</v>
          </cell>
          <cell r="AA3577">
            <v>100</v>
          </cell>
          <cell r="AB3577">
            <v>5696</v>
          </cell>
          <cell r="AC3577">
            <v>300</v>
          </cell>
          <cell r="AD3577" t="str">
            <v>10/a2</v>
          </cell>
          <cell r="AE3577" t="str">
            <v>Igen</v>
          </cell>
          <cell r="AF3577">
            <v>50505</v>
          </cell>
          <cell r="AG3577">
            <v>333</v>
          </cell>
          <cell r="AH3577" t="str">
            <v>Teva Gyógyszergyár Zártkörűen Működő Részvénytársaság</v>
          </cell>
          <cell r="AI3577" t="str">
            <v>Teva Gyógyszergyár Zártkörűen Működő Részvénytársaság</v>
          </cell>
        </row>
        <row r="3578">
          <cell r="A3578">
            <v>210940880</v>
          </cell>
          <cell r="B3578" t="str">
            <v>OGYI-T-20839/17</v>
          </cell>
          <cell r="D3578" t="str">
            <v>QUETIAPINE-TEVA 50 MG RETARD TABLETTA</v>
          </cell>
          <cell r="E3578" t="str">
            <v>60x buborékcsomagolásban pvc/pvdc/al</v>
          </cell>
          <cell r="F3578" t="str">
            <v>N05AH04</v>
          </cell>
          <cell r="G3578" t="str">
            <v>quetiapine</v>
          </cell>
          <cell r="H3578">
            <v>924</v>
          </cell>
          <cell r="J3578">
            <v>7.5</v>
          </cell>
          <cell r="K3578">
            <v>4635</v>
          </cell>
          <cell r="L3578">
            <v>4838.9399999999996</v>
          </cell>
          <cell r="M3578">
            <v>5996</v>
          </cell>
          <cell r="N3578">
            <v>799.47</v>
          </cell>
          <cell r="O3578" t="str">
            <v>NOMIN</v>
          </cell>
          <cell r="P3578">
            <v>0</v>
          </cell>
          <cell r="Q3578">
            <v>0</v>
          </cell>
          <cell r="R3578">
            <v>5996</v>
          </cell>
          <cell r="T3578">
            <v>0</v>
          </cell>
          <cell r="U3578">
            <v>0</v>
          </cell>
          <cell r="V3578">
            <v>5996</v>
          </cell>
          <cell r="Z3578" t="str">
            <v>NOMIN</v>
          </cell>
          <cell r="AA3578">
            <v>100</v>
          </cell>
          <cell r="AB3578">
            <v>5696</v>
          </cell>
          <cell r="AC3578">
            <v>300</v>
          </cell>
          <cell r="AD3578" t="str">
            <v>10/a2</v>
          </cell>
          <cell r="AE3578" t="str">
            <v>Igen</v>
          </cell>
          <cell r="AF3578">
            <v>50505</v>
          </cell>
          <cell r="AG3578">
            <v>333</v>
          </cell>
          <cell r="AH3578" t="str">
            <v>Teva Gyógyszergyár Zártkörűen Működő Részvénytársaság</v>
          </cell>
          <cell r="AI3578" t="str">
            <v>Teva Gyógyszergyár Zártkörűen Működő Részvénytársaság</v>
          </cell>
        </row>
        <row r="3579">
          <cell r="A3579">
            <v>210796736</v>
          </cell>
          <cell r="B3579" t="str">
            <v>EU/1/14/973/001</v>
          </cell>
          <cell r="D3579" t="str">
            <v>QUINSAIR 240 MG OLDAT PORLASZTÁSRA</v>
          </cell>
          <cell r="E3579" t="str">
            <v>56x2,4ml ampulla + 1 porlasztó</v>
          </cell>
          <cell r="F3579" t="str">
            <v>J01MA12</v>
          </cell>
          <cell r="G3579" t="str">
            <v>levofloxacin</v>
          </cell>
          <cell r="J3579">
            <v>56</v>
          </cell>
          <cell r="K3579">
            <v>734286</v>
          </cell>
          <cell r="L3579">
            <v>766594.58</v>
          </cell>
          <cell r="M3579">
            <v>805964</v>
          </cell>
          <cell r="N3579">
            <v>0</v>
          </cell>
          <cell r="O3579" t="str">
            <v>NOMIN</v>
          </cell>
          <cell r="P3579">
            <v>0</v>
          </cell>
          <cell r="Q3579">
            <v>0</v>
          </cell>
          <cell r="R3579">
            <v>805964</v>
          </cell>
          <cell r="T3579">
            <v>0</v>
          </cell>
          <cell r="U3579">
            <v>0</v>
          </cell>
          <cell r="V3579">
            <v>805964</v>
          </cell>
          <cell r="Z3579" t="str">
            <v>NOMIN</v>
          </cell>
          <cell r="AA3579">
            <v>100</v>
          </cell>
          <cell r="AB3579">
            <v>805664</v>
          </cell>
          <cell r="AC3579">
            <v>300</v>
          </cell>
          <cell r="AD3579" t="str">
            <v>9/b</v>
          </cell>
          <cell r="AE3579" t="str">
            <v>Igen</v>
          </cell>
          <cell r="AF3579">
            <v>50505</v>
          </cell>
          <cell r="AG3579">
            <v>333</v>
          </cell>
          <cell r="AH3579" t="str">
            <v>Chiesi Hungary Korlátolt Felelősségű Társaság</v>
          </cell>
          <cell r="AI3579" t="str">
            <v>Chiesi Farmaceutici S.p.A.</v>
          </cell>
        </row>
        <row r="3580">
          <cell r="A3580">
            <v>210418427</v>
          </cell>
          <cell r="B3580" t="str">
            <v>OGYI-T-21278/06</v>
          </cell>
          <cell r="D3580" t="str">
            <v>RABEMAN 20 MG GYOMORNEDV-ELLENÁLLÓ FILMTABLETTA</v>
          </cell>
          <cell r="E3580" t="str">
            <v>28x buborékcsomagolásban</v>
          </cell>
          <cell r="F3580" t="str">
            <v>A02BC04</v>
          </cell>
          <cell r="G3580" t="str">
            <v>rabeprazol</v>
          </cell>
          <cell r="H3580">
            <v>643</v>
          </cell>
          <cell r="J3580">
            <v>28</v>
          </cell>
          <cell r="K3580">
            <v>987</v>
          </cell>
          <cell r="L3580">
            <v>1051.1600000000001</v>
          </cell>
          <cell r="M3580">
            <v>1358</v>
          </cell>
          <cell r="N3580">
            <v>48.5</v>
          </cell>
          <cell r="O3580" t="str">
            <v>TFX</v>
          </cell>
          <cell r="P3580">
            <v>55</v>
          </cell>
          <cell r="Q3580">
            <v>392</v>
          </cell>
          <cell r="R3580">
            <v>966</v>
          </cell>
          <cell r="T3580">
            <v>0</v>
          </cell>
          <cell r="U3580">
            <v>0</v>
          </cell>
          <cell r="V3580">
            <v>1358</v>
          </cell>
          <cell r="AA3580">
            <v>0</v>
          </cell>
          <cell r="AB3580">
            <v>0</v>
          </cell>
          <cell r="AC3580">
            <v>1358</v>
          </cell>
          <cell r="AE3580" t="str">
            <v>Igen</v>
          </cell>
          <cell r="AF3580">
            <v>50505</v>
          </cell>
          <cell r="AG3580">
            <v>233</v>
          </cell>
          <cell r="AH3580" t="str">
            <v>ZENTIVA PHARMA Gyógyszermarketing Kereskedelmi és Szolgáltató Korlátolt Felelősségű Társaság</v>
          </cell>
          <cell r="AI3580" t="str">
            <v>Zentiva, k.s.</v>
          </cell>
        </row>
        <row r="3581">
          <cell r="A3581">
            <v>210456019</v>
          </cell>
          <cell r="B3581" t="str">
            <v>OGYI-T-21535/04</v>
          </cell>
          <cell r="D3581" t="str">
            <v>RABEPRAZOL 1 A PHARMA 10 MG GYOMORNEDV-ELLENÁLLÓ TABLETTA</v>
          </cell>
          <cell r="E3581" t="str">
            <v>28x buborékcsomagolásban</v>
          </cell>
          <cell r="F3581" t="str">
            <v>A02BC04</v>
          </cell>
          <cell r="G3581" t="str">
            <v>rabeprazol</v>
          </cell>
          <cell r="H3581">
            <v>642</v>
          </cell>
          <cell r="J3581">
            <v>14</v>
          </cell>
          <cell r="K3581">
            <v>712</v>
          </cell>
          <cell r="L3581">
            <v>758.28</v>
          </cell>
          <cell r="M3581">
            <v>980</v>
          </cell>
          <cell r="N3581">
            <v>70</v>
          </cell>
          <cell r="O3581" t="str">
            <v>TFX</v>
          </cell>
          <cell r="P3581">
            <v>55</v>
          </cell>
          <cell r="Q3581">
            <v>196</v>
          </cell>
          <cell r="R3581">
            <v>784</v>
          </cell>
          <cell r="T3581">
            <v>0</v>
          </cell>
          <cell r="U3581">
            <v>0</v>
          </cell>
          <cell r="V3581">
            <v>980</v>
          </cell>
          <cell r="AA3581">
            <v>0</v>
          </cell>
          <cell r="AB3581">
            <v>0</v>
          </cell>
          <cell r="AC3581">
            <v>980</v>
          </cell>
          <cell r="AE3581" t="str">
            <v>Igen</v>
          </cell>
          <cell r="AF3581">
            <v>50505</v>
          </cell>
          <cell r="AG3581">
            <v>233</v>
          </cell>
          <cell r="AH3581" t="str">
            <v>Sandoz Hungária Kereskedelmi Korlátolt Felelősségű Társaság</v>
          </cell>
          <cell r="AI3581" t="str">
            <v>1 A Pharma GmbH</v>
          </cell>
        </row>
        <row r="3582">
          <cell r="A3582">
            <v>210455966</v>
          </cell>
          <cell r="B3582" t="str">
            <v>OGYI-T-21535/09</v>
          </cell>
          <cell r="D3582" t="str">
            <v>RABEPRAZOL 1 A PHARMA 20 MG GYOMORNEDV-ELLENÁLLÓ TABLETTA</v>
          </cell>
          <cell r="E3582" t="str">
            <v>28x buborékcsomagolásban</v>
          </cell>
          <cell r="F3582" t="str">
            <v>A02BC04</v>
          </cell>
          <cell r="G3582" t="str">
            <v>rabeprazol</v>
          </cell>
          <cell r="H3582">
            <v>643</v>
          </cell>
          <cell r="J3582">
            <v>28</v>
          </cell>
          <cell r="K3582">
            <v>772</v>
          </cell>
          <cell r="L3582">
            <v>822.18</v>
          </cell>
          <cell r="M3582">
            <v>1062</v>
          </cell>
          <cell r="N3582">
            <v>37.93</v>
          </cell>
          <cell r="O3582" t="str">
            <v>TFX</v>
          </cell>
          <cell r="P3582">
            <v>55</v>
          </cell>
          <cell r="Q3582">
            <v>392</v>
          </cell>
          <cell r="R3582">
            <v>670</v>
          </cell>
          <cell r="T3582">
            <v>0</v>
          </cell>
          <cell r="U3582">
            <v>0</v>
          </cell>
          <cell r="V3582">
            <v>1062</v>
          </cell>
          <cell r="AA3582">
            <v>0</v>
          </cell>
          <cell r="AB3582">
            <v>0</v>
          </cell>
          <cell r="AC3582">
            <v>1062</v>
          </cell>
          <cell r="AE3582" t="str">
            <v>Igen</v>
          </cell>
          <cell r="AF3582">
            <v>50505</v>
          </cell>
          <cell r="AG3582">
            <v>233</v>
          </cell>
          <cell r="AH3582" t="str">
            <v>Sandoz Hungária Kereskedelmi Korlátolt Felelősségű Társaság</v>
          </cell>
          <cell r="AI3582" t="str">
            <v>1 A Pharma GmbH</v>
          </cell>
        </row>
        <row r="3583">
          <cell r="A3583">
            <v>210367595</v>
          </cell>
          <cell r="B3583" t="str">
            <v>OGYI-T-20811/05</v>
          </cell>
          <cell r="D3583" t="str">
            <v>RABYPREX 20 MG GYOMORNEDV-ELLENÁLLÓ TABLETTA</v>
          </cell>
          <cell r="E3583" t="str">
            <v>28x buborékcsomagolásban</v>
          </cell>
          <cell r="F3583" t="str">
            <v>A02BC04</v>
          </cell>
          <cell r="G3583" t="str">
            <v>rabeprazol</v>
          </cell>
          <cell r="H3583">
            <v>643</v>
          </cell>
          <cell r="J3583">
            <v>28</v>
          </cell>
          <cell r="K3583">
            <v>1368</v>
          </cell>
          <cell r="L3583">
            <v>1436.4</v>
          </cell>
          <cell r="M3583">
            <v>1855</v>
          </cell>
          <cell r="N3583">
            <v>66.25</v>
          </cell>
          <cell r="O3583" t="str">
            <v>TFX</v>
          </cell>
          <cell r="P3583">
            <v>55</v>
          </cell>
          <cell r="Q3583">
            <v>392</v>
          </cell>
          <cell r="R3583">
            <v>1463</v>
          </cell>
          <cell r="T3583">
            <v>0</v>
          </cell>
          <cell r="U3583">
            <v>0</v>
          </cell>
          <cell r="V3583">
            <v>1855</v>
          </cell>
          <cell r="AA3583">
            <v>0</v>
          </cell>
          <cell r="AB3583">
            <v>0</v>
          </cell>
          <cell r="AC3583">
            <v>1855</v>
          </cell>
          <cell r="AE3583" t="str">
            <v>Igen</v>
          </cell>
          <cell r="AF3583">
            <v>50505</v>
          </cell>
          <cell r="AG3583">
            <v>233</v>
          </cell>
          <cell r="AH3583" t="str">
            <v>Teva Gyógyszergyár Zártkörűen Működő Részvénytársaság</v>
          </cell>
          <cell r="AI3583" t="str">
            <v>Teva Gyógyszergyár Zártkörűen Működő Részvénytársaság</v>
          </cell>
        </row>
        <row r="3584">
          <cell r="A3584">
            <v>210367600</v>
          </cell>
          <cell r="B3584" t="str">
            <v>OGYI-T-20811/06</v>
          </cell>
          <cell r="D3584" t="str">
            <v>RABYPREX 20 MG GYOMORNEDV-ELLENÁLLÓ TABLETTA</v>
          </cell>
          <cell r="E3584" t="str">
            <v>56x buborékcsomagolásban</v>
          </cell>
          <cell r="F3584" t="str">
            <v>A02BC04</v>
          </cell>
          <cell r="G3584" t="str">
            <v>rabeprazol</v>
          </cell>
          <cell r="H3584">
            <v>643</v>
          </cell>
          <cell r="J3584">
            <v>56</v>
          </cell>
          <cell r="K3584">
            <v>2820</v>
          </cell>
          <cell r="L3584">
            <v>2944.08</v>
          </cell>
          <cell r="M3584">
            <v>3710</v>
          </cell>
          <cell r="N3584">
            <v>66.25</v>
          </cell>
          <cell r="O3584" t="str">
            <v>TFX</v>
          </cell>
          <cell r="P3584">
            <v>55</v>
          </cell>
          <cell r="Q3584">
            <v>784</v>
          </cell>
          <cell r="R3584">
            <v>2926</v>
          </cell>
          <cell r="T3584">
            <v>0</v>
          </cell>
          <cell r="U3584">
            <v>0</v>
          </cell>
          <cell r="V3584">
            <v>3710</v>
          </cell>
          <cell r="AA3584">
            <v>0</v>
          </cell>
          <cell r="AB3584">
            <v>0</v>
          </cell>
          <cell r="AC3584">
            <v>3710</v>
          </cell>
          <cell r="AE3584" t="str">
            <v>Igen</v>
          </cell>
          <cell r="AF3584">
            <v>50505</v>
          </cell>
          <cell r="AG3584">
            <v>233</v>
          </cell>
          <cell r="AH3584" t="str">
            <v>Teva Gyógyszergyár Zártkörűen Működő Részvénytársaság</v>
          </cell>
          <cell r="AI3584" t="str">
            <v>Teva Gyógyszergyár Zártkörűen Működő Részvénytársaság</v>
          </cell>
        </row>
        <row r="3585">
          <cell r="A3585">
            <v>210759962</v>
          </cell>
          <cell r="B3585" t="str">
            <v>OGYI-T-23107/01</v>
          </cell>
          <cell r="D3585" t="str">
            <v>RAENOM 5 MG FILMTABLETTA</v>
          </cell>
          <cell r="E3585" t="str">
            <v>56x buborékcsomagolásban</v>
          </cell>
          <cell r="F3585" t="str">
            <v>C01EB17</v>
          </cell>
          <cell r="G3585" t="str">
            <v>ivabradine</v>
          </cell>
          <cell r="H3585">
            <v>1559</v>
          </cell>
          <cell r="J3585">
            <v>28</v>
          </cell>
          <cell r="K3585">
            <v>4045</v>
          </cell>
          <cell r="L3585">
            <v>4222.9799999999996</v>
          </cell>
          <cell r="M3585">
            <v>5232</v>
          </cell>
          <cell r="N3585">
            <v>186.86</v>
          </cell>
          <cell r="O3585" t="str">
            <v>NOMIN</v>
          </cell>
          <cell r="P3585">
            <v>0</v>
          </cell>
          <cell r="Q3585">
            <v>0</v>
          </cell>
          <cell r="R3585">
            <v>5232</v>
          </cell>
          <cell r="S3585" t="str">
            <v>HFIX</v>
          </cell>
          <cell r="T3585">
            <v>90</v>
          </cell>
          <cell r="U3585">
            <v>4709</v>
          </cell>
          <cell r="V3585">
            <v>523</v>
          </cell>
          <cell r="Y3585">
            <v>34</v>
          </cell>
          <cell r="AA3585">
            <v>0</v>
          </cell>
          <cell r="AB3585">
            <v>0</v>
          </cell>
          <cell r="AC3585">
            <v>5232</v>
          </cell>
          <cell r="AE3585" t="str">
            <v>Igen</v>
          </cell>
          <cell r="AF3585">
            <v>50105</v>
          </cell>
          <cell r="AG3585">
            <v>313</v>
          </cell>
          <cell r="AH3585" t="str">
            <v>Richter Gedeon Vegyészeti Gyár NyRt.</v>
          </cell>
          <cell r="AI3585" t="str">
            <v>Richter Gedeon Vegyészeti Gyár NyRt.</v>
          </cell>
        </row>
        <row r="3586">
          <cell r="A3586">
            <v>210759970</v>
          </cell>
          <cell r="B3586" t="str">
            <v>OGYI-T-23107/03</v>
          </cell>
          <cell r="D3586" t="str">
            <v>RAENOM 7,5 MG FILMTABLETTA</v>
          </cell>
          <cell r="E3586" t="str">
            <v>56x buborékcsomagolásban</v>
          </cell>
          <cell r="F3586" t="str">
            <v>C01EB17</v>
          </cell>
          <cell r="G3586" t="str">
            <v>ivabradine</v>
          </cell>
          <cell r="H3586">
            <v>1563</v>
          </cell>
          <cell r="J3586">
            <v>42</v>
          </cell>
          <cell r="K3586">
            <v>5103</v>
          </cell>
          <cell r="L3586">
            <v>5327.53</v>
          </cell>
          <cell r="M3586">
            <v>6600</v>
          </cell>
          <cell r="N3586">
            <v>157.13999999999999</v>
          </cell>
          <cell r="O3586" t="str">
            <v>NOMIN</v>
          </cell>
          <cell r="P3586">
            <v>0</v>
          </cell>
          <cell r="Q3586">
            <v>0</v>
          </cell>
          <cell r="R3586">
            <v>6600</v>
          </cell>
          <cell r="S3586" t="str">
            <v>HFIX</v>
          </cell>
          <cell r="T3586">
            <v>90</v>
          </cell>
          <cell r="U3586">
            <v>5940</v>
          </cell>
          <cell r="V3586">
            <v>660</v>
          </cell>
          <cell r="Y3586">
            <v>34</v>
          </cell>
          <cell r="AA3586">
            <v>0</v>
          </cell>
          <cell r="AB3586">
            <v>0</v>
          </cell>
          <cell r="AC3586">
            <v>6600</v>
          </cell>
          <cell r="AE3586" t="str">
            <v>Igen</v>
          </cell>
          <cell r="AF3586">
            <v>50105</v>
          </cell>
          <cell r="AG3586">
            <v>313</v>
          </cell>
          <cell r="AH3586" t="str">
            <v>Richter Gedeon Vegyészeti Gyár NyRt.</v>
          </cell>
          <cell r="AI3586" t="str">
            <v>Richter Gedeon Vegyészeti Gyár NyRt.</v>
          </cell>
        </row>
        <row r="3587">
          <cell r="A3587">
            <v>210729014</v>
          </cell>
          <cell r="B3587" t="str">
            <v>OGYI-T-22919/02</v>
          </cell>
          <cell r="D3587" t="str">
            <v>RALAGO 1 MG TABLETTA</v>
          </cell>
          <cell r="E3587" t="str">
            <v>30x buborékcsomagolásban</v>
          </cell>
          <cell r="F3587" t="str">
            <v>N04BD02</v>
          </cell>
          <cell r="G3587" t="str">
            <v>rasagiline</v>
          </cell>
          <cell r="H3587">
            <v>1310</v>
          </cell>
          <cell r="J3587">
            <v>30</v>
          </cell>
          <cell r="K3587">
            <v>7167</v>
          </cell>
          <cell r="L3587">
            <v>7482.35</v>
          </cell>
          <cell r="M3587">
            <v>8896</v>
          </cell>
          <cell r="N3587">
            <v>296.52999999999997</v>
          </cell>
          <cell r="O3587" t="str">
            <v>NOMIN</v>
          </cell>
          <cell r="P3587">
            <v>0</v>
          </cell>
          <cell r="Q3587">
            <v>0</v>
          </cell>
          <cell r="R3587">
            <v>8896</v>
          </cell>
          <cell r="S3587" t="str">
            <v>HFIX</v>
          </cell>
          <cell r="T3587">
            <v>90</v>
          </cell>
          <cell r="U3587">
            <v>8006</v>
          </cell>
          <cell r="V3587">
            <v>890</v>
          </cell>
          <cell r="Y3587" t="str">
            <v>6/b</v>
          </cell>
          <cell r="AA3587">
            <v>0</v>
          </cell>
          <cell r="AB3587">
            <v>0</v>
          </cell>
          <cell r="AC3587">
            <v>8896</v>
          </cell>
          <cell r="AE3587" t="str">
            <v>Igen</v>
          </cell>
          <cell r="AF3587">
            <v>50105</v>
          </cell>
          <cell r="AG3587">
            <v>313</v>
          </cell>
          <cell r="AH3587" t="str">
            <v>KRKA Magyarország Kereskedelmi Korlátolt Felelősségű Társaság</v>
          </cell>
          <cell r="AI3587" t="str">
            <v>KRKA TOVARNA ZDRAVIL, D.D.</v>
          </cell>
        </row>
        <row r="3588">
          <cell r="A3588">
            <v>210229404</v>
          </cell>
          <cell r="B3588" t="str">
            <v>OGYI-T-20310/15</v>
          </cell>
          <cell r="D3588" t="str">
            <v>RALGEN 50 MG KEMÉNY KAPSZULA</v>
          </cell>
          <cell r="E3588" t="str">
            <v>20x buborékcsomagolásban</v>
          </cell>
          <cell r="F3588" t="str">
            <v>N02AX02</v>
          </cell>
          <cell r="G3588" t="str">
            <v>tramadol</v>
          </cell>
          <cell r="H3588">
            <v>499</v>
          </cell>
          <cell r="J3588">
            <v>3.33</v>
          </cell>
          <cell r="K3588">
            <v>262</v>
          </cell>
          <cell r="L3588">
            <v>282.95999999999998</v>
          </cell>
          <cell r="M3588">
            <v>377</v>
          </cell>
          <cell r="N3588">
            <v>113.1</v>
          </cell>
          <cell r="O3588" t="str">
            <v>HFIX</v>
          </cell>
          <cell r="P3588">
            <v>25</v>
          </cell>
          <cell r="Q3588">
            <v>88</v>
          </cell>
          <cell r="R3588">
            <v>289</v>
          </cell>
          <cell r="T3588">
            <v>0</v>
          </cell>
          <cell r="U3588">
            <v>0</v>
          </cell>
          <cell r="V3588">
            <v>377</v>
          </cell>
          <cell r="Z3588" t="str">
            <v>HFIX</v>
          </cell>
          <cell r="AA3588">
            <v>100</v>
          </cell>
          <cell r="AB3588">
            <v>53</v>
          </cell>
          <cell r="AC3588">
            <v>324</v>
          </cell>
          <cell r="AD3588" t="str">
            <v>8/b2</v>
          </cell>
          <cell r="AE3588" t="str">
            <v>Igen</v>
          </cell>
          <cell r="AF3588">
            <v>20502</v>
          </cell>
          <cell r="AG3588">
            <v>131</v>
          </cell>
          <cell r="AH3588" t="str">
            <v>ZENTIVA PHARMA Gyógyszermarketing Kereskedelmi és Szolgáltató Korlátolt Felelősségű Társaság</v>
          </cell>
          <cell r="AI3588" t="str">
            <v>Zentiva, k.s.</v>
          </cell>
        </row>
        <row r="3589">
          <cell r="A3589">
            <v>210228115</v>
          </cell>
          <cell r="B3589" t="str">
            <v>OGYI-T-20310/03</v>
          </cell>
          <cell r="D3589" t="str">
            <v>RALGEN SR 100 MG RETARD TABLETTA</v>
          </cell>
          <cell r="E3589" t="str">
            <v>30x buborékcsomagolásban</v>
          </cell>
          <cell r="F3589" t="str">
            <v>N02AX02</v>
          </cell>
          <cell r="G3589" t="str">
            <v>tramadol</v>
          </cell>
          <cell r="H3589">
            <v>503</v>
          </cell>
          <cell r="J3589">
            <v>10</v>
          </cell>
          <cell r="K3589">
            <v>964</v>
          </cell>
          <cell r="L3589">
            <v>1026.6600000000001</v>
          </cell>
          <cell r="M3589">
            <v>1326</v>
          </cell>
          <cell r="N3589">
            <v>132.6</v>
          </cell>
          <cell r="O3589" t="str">
            <v>NOMIN</v>
          </cell>
          <cell r="P3589">
            <v>25</v>
          </cell>
          <cell r="Q3589">
            <v>332</v>
          </cell>
          <cell r="R3589">
            <v>994</v>
          </cell>
          <cell r="T3589">
            <v>0</v>
          </cell>
          <cell r="U3589">
            <v>0</v>
          </cell>
          <cell r="V3589">
            <v>1326</v>
          </cell>
          <cell r="Z3589" t="str">
            <v>NOMIN</v>
          </cell>
          <cell r="AA3589">
            <v>100</v>
          </cell>
          <cell r="AB3589">
            <v>1026</v>
          </cell>
          <cell r="AC3589">
            <v>300</v>
          </cell>
          <cell r="AD3589" t="str">
            <v>8/b2</v>
          </cell>
          <cell r="AE3589" t="str">
            <v>Igen</v>
          </cell>
          <cell r="AF3589">
            <v>50505</v>
          </cell>
          <cell r="AG3589">
            <v>333</v>
          </cell>
          <cell r="AH3589" t="str">
            <v>ZENTIVA PHARMA Gyógyszermarketing Kereskedelmi és Szolgáltató Korlátolt Felelősségű Társaság</v>
          </cell>
          <cell r="AI3589" t="str">
            <v>Zentiva, k.s.</v>
          </cell>
        </row>
        <row r="3590">
          <cell r="A3590">
            <v>210332176</v>
          </cell>
          <cell r="B3590" t="str">
            <v>OGYI-T-20310/04</v>
          </cell>
          <cell r="D3590" t="str">
            <v>RALGEN SR 100 MG RETARD TABLETTA</v>
          </cell>
          <cell r="E3590" t="str">
            <v>50x buborékcsomagolásban</v>
          </cell>
          <cell r="F3590" t="str">
            <v>N02AX02</v>
          </cell>
          <cell r="G3590" t="str">
            <v>tramadol</v>
          </cell>
          <cell r="H3590">
            <v>503</v>
          </cell>
          <cell r="J3590">
            <v>16.670000000000002</v>
          </cell>
          <cell r="K3590">
            <v>1508</v>
          </cell>
          <cell r="L3590">
            <v>1583.4</v>
          </cell>
          <cell r="M3590">
            <v>2024</v>
          </cell>
          <cell r="N3590">
            <v>121.44</v>
          </cell>
          <cell r="O3590" t="str">
            <v>NOMIN</v>
          </cell>
          <cell r="P3590">
            <v>25</v>
          </cell>
          <cell r="Q3590">
            <v>506</v>
          </cell>
          <cell r="R3590">
            <v>1518</v>
          </cell>
          <cell r="T3590">
            <v>0</v>
          </cell>
          <cell r="U3590">
            <v>0</v>
          </cell>
          <cell r="V3590">
            <v>2024</v>
          </cell>
          <cell r="Z3590" t="str">
            <v>NOMIN</v>
          </cell>
          <cell r="AA3590">
            <v>100</v>
          </cell>
          <cell r="AB3590">
            <v>1724</v>
          </cell>
          <cell r="AC3590">
            <v>300</v>
          </cell>
          <cell r="AD3590" t="str">
            <v>8/b2</v>
          </cell>
          <cell r="AE3590" t="str">
            <v>Igen</v>
          </cell>
          <cell r="AF3590">
            <v>50505</v>
          </cell>
          <cell r="AG3590">
            <v>333</v>
          </cell>
          <cell r="AH3590" t="str">
            <v>ZENTIVA PHARMA Gyógyszermarketing Kereskedelmi és Szolgáltató Korlátolt Felelősségű Társaság</v>
          </cell>
          <cell r="AI3590" t="str">
            <v>Zentiva, k.s.</v>
          </cell>
        </row>
        <row r="3591">
          <cell r="A3591">
            <v>210228123</v>
          </cell>
          <cell r="B3591" t="str">
            <v>OGYI-T-20310/07</v>
          </cell>
          <cell r="D3591" t="str">
            <v>RALGEN SR 150 MG RETARD TABLETTA</v>
          </cell>
          <cell r="E3591" t="str">
            <v>30x buborékcsomagolásban</v>
          </cell>
          <cell r="F3591" t="str">
            <v>N02AX02</v>
          </cell>
          <cell r="G3591" t="str">
            <v>tramadol</v>
          </cell>
          <cell r="H3591">
            <v>504</v>
          </cell>
          <cell r="J3591">
            <v>15</v>
          </cell>
          <cell r="K3591">
            <v>1249</v>
          </cell>
          <cell r="L3591">
            <v>1314</v>
          </cell>
          <cell r="M3591">
            <v>1697</v>
          </cell>
          <cell r="N3591">
            <v>113.13</v>
          </cell>
          <cell r="O3591" t="str">
            <v>HFIX</v>
          </cell>
          <cell r="P3591">
            <v>25</v>
          </cell>
          <cell r="Q3591">
            <v>375</v>
          </cell>
          <cell r="R3591">
            <v>1322</v>
          </cell>
          <cell r="T3591">
            <v>0</v>
          </cell>
          <cell r="U3591">
            <v>0</v>
          </cell>
          <cell r="V3591">
            <v>1697</v>
          </cell>
          <cell r="Z3591" t="str">
            <v>HFIX</v>
          </cell>
          <cell r="AA3591">
            <v>100</v>
          </cell>
          <cell r="AB3591">
            <v>1199</v>
          </cell>
          <cell r="AC3591">
            <v>498</v>
          </cell>
          <cell r="AD3591" t="str">
            <v>8/b2</v>
          </cell>
          <cell r="AE3591" t="str">
            <v>Igen</v>
          </cell>
          <cell r="AF3591">
            <v>20502</v>
          </cell>
          <cell r="AG3591">
            <v>131</v>
          </cell>
          <cell r="AH3591" t="str">
            <v>ZENTIVA PHARMA Gyógyszermarketing Kereskedelmi és Szolgáltató Korlátolt Felelősségű Társaság</v>
          </cell>
          <cell r="AI3591" t="str">
            <v>Zentiva, k.s.</v>
          </cell>
        </row>
        <row r="3592">
          <cell r="A3592">
            <v>210332207</v>
          </cell>
          <cell r="B3592" t="str">
            <v>OGYI-T-20310/08</v>
          </cell>
          <cell r="D3592" t="str">
            <v>RALGEN SR 150 MG RETARD TABLETTA</v>
          </cell>
          <cell r="E3592" t="str">
            <v>50x buborékcsomagolásban</v>
          </cell>
          <cell r="F3592" t="str">
            <v>N02AX02</v>
          </cell>
          <cell r="G3592" t="str">
            <v>tramadol</v>
          </cell>
          <cell r="H3592">
            <v>504</v>
          </cell>
          <cell r="J3592">
            <v>25</v>
          </cell>
          <cell r="K3592">
            <v>1888</v>
          </cell>
          <cell r="L3592">
            <v>1982.4</v>
          </cell>
          <cell r="M3592">
            <v>2498</v>
          </cell>
          <cell r="N3592">
            <v>99.92</v>
          </cell>
          <cell r="O3592" t="str">
            <v>HFIX</v>
          </cell>
          <cell r="P3592">
            <v>25</v>
          </cell>
          <cell r="Q3592">
            <v>625</v>
          </cell>
          <cell r="R3592">
            <v>1873</v>
          </cell>
          <cell r="T3592">
            <v>0</v>
          </cell>
          <cell r="U3592">
            <v>0</v>
          </cell>
          <cell r="V3592">
            <v>2498</v>
          </cell>
          <cell r="Z3592" t="str">
            <v>HFIX</v>
          </cell>
          <cell r="AA3592">
            <v>100</v>
          </cell>
          <cell r="AB3592">
            <v>2198</v>
          </cell>
          <cell r="AC3592">
            <v>300</v>
          </cell>
          <cell r="AD3592" t="str">
            <v>8/b2</v>
          </cell>
          <cell r="AE3592" t="str">
            <v>Igen</v>
          </cell>
          <cell r="AF3592">
            <v>10501</v>
          </cell>
          <cell r="AG3592">
            <v>131</v>
          </cell>
          <cell r="AH3592" t="str">
            <v>ZENTIVA PHARMA Gyógyszermarketing Kereskedelmi és Szolgáltató Korlátolt Felelősségű Társaság</v>
          </cell>
          <cell r="AI3592" t="str">
            <v>Zentiva, k.s.</v>
          </cell>
        </row>
        <row r="3593">
          <cell r="A3593">
            <v>210332231</v>
          </cell>
          <cell r="B3593" t="str">
            <v>OGYI-T-20310/12</v>
          </cell>
          <cell r="D3593" t="str">
            <v>RALGEN SR 200 MG RETARD TABLETTA</v>
          </cell>
          <cell r="E3593" t="str">
            <v>50x buborékcsomagolásban</v>
          </cell>
          <cell r="F3593" t="str">
            <v>N02AX02</v>
          </cell>
          <cell r="G3593" t="str">
            <v>tramadol</v>
          </cell>
          <cell r="H3593">
            <v>505</v>
          </cell>
          <cell r="J3593">
            <v>33.33</v>
          </cell>
          <cell r="K3593">
            <v>2168</v>
          </cell>
          <cell r="L3593">
            <v>2268</v>
          </cell>
          <cell r="M3593">
            <v>2858</v>
          </cell>
          <cell r="N3593">
            <v>85.74</v>
          </cell>
          <cell r="O3593" t="str">
            <v>HFIX</v>
          </cell>
          <cell r="P3593">
            <v>25</v>
          </cell>
          <cell r="Q3593">
            <v>715</v>
          </cell>
          <cell r="R3593">
            <v>2143</v>
          </cell>
          <cell r="T3593">
            <v>0</v>
          </cell>
          <cell r="U3593">
            <v>0</v>
          </cell>
          <cell r="V3593">
            <v>2858</v>
          </cell>
          <cell r="Z3593" t="str">
            <v>HFIX</v>
          </cell>
          <cell r="AA3593">
            <v>100</v>
          </cell>
          <cell r="AB3593">
            <v>2558</v>
          </cell>
          <cell r="AC3593">
            <v>300</v>
          </cell>
          <cell r="AD3593" t="str">
            <v>8/b2</v>
          </cell>
          <cell r="AE3593" t="str">
            <v>Igen</v>
          </cell>
          <cell r="AF3593">
            <v>10501</v>
          </cell>
          <cell r="AG3593">
            <v>131</v>
          </cell>
          <cell r="AH3593" t="str">
            <v>ZENTIVA PHARMA Gyógyszermarketing Kereskedelmi és Szolgáltató Korlátolt Felelősségű Társaság</v>
          </cell>
          <cell r="AI3593" t="str">
            <v>Zentiva, k.s.</v>
          </cell>
        </row>
        <row r="3594">
          <cell r="A3594">
            <v>210409850</v>
          </cell>
          <cell r="B3594" t="str">
            <v>OGYI-T-21151/09</v>
          </cell>
          <cell r="D3594" t="str">
            <v>RALIC 20 MG GYOMORNEDV-ELLENÁLLÓ TABLETTA</v>
          </cell>
          <cell r="E3594" t="str">
            <v>28x buborékcsomagolásban</v>
          </cell>
          <cell r="F3594" t="str">
            <v>A02BC04</v>
          </cell>
          <cell r="G3594" t="str">
            <v>rabeprazol</v>
          </cell>
          <cell r="H3594">
            <v>643</v>
          </cell>
          <cell r="J3594">
            <v>28</v>
          </cell>
          <cell r="K3594">
            <v>815</v>
          </cell>
          <cell r="L3594">
            <v>867.98</v>
          </cell>
          <cell r="M3594">
            <v>1121</v>
          </cell>
          <cell r="N3594">
            <v>40.04</v>
          </cell>
          <cell r="O3594" t="str">
            <v>TFX</v>
          </cell>
          <cell r="P3594">
            <v>55</v>
          </cell>
          <cell r="Q3594">
            <v>392</v>
          </cell>
          <cell r="R3594">
            <v>729</v>
          </cell>
          <cell r="T3594">
            <v>0</v>
          </cell>
          <cell r="U3594">
            <v>0</v>
          </cell>
          <cell r="V3594">
            <v>1121</v>
          </cell>
          <cell r="AA3594">
            <v>0</v>
          </cell>
          <cell r="AB3594">
            <v>0</v>
          </cell>
          <cell r="AC3594">
            <v>1121</v>
          </cell>
          <cell r="AE3594" t="str">
            <v>Igen</v>
          </cell>
          <cell r="AF3594">
            <v>50505</v>
          </cell>
          <cell r="AG3594">
            <v>233</v>
          </cell>
          <cell r="AH3594" t="str">
            <v>Medico Uno Pharmaceuticals SE Európai Részvénytársaság</v>
          </cell>
          <cell r="AI3594" t="str">
            <v>Liconsa S.A.</v>
          </cell>
        </row>
        <row r="3595">
          <cell r="A3595">
            <v>210457536</v>
          </cell>
          <cell r="B3595" t="str">
            <v>OGYI-T-21515/03</v>
          </cell>
          <cell r="D3595" t="str">
            <v>RALNEA 2 MG RETARD TABLETTA</v>
          </cell>
          <cell r="E3595" t="str">
            <v>28x buborékcsomagolásban (al/al)</v>
          </cell>
          <cell r="F3595" t="str">
            <v>N04BC04</v>
          </cell>
          <cell r="G3595" t="str">
            <v>ropinirole</v>
          </cell>
          <cell r="H3595">
            <v>750</v>
          </cell>
          <cell r="J3595">
            <v>9.33</v>
          </cell>
          <cell r="K3595">
            <v>2687</v>
          </cell>
          <cell r="L3595">
            <v>2805.23</v>
          </cell>
          <cell r="M3595">
            <v>3534</v>
          </cell>
          <cell r="N3595">
            <v>378.64</v>
          </cell>
          <cell r="O3595" t="str">
            <v>NOMIN</v>
          </cell>
          <cell r="P3595">
            <v>0</v>
          </cell>
          <cell r="Q3595">
            <v>0</v>
          </cell>
          <cell r="R3595">
            <v>3534</v>
          </cell>
          <cell r="S3595" t="str">
            <v>TFX</v>
          </cell>
          <cell r="T3595">
            <v>90</v>
          </cell>
          <cell r="U3595">
            <v>2986</v>
          </cell>
          <cell r="V3595">
            <v>548</v>
          </cell>
          <cell r="Y3595" t="str">
            <v>6/b</v>
          </cell>
          <cell r="AA3595">
            <v>0</v>
          </cell>
          <cell r="AB3595">
            <v>0</v>
          </cell>
          <cell r="AC3595">
            <v>3534</v>
          </cell>
          <cell r="AE3595" t="str">
            <v>Igen</v>
          </cell>
          <cell r="AF3595">
            <v>50505</v>
          </cell>
          <cell r="AG3595">
            <v>333</v>
          </cell>
          <cell r="AH3595" t="str">
            <v>KRKA Magyarország Kereskedelmi Korlátolt Felelősségű Társaság</v>
          </cell>
          <cell r="AI3595" t="str">
            <v>KRKA TOVARNA ZDRAVIL, D.D.</v>
          </cell>
        </row>
        <row r="3596">
          <cell r="A3596">
            <v>210457455</v>
          </cell>
          <cell r="B3596" t="str">
            <v>OGYI-T-21515/11</v>
          </cell>
          <cell r="D3596" t="str">
            <v>RALNEA 4 MG RETARD TABLETTA</v>
          </cell>
          <cell r="E3596" t="str">
            <v>28x buborékcsomagolásban (al/al)</v>
          </cell>
          <cell r="F3596" t="str">
            <v>N04BC04</v>
          </cell>
          <cell r="G3596" t="str">
            <v>ropinirole</v>
          </cell>
          <cell r="H3596">
            <v>751</v>
          </cell>
          <cell r="J3596">
            <v>18.670000000000002</v>
          </cell>
          <cell r="K3596">
            <v>2974</v>
          </cell>
          <cell r="L3596">
            <v>3104.86</v>
          </cell>
          <cell r="M3596">
            <v>3912</v>
          </cell>
          <cell r="N3596">
            <v>209.57</v>
          </cell>
          <cell r="O3596" t="str">
            <v>NOMIN</v>
          </cell>
          <cell r="P3596">
            <v>0</v>
          </cell>
          <cell r="Q3596">
            <v>0</v>
          </cell>
          <cell r="R3596">
            <v>3912</v>
          </cell>
          <cell r="S3596" t="str">
            <v>TFX</v>
          </cell>
          <cell r="T3596">
            <v>90</v>
          </cell>
          <cell r="U3596">
            <v>3496</v>
          </cell>
          <cell r="V3596">
            <v>416</v>
          </cell>
          <cell r="Y3596" t="str">
            <v>6/b</v>
          </cell>
          <cell r="AA3596">
            <v>0</v>
          </cell>
          <cell r="AB3596">
            <v>0</v>
          </cell>
          <cell r="AC3596">
            <v>3912</v>
          </cell>
          <cell r="AE3596" t="str">
            <v>Igen</v>
          </cell>
          <cell r="AF3596">
            <v>50505</v>
          </cell>
          <cell r="AG3596">
            <v>333</v>
          </cell>
          <cell r="AH3596" t="str">
            <v>KRKA Magyarország Kereskedelmi Korlátolt Felelősségű Társaság</v>
          </cell>
          <cell r="AI3596" t="str">
            <v>KRKA TOVARNA ZDRAVIL, D.D.</v>
          </cell>
        </row>
        <row r="3597">
          <cell r="A3597">
            <v>210457374</v>
          </cell>
          <cell r="B3597" t="str">
            <v>OGYI-T-21515/19</v>
          </cell>
          <cell r="D3597" t="str">
            <v>RALNEA 8 MG RETARD TABLETTA</v>
          </cell>
          <cell r="E3597" t="str">
            <v>28x buborékcsomagolásban (al/al)</v>
          </cell>
          <cell r="F3597" t="str">
            <v>N04BC04</v>
          </cell>
          <cell r="G3597" t="str">
            <v>ropinirole</v>
          </cell>
          <cell r="H3597">
            <v>752</v>
          </cell>
          <cell r="J3597">
            <v>37.33</v>
          </cell>
          <cell r="K3597">
            <v>5840</v>
          </cell>
          <cell r="L3597">
            <v>6096.96</v>
          </cell>
          <cell r="M3597">
            <v>7441</v>
          </cell>
          <cell r="N3597">
            <v>199.31</v>
          </cell>
          <cell r="O3597" t="str">
            <v>NOMIN</v>
          </cell>
          <cell r="P3597">
            <v>0</v>
          </cell>
          <cell r="Q3597">
            <v>0</v>
          </cell>
          <cell r="R3597">
            <v>7441</v>
          </cell>
          <cell r="S3597" t="str">
            <v>HFIX</v>
          </cell>
          <cell r="T3597">
            <v>90</v>
          </cell>
          <cell r="U3597">
            <v>6697</v>
          </cell>
          <cell r="V3597">
            <v>744</v>
          </cell>
          <cell r="Y3597" t="str">
            <v>6/b</v>
          </cell>
          <cell r="AA3597">
            <v>0</v>
          </cell>
          <cell r="AB3597">
            <v>0</v>
          </cell>
          <cell r="AC3597">
            <v>7441</v>
          </cell>
          <cell r="AE3597" t="str">
            <v>Igen</v>
          </cell>
          <cell r="AF3597">
            <v>50105</v>
          </cell>
          <cell r="AG3597">
            <v>313</v>
          </cell>
          <cell r="AH3597" t="str">
            <v>KRKA Magyarország Kereskedelmi Korlátolt Felelősségű Társaság</v>
          </cell>
          <cell r="AI3597" t="str">
            <v>KRKA TOVARNA ZDRAVIL, D.D.</v>
          </cell>
        </row>
        <row r="3598">
          <cell r="A3598">
            <v>210678425</v>
          </cell>
          <cell r="B3598" t="str">
            <v>OGYI-T-22588/01</v>
          </cell>
          <cell r="D3598" t="str">
            <v>RALOXIBONE 60 MG FILMTABLETTA</v>
          </cell>
          <cell r="E3598" t="str">
            <v>28x buborékcsomagolásban</v>
          </cell>
          <cell r="F3598" t="str">
            <v>G03XC01</v>
          </cell>
          <cell r="G3598" t="str">
            <v>raloxifene</v>
          </cell>
          <cell r="H3598">
            <v>997</v>
          </cell>
          <cell r="J3598">
            <v>28</v>
          </cell>
          <cell r="K3598">
            <v>3295</v>
          </cell>
          <cell r="L3598">
            <v>3439.98</v>
          </cell>
          <cell r="M3598">
            <v>4334</v>
          </cell>
          <cell r="N3598">
            <v>154.79</v>
          </cell>
          <cell r="O3598" t="str">
            <v>NOMIN</v>
          </cell>
          <cell r="P3598">
            <v>0</v>
          </cell>
          <cell r="Q3598">
            <v>0</v>
          </cell>
          <cell r="R3598">
            <v>4334</v>
          </cell>
          <cell r="S3598" t="str">
            <v>NOMIN</v>
          </cell>
          <cell r="T3598">
            <v>70</v>
          </cell>
          <cell r="U3598">
            <v>3034</v>
          </cell>
          <cell r="V3598">
            <v>1300</v>
          </cell>
          <cell r="X3598" t="str">
            <v>9/b3</v>
          </cell>
          <cell r="AA3598">
            <v>0</v>
          </cell>
          <cell r="AB3598">
            <v>0</v>
          </cell>
          <cell r="AC3598">
            <v>4334</v>
          </cell>
          <cell r="AE3598" t="str">
            <v>Igen</v>
          </cell>
          <cell r="AF3598">
            <v>50505</v>
          </cell>
          <cell r="AG3598">
            <v>333</v>
          </cell>
          <cell r="AH3598" t="str">
            <v>Pharma Patent Kereskedelmi, Tanácsadó és Szolgáltató Korlátolt Felelősségű Társaság</v>
          </cell>
          <cell r="AI3598" t="str">
            <v>Pharma Patent Kereskedelmi, Tanácsadó és Szolgáltató Korlátolt Felelősségű Társaság</v>
          </cell>
        </row>
        <row r="3599">
          <cell r="A3599">
            <v>210184492</v>
          </cell>
          <cell r="B3599" t="str">
            <v>OGYI-T-09185/04</v>
          </cell>
          <cell r="D3599" t="str">
            <v>RAMACE 10 MG KEMÉNY KAPSZULA</v>
          </cell>
          <cell r="E3599" t="str">
            <v>30x buborékcsomagolásban</v>
          </cell>
          <cell r="F3599" t="str">
            <v>C09AA05</v>
          </cell>
          <cell r="G3599" t="str">
            <v>ramipril</v>
          </cell>
          <cell r="H3599">
            <v>425</v>
          </cell>
          <cell r="J3599">
            <v>120</v>
          </cell>
          <cell r="K3599">
            <v>775</v>
          </cell>
          <cell r="L3599">
            <v>825.38</v>
          </cell>
          <cell r="M3599">
            <v>1066</v>
          </cell>
          <cell r="N3599">
            <v>8.8800000000000008</v>
          </cell>
          <cell r="O3599" t="str">
            <v>HFIX</v>
          </cell>
          <cell r="P3599">
            <v>80</v>
          </cell>
          <cell r="Q3599">
            <v>851</v>
          </cell>
          <cell r="R3599">
            <v>215</v>
          </cell>
          <cell r="T3599">
            <v>0</v>
          </cell>
          <cell r="U3599">
            <v>0</v>
          </cell>
          <cell r="V3599">
            <v>1066</v>
          </cell>
          <cell r="AA3599">
            <v>0</v>
          </cell>
          <cell r="AB3599">
            <v>0</v>
          </cell>
          <cell r="AC3599">
            <v>1066</v>
          </cell>
          <cell r="AE3599" t="str">
            <v>Igen</v>
          </cell>
          <cell r="AF3599">
            <v>20505</v>
          </cell>
          <cell r="AG3599">
            <v>133</v>
          </cell>
          <cell r="AH3599" t="str">
            <v>Teva Gyógyszergyár Zártkörűen Működő Részvénytársaság</v>
          </cell>
          <cell r="AI3599" t="str">
            <v>Teva Gyógyszergyár Zártkörűen Működő Részvénytársaság</v>
          </cell>
        </row>
        <row r="3600">
          <cell r="A3600">
            <v>210184515</v>
          </cell>
          <cell r="B3600" t="str">
            <v>OGYI-T-09185/03</v>
          </cell>
          <cell r="D3600" t="str">
            <v>RAMACE 5 MG KEMÉNY KAPSZULA</v>
          </cell>
          <cell r="E3600" t="str">
            <v>30x buborékcsomagolásban</v>
          </cell>
          <cell r="F3600" t="str">
            <v>C09AA05</v>
          </cell>
          <cell r="G3600" t="str">
            <v>ramipril</v>
          </cell>
          <cell r="H3600">
            <v>423</v>
          </cell>
          <cell r="J3600">
            <v>60</v>
          </cell>
          <cell r="K3600">
            <v>500</v>
          </cell>
          <cell r="L3600">
            <v>540</v>
          </cell>
          <cell r="M3600">
            <v>710</v>
          </cell>
          <cell r="N3600">
            <v>11.83</v>
          </cell>
          <cell r="O3600" t="str">
            <v>HFIX</v>
          </cell>
          <cell r="P3600">
            <v>80</v>
          </cell>
          <cell r="Q3600">
            <v>478</v>
          </cell>
          <cell r="R3600">
            <v>232</v>
          </cell>
          <cell r="T3600">
            <v>0</v>
          </cell>
          <cell r="U3600">
            <v>0</v>
          </cell>
          <cell r="V3600">
            <v>710</v>
          </cell>
          <cell r="AA3600">
            <v>0</v>
          </cell>
          <cell r="AB3600">
            <v>0</v>
          </cell>
          <cell r="AC3600">
            <v>710</v>
          </cell>
          <cell r="AE3600" t="str">
            <v>Igen</v>
          </cell>
          <cell r="AF3600">
            <v>20505</v>
          </cell>
          <cell r="AG3600">
            <v>133</v>
          </cell>
          <cell r="AH3600" t="str">
            <v>Teva Gyógyszergyár Zártkörűen Működő Részvénytársaság</v>
          </cell>
          <cell r="AI3600" t="str">
            <v>Teva Gyógyszergyár Zártkörűen Működő Részvénytársaság</v>
          </cell>
        </row>
        <row r="3601">
          <cell r="A3601">
            <v>210223068</v>
          </cell>
          <cell r="B3601" t="str">
            <v>OGYI-T-10417/03</v>
          </cell>
          <cell r="D3601" t="str">
            <v>RAMIPRIL 1 A PHARMA 10 MG TABLETTA</v>
          </cell>
          <cell r="E3601" t="str">
            <v>30x buborékcsomagolásban</v>
          </cell>
          <cell r="F3601" t="str">
            <v>C09AA05</v>
          </cell>
          <cell r="G3601" t="str">
            <v>ramipril</v>
          </cell>
          <cell r="H3601">
            <v>425</v>
          </cell>
          <cell r="J3601">
            <v>120</v>
          </cell>
          <cell r="K3601">
            <v>775</v>
          </cell>
          <cell r="L3601">
            <v>825.38</v>
          </cell>
          <cell r="M3601">
            <v>1066</v>
          </cell>
          <cell r="N3601">
            <v>8.8800000000000008</v>
          </cell>
          <cell r="O3601" t="str">
            <v>HFIX</v>
          </cell>
          <cell r="P3601">
            <v>80</v>
          </cell>
          <cell r="Q3601">
            <v>851</v>
          </cell>
          <cell r="R3601">
            <v>215</v>
          </cell>
          <cell r="T3601">
            <v>0</v>
          </cell>
          <cell r="U3601">
            <v>0</v>
          </cell>
          <cell r="V3601">
            <v>1066</v>
          </cell>
          <cell r="AA3601">
            <v>0</v>
          </cell>
          <cell r="AB3601">
            <v>0</v>
          </cell>
          <cell r="AC3601">
            <v>1066</v>
          </cell>
          <cell r="AE3601" t="str">
            <v>Igen</v>
          </cell>
          <cell r="AF3601">
            <v>20505</v>
          </cell>
          <cell r="AG3601">
            <v>133</v>
          </cell>
          <cell r="AH3601" t="str">
            <v>Sandoz Hungária Kereskedelmi Korlátolt Felelősségű Társaság</v>
          </cell>
          <cell r="AI3601" t="str">
            <v>1 A Pharma GmbH</v>
          </cell>
        </row>
        <row r="3602">
          <cell r="A3602">
            <v>210223076</v>
          </cell>
          <cell r="B3602" t="str">
            <v>OGYI-T-10417/01</v>
          </cell>
          <cell r="D3602" t="str">
            <v>RAMIPRIL 1 A PHARMA 2,5 MG TABLETTA</v>
          </cell>
          <cell r="E3602" t="str">
            <v>30x buborékcsomagolásban</v>
          </cell>
          <cell r="F3602" t="str">
            <v>C09AA05</v>
          </cell>
          <cell r="G3602" t="str">
            <v>ramipril</v>
          </cell>
          <cell r="H3602">
            <v>422</v>
          </cell>
          <cell r="J3602">
            <v>30</v>
          </cell>
          <cell r="K3602">
            <v>284</v>
          </cell>
          <cell r="L3602">
            <v>306.72000000000003</v>
          </cell>
          <cell r="M3602">
            <v>410</v>
          </cell>
          <cell r="N3602">
            <v>13.67</v>
          </cell>
          <cell r="O3602" t="str">
            <v>HFIX</v>
          </cell>
          <cell r="P3602">
            <v>80</v>
          </cell>
          <cell r="Q3602">
            <v>326</v>
          </cell>
          <cell r="R3602">
            <v>84</v>
          </cell>
          <cell r="T3602">
            <v>0</v>
          </cell>
          <cell r="U3602">
            <v>0</v>
          </cell>
          <cell r="V3602">
            <v>410</v>
          </cell>
          <cell r="AA3602">
            <v>0</v>
          </cell>
          <cell r="AB3602">
            <v>0</v>
          </cell>
          <cell r="AC3602">
            <v>410</v>
          </cell>
          <cell r="AE3602" t="str">
            <v>Igen</v>
          </cell>
          <cell r="AF3602">
            <v>20505</v>
          </cell>
          <cell r="AG3602">
            <v>133</v>
          </cell>
          <cell r="AH3602" t="str">
            <v>Sandoz Hungária Kereskedelmi Korlátolt Felelősségű Társaság</v>
          </cell>
          <cell r="AI3602" t="str">
            <v>1 A Pharma GmbH</v>
          </cell>
        </row>
        <row r="3603">
          <cell r="A3603">
            <v>210223084</v>
          </cell>
          <cell r="B3603" t="str">
            <v>OGYI-T-10417/02</v>
          </cell>
          <cell r="D3603" t="str">
            <v>RAMIPRIL 1 A PHARMA 5 MG TABLETTA</v>
          </cell>
          <cell r="E3603" t="str">
            <v>30x buborékcsomagolásban</v>
          </cell>
          <cell r="F3603" t="str">
            <v>C09AA05</v>
          </cell>
          <cell r="G3603" t="str">
            <v>ramipril</v>
          </cell>
          <cell r="H3603">
            <v>423</v>
          </cell>
          <cell r="J3603">
            <v>60</v>
          </cell>
          <cell r="K3603">
            <v>435</v>
          </cell>
          <cell r="L3603">
            <v>469.8</v>
          </cell>
          <cell r="M3603">
            <v>627</v>
          </cell>
          <cell r="N3603">
            <v>10.45</v>
          </cell>
          <cell r="O3603" t="str">
            <v>HFIX</v>
          </cell>
          <cell r="P3603">
            <v>80</v>
          </cell>
          <cell r="Q3603">
            <v>478</v>
          </cell>
          <cell r="R3603">
            <v>149</v>
          </cell>
          <cell r="T3603">
            <v>0</v>
          </cell>
          <cell r="U3603">
            <v>0</v>
          </cell>
          <cell r="V3603">
            <v>627</v>
          </cell>
          <cell r="AA3603">
            <v>0</v>
          </cell>
          <cell r="AB3603">
            <v>0</v>
          </cell>
          <cell r="AC3603">
            <v>627</v>
          </cell>
          <cell r="AE3603" t="str">
            <v>Igen</v>
          </cell>
          <cell r="AF3603">
            <v>20505</v>
          </cell>
          <cell r="AG3603">
            <v>133</v>
          </cell>
          <cell r="AH3603" t="str">
            <v>Sandoz Hungária Kereskedelmi Korlátolt Felelősségű Társaság</v>
          </cell>
          <cell r="AI3603" t="str">
            <v>1 A Pharma GmbH</v>
          </cell>
        </row>
        <row r="3604">
          <cell r="A3604">
            <v>210219823</v>
          </cell>
          <cell r="B3604" t="str">
            <v>OGYI-T-10606/01</v>
          </cell>
          <cell r="D3604" t="str">
            <v>RAMIPRIL HCT-ZENTIVA 5 MG/25 MG TABLETTA</v>
          </cell>
          <cell r="E3604" t="str">
            <v>28x buborékcsomagolásban</v>
          </cell>
          <cell r="F3604" t="str">
            <v>C09BA05</v>
          </cell>
          <cell r="G3604" t="str">
            <v>ramipril and diuretics</v>
          </cell>
          <cell r="H3604">
            <v>427</v>
          </cell>
          <cell r="J3604">
            <v>56</v>
          </cell>
          <cell r="K3604">
            <v>545</v>
          </cell>
          <cell r="L3604">
            <v>585</v>
          </cell>
          <cell r="M3604">
            <v>757</v>
          </cell>
          <cell r="N3604">
            <v>0</v>
          </cell>
          <cell r="O3604" t="str">
            <v>HFIX</v>
          </cell>
          <cell r="P3604">
            <v>80</v>
          </cell>
          <cell r="Q3604">
            <v>538</v>
          </cell>
          <cell r="R3604">
            <v>219</v>
          </cell>
          <cell r="T3604">
            <v>0</v>
          </cell>
          <cell r="U3604">
            <v>0</v>
          </cell>
          <cell r="V3604">
            <v>757</v>
          </cell>
          <cell r="AA3604">
            <v>0</v>
          </cell>
          <cell r="AB3604">
            <v>0</v>
          </cell>
          <cell r="AC3604">
            <v>757</v>
          </cell>
          <cell r="AE3604" t="str">
            <v>Igen</v>
          </cell>
          <cell r="AF3604">
            <v>20505</v>
          </cell>
          <cell r="AG3604">
            <v>133</v>
          </cell>
          <cell r="AH3604" t="str">
            <v>ZENTIVA PHARMA Gyógyszermarketing Kereskedelmi és Szolgáltató Korlátolt Felelősségű Társaság</v>
          </cell>
          <cell r="AI3604" t="str">
            <v>Zentiva, k.s.</v>
          </cell>
        </row>
        <row r="3605">
          <cell r="A3605">
            <v>210223092</v>
          </cell>
          <cell r="B3605" t="str">
            <v>OGYI-T-10422/03</v>
          </cell>
          <cell r="D3605" t="str">
            <v>RAMIPRIL HEXAL 10 MG TABLETTA</v>
          </cell>
          <cell r="E3605" t="str">
            <v>30x buborékcsomagolásban</v>
          </cell>
          <cell r="F3605" t="str">
            <v>C09AA05</v>
          </cell>
          <cell r="G3605" t="str">
            <v>ramipril</v>
          </cell>
          <cell r="H3605">
            <v>425</v>
          </cell>
          <cell r="J3605">
            <v>120</v>
          </cell>
          <cell r="K3605">
            <v>788</v>
          </cell>
          <cell r="L3605">
            <v>839.22</v>
          </cell>
          <cell r="M3605">
            <v>1084</v>
          </cell>
          <cell r="N3605">
            <v>9.0299999999999994</v>
          </cell>
          <cell r="O3605" t="str">
            <v>HFIX</v>
          </cell>
          <cell r="P3605">
            <v>80</v>
          </cell>
          <cell r="Q3605">
            <v>851</v>
          </cell>
          <cell r="R3605">
            <v>233</v>
          </cell>
          <cell r="T3605">
            <v>0</v>
          </cell>
          <cell r="U3605">
            <v>0</v>
          </cell>
          <cell r="V3605">
            <v>1084</v>
          </cell>
          <cell r="AA3605">
            <v>0</v>
          </cell>
          <cell r="AB3605">
            <v>0</v>
          </cell>
          <cell r="AC3605">
            <v>1084</v>
          </cell>
          <cell r="AE3605" t="str">
            <v>Igen</v>
          </cell>
          <cell r="AF3605">
            <v>20505</v>
          </cell>
          <cell r="AG3605">
            <v>133</v>
          </cell>
          <cell r="AH3605" t="str">
            <v>Sandoz Hungária Kereskedelmi Korlátolt Felelősségű Társaság</v>
          </cell>
          <cell r="AI3605" t="str">
            <v>Hexal Aktiengesellschaft</v>
          </cell>
        </row>
        <row r="3606">
          <cell r="A3606">
            <v>210223107</v>
          </cell>
          <cell r="B3606" t="str">
            <v>OGYI-T-10422/01</v>
          </cell>
          <cell r="D3606" t="str">
            <v>RAMIPRIL HEXAL 2,5 MG TABLETTA</v>
          </cell>
          <cell r="E3606" t="str">
            <v>30x buborékcsomagolásban</v>
          </cell>
          <cell r="F3606" t="str">
            <v>C09AA05</v>
          </cell>
          <cell r="G3606" t="str">
            <v>ramipril</v>
          </cell>
          <cell r="H3606">
            <v>422</v>
          </cell>
          <cell r="J3606">
            <v>30</v>
          </cell>
          <cell r="K3606">
            <v>355</v>
          </cell>
          <cell r="L3606">
            <v>383.4</v>
          </cell>
          <cell r="M3606">
            <v>511</v>
          </cell>
          <cell r="N3606">
            <v>17.03</v>
          </cell>
          <cell r="O3606" t="str">
            <v>HFIX</v>
          </cell>
          <cell r="P3606">
            <v>80</v>
          </cell>
          <cell r="Q3606">
            <v>277</v>
          </cell>
          <cell r="R3606">
            <v>234</v>
          </cell>
          <cell r="T3606">
            <v>0</v>
          </cell>
          <cell r="U3606">
            <v>0</v>
          </cell>
          <cell r="V3606">
            <v>511</v>
          </cell>
          <cell r="AA3606">
            <v>0</v>
          </cell>
          <cell r="AB3606">
            <v>0</v>
          </cell>
          <cell r="AC3606">
            <v>511</v>
          </cell>
          <cell r="AE3606" t="str">
            <v>Nem</v>
          </cell>
          <cell r="AF3606">
            <v>40505</v>
          </cell>
          <cell r="AG3606">
            <v>233</v>
          </cell>
          <cell r="AH3606" t="str">
            <v>Sandoz Hungária Kereskedelmi Korlátolt Felelősségű Társaság</v>
          </cell>
          <cell r="AI3606" t="str">
            <v>Hexal Aktiengesellschaft</v>
          </cell>
        </row>
        <row r="3607">
          <cell r="A3607">
            <v>210223115</v>
          </cell>
          <cell r="B3607" t="str">
            <v>OGYI-T-10422/02</v>
          </cell>
          <cell r="D3607" t="str">
            <v>RAMIPRIL HEXAL 5 MG TABLETTA</v>
          </cell>
          <cell r="E3607" t="str">
            <v>30x buborékcsomagolásban</v>
          </cell>
          <cell r="F3607" t="str">
            <v>C09AA05</v>
          </cell>
          <cell r="G3607" t="str">
            <v>ramipril</v>
          </cell>
          <cell r="H3607">
            <v>423</v>
          </cell>
          <cell r="J3607">
            <v>60</v>
          </cell>
          <cell r="K3607">
            <v>460</v>
          </cell>
          <cell r="L3607">
            <v>496.8</v>
          </cell>
          <cell r="M3607">
            <v>663</v>
          </cell>
          <cell r="N3607">
            <v>11.05</v>
          </cell>
          <cell r="O3607" t="str">
            <v>HFIX</v>
          </cell>
          <cell r="P3607">
            <v>80</v>
          </cell>
          <cell r="Q3607">
            <v>478</v>
          </cell>
          <cell r="R3607">
            <v>185</v>
          </cell>
          <cell r="T3607">
            <v>0</v>
          </cell>
          <cell r="U3607">
            <v>0</v>
          </cell>
          <cell r="V3607">
            <v>663</v>
          </cell>
          <cell r="AA3607">
            <v>0</v>
          </cell>
          <cell r="AB3607">
            <v>0</v>
          </cell>
          <cell r="AC3607">
            <v>663</v>
          </cell>
          <cell r="AE3607" t="str">
            <v>Igen</v>
          </cell>
          <cell r="AF3607">
            <v>20505</v>
          </cell>
          <cell r="AG3607">
            <v>133</v>
          </cell>
          <cell r="AH3607" t="str">
            <v>Sandoz Hungária Kereskedelmi Korlátolt Felelősségű Társaság</v>
          </cell>
          <cell r="AI3607" t="str">
            <v>Hexal Aktiengesellschaft</v>
          </cell>
        </row>
        <row r="3608">
          <cell r="A3608">
            <v>210215057</v>
          </cell>
          <cell r="B3608" t="str">
            <v>OGYI-T-10136/01</v>
          </cell>
          <cell r="D3608" t="str">
            <v>RAMIPRIL-ZENTIVA 10 MG TABLETTA</v>
          </cell>
          <cell r="E3608" t="str">
            <v>28x buborékcsomagolásban</v>
          </cell>
          <cell r="F3608" t="str">
            <v>C09AA05</v>
          </cell>
          <cell r="G3608" t="str">
            <v>ramipril</v>
          </cell>
          <cell r="H3608">
            <v>425</v>
          </cell>
          <cell r="J3608">
            <v>112</v>
          </cell>
          <cell r="K3608">
            <v>795</v>
          </cell>
          <cell r="L3608">
            <v>846.68</v>
          </cell>
          <cell r="M3608">
            <v>1093</v>
          </cell>
          <cell r="N3608">
            <v>9.76</v>
          </cell>
          <cell r="O3608" t="str">
            <v>HFIX</v>
          </cell>
          <cell r="P3608">
            <v>80</v>
          </cell>
          <cell r="Q3608">
            <v>794</v>
          </cell>
          <cell r="R3608">
            <v>299</v>
          </cell>
          <cell r="T3608">
            <v>0</v>
          </cell>
          <cell r="U3608">
            <v>0</v>
          </cell>
          <cell r="V3608">
            <v>1093</v>
          </cell>
          <cell r="AA3608">
            <v>0</v>
          </cell>
          <cell r="AB3608">
            <v>0</v>
          </cell>
          <cell r="AC3608">
            <v>1093</v>
          </cell>
          <cell r="AE3608" t="str">
            <v>Igen</v>
          </cell>
          <cell r="AF3608">
            <v>20505</v>
          </cell>
          <cell r="AG3608">
            <v>133</v>
          </cell>
          <cell r="AH3608" t="str">
            <v>ZENTIVA PHARMA Gyógyszermarketing Kereskedelmi és Szolgáltató Korlátolt Felelősségű Társaság</v>
          </cell>
          <cell r="AI3608" t="str">
            <v>Zentiva, k.s.</v>
          </cell>
        </row>
        <row r="3609">
          <cell r="A3609">
            <v>210215073</v>
          </cell>
          <cell r="B3609" t="str">
            <v>OGYI-T-10136/02</v>
          </cell>
          <cell r="D3609" t="str">
            <v>RAMIPRIL-ZENTIVA 5 MG TABLETTA</v>
          </cell>
          <cell r="E3609" t="str">
            <v>28x buborékcsomagolásban</v>
          </cell>
          <cell r="F3609" t="str">
            <v>C09AA05</v>
          </cell>
          <cell r="G3609" t="str">
            <v>ramipril</v>
          </cell>
          <cell r="H3609">
            <v>423</v>
          </cell>
          <cell r="J3609">
            <v>56</v>
          </cell>
          <cell r="K3609">
            <v>435</v>
          </cell>
          <cell r="L3609">
            <v>469.8</v>
          </cell>
          <cell r="M3609">
            <v>627</v>
          </cell>
          <cell r="N3609">
            <v>11.2</v>
          </cell>
          <cell r="O3609" t="str">
            <v>HFIX</v>
          </cell>
          <cell r="P3609">
            <v>80</v>
          </cell>
          <cell r="Q3609">
            <v>446</v>
          </cell>
          <cell r="R3609">
            <v>181</v>
          </cell>
          <cell r="T3609">
            <v>0</v>
          </cell>
          <cell r="U3609">
            <v>0</v>
          </cell>
          <cell r="V3609">
            <v>627</v>
          </cell>
          <cell r="AA3609">
            <v>0</v>
          </cell>
          <cell r="AB3609">
            <v>0</v>
          </cell>
          <cell r="AC3609">
            <v>627</v>
          </cell>
          <cell r="AE3609" t="str">
            <v>Igen</v>
          </cell>
          <cell r="AF3609">
            <v>20505</v>
          </cell>
          <cell r="AG3609">
            <v>133</v>
          </cell>
          <cell r="AH3609" t="str">
            <v>ZENTIVA PHARMA Gyógyszermarketing Kereskedelmi és Szolgáltató Korlátolt Felelősségű Társaság</v>
          </cell>
          <cell r="AI3609" t="str">
            <v>Zentiva, k.s.</v>
          </cell>
        </row>
        <row r="3610">
          <cell r="A3610">
            <v>210938469</v>
          </cell>
          <cell r="B3610" t="str">
            <v>EU/1/22/1673/001</v>
          </cell>
          <cell r="D3610" t="str">
            <v>RANIVISIO 10 MG/ML OLDATOS INJEKCIÓ</v>
          </cell>
          <cell r="E3610" t="str">
            <v>1x0,23ml injekciós üvegben</v>
          </cell>
          <cell r="F3610" t="str">
            <v>S01LA04</v>
          </cell>
          <cell r="G3610" t="str">
            <v>ranibizumab</v>
          </cell>
          <cell r="J3610">
            <v>1</v>
          </cell>
          <cell r="K3610">
            <v>181491</v>
          </cell>
          <cell r="L3610">
            <v>189476.6</v>
          </cell>
          <cell r="M3610">
            <v>199990</v>
          </cell>
          <cell r="N3610">
            <v>0</v>
          </cell>
          <cell r="O3610" t="str">
            <v>NOMIN</v>
          </cell>
          <cell r="P3610">
            <v>0</v>
          </cell>
          <cell r="Q3610">
            <v>0</v>
          </cell>
          <cell r="R3610">
            <v>199990</v>
          </cell>
          <cell r="T3610">
            <v>0</v>
          </cell>
          <cell r="U3610">
            <v>0</v>
          </cell>
          <cell r="V3610">
            <v>199990</v>
          </cell>
          <cell r="AA3610">
            <v>0</v>
          </cell>
          <cell r="AB3610">
            <v>0</v>
          </cell>
          <cell r="AC3610">
            <v>199990</v>
          </cell>
          <cell r="AE3610" t="str">
            <v>Igen</v>
          </cell>
          <cell r="AF3610">
            <v>50505</v>
          </cell>
          <cell r="AG3610">
            <v>333</v>
          </cell>
          <cell r="AH3610" t="str">
            <v>Teva Gyógyszergyár Zártkörűen Működő Részvénytársaság</v>
          </cell>
          <cell r="AI3610" t="str">
            <v>Midas Pharma GmbH</v>
          </cell>
        </row>
        <row r="3611">
          <cell r="A3611">
            <v>210459376</v>
          </cell>
          <cell r="B3611" t="str">
            <v>EU/1/01/171/014</v>
          </cell>
          <cell r="D3611" t="str">
            <v>RAPAMUNE 0,5 MG BEVONT TABLETTA</v>
          </cell>
          <cell r="E3611" t="str">
            <v>100x buborékcsomagolásban</v>
          </cell>
          <cell r="F3611" t="str">
            <v>L04AA10</v>
          </cell>
          <cell r="G3611" t="str">
            <v>sirolimus</v>
          </cell>
          <cell r="J3611">
            <v>16.670000000000002</v>
          </cell>
          <cell r="K3611">
            <v>50825</v>
          </cell>
          <cell r="L3611">
            <v>53061.3</v>
          </cell>
          <cell r="M3611">
            <v>56754</v>
          </cell>
          <cell r="N3611">
            <v>3405.24</v>
          </cell>
          <cell r="O3611" t="str">
            <v>NOMIN</v>
          </cell>
          <cell r="P3611">
            <v>0</v>
          </cell>
          <cell r="Q3611">
            <v>0</v>
          </cell>
          <cell r="R3611">
            <v>56754</v>
          </cell>
          <cell r="T3611">
            <v>0</v>
          </cell>
          <cell r="U3611">
            <v>0</v>
          </cell>
          <cell r="V3611">
            <v>56754</v>
          </cell>
          <cell r="Z3611" t="str">
            <v>NOMIN</v>
          </cell>
          <cell r="AA3611">
            <v>100</v>
          </cell>
          <cell r="AB3611">
            <v>56454</v>
          </cell>
          <cell r="AC3611">
            <v>300</v>
          </cell>
          <cell r="AD3611" t="str">
            <v>7/a</v>
          </cell>
          <cell r="AE3611" t="str">
            <v>Igen</v>
          </cell>
          <cell r="AF3611">
            <v>50505</v>
          </cell>
          <cell r="AG3611">
            <v>333</v>
          </cell>
          <cell r="AH3611" t="str">
            <v>Pfizer Korlátolt Felelősségű Társaság</v>
          </cell>
          <cell r="AI3611" t="str">
            <v>Pfizer Europe MA EEIG</v>
          </cell>
        </row>
        <row r="3612">
          <cell r="A3612">
            <v>210183292</v>
          </cell>
          <cell r="B3612" t="str">
            <v>EU/1/01/171/008</v>
          </cell>
          <cell r="D3612" t="str">
            <v>RAPAMUNE 1 MG BEVONT TABLETTA</v>
          </cell>
          <cell r="E3612" t="str">
            <v>100x buborékcsomagolásban</v>
          </cell>
          <cell r="F3612" t="str">
            <v>L04AA10</v>
          </cell>
          <cell r="G3612" t="str">
            <v>sirolimus</v>
          </cell>
          <cell r="J3612">
            <v>33.33</v>
          </cell>
          <cell r="K3612">
            <v>101666</v>
          </cell>
          <cell r="L3612">
            <v>106139.3</v>
          </cell>
          <cell r="M3612">
            <v>112485</v>
          </cell>
          <cell r="N3612">
            <v>3374.55</v>
          </cell>
          <cell r="O3612" t="str">
            <v>NOMIN</v>
          </cell>
          <cell r="P3612">
            <v>0</v>
          </cell>
          <cell r="Q3612">
            <v>0</v>
          </cell>
          <cell r="R3612">
            <v>112485</v>
          </cell>
          <cell r="T3612">
            <v>0</v>
          </cell>
          <cell r="U3612">
            <v>0</v>
          </cell>
          <cell r="V3612">
            <v>112485</v>
          </cell>
          <cell r="Z3612" t="str">
            <v>NOMIN</v>
          </cell>
          <cell r="AA3612">
            <v>100</v>
          </cell>
          <cell r="AB3612">
            <v>112185</v>
          </cell>
          <cell r="AC3612">
            <v>300</v>
          </cell>
          <cell r="AD3612" t="str">
            <v>7/a</v>
          </cell>
          <cell r="AE3612" t="str">
            <v>Igen</v>
          </cell>
          <cell r="AF3612">
            <v>50505</v>
          </cell>
          <cell r="AG3612">
            <v>333</v>
          </cell>
          <cell r="AH3612" t="str">
            <v>Pfizer Korlátolt Felelősségű Társaság</v>
          </cell>
          <cell r="AI3612" t="str">
            <v>Pfizer Europe MA EEIG</v>
          </cell>
        </row>
        <row r="3613">
          <cell r="A3613">
            <v>210183315</v>
          </cell>
          <cell r="B3613" t="str">
            <v>EU/1/01/171/001</v>
          </cell>
          <cell r="D3613" t="str">
            <v>RAPAMUNE 1 MG/ML BELSŐLEGES OLDAT</v>
          </cell>
          <cell r="E3613" t="str">
            <v>1x60ml +30 adagolófecskendő+1 fecskenő adapter+1 carryng case</v>
          </cell>
          <cell r="F3613" t="str">
            <v>L04AA10</v>
          </cell>
          <cell r="G3613" t="str">
            <v>sirolimus</v>
          </cell>
          <cell r="J3613">
            <v>20</v>
          </cell>
          <cell r="K3613">
            <v>61000</v>
          </cell>
          <cell r="L3613">
            <v>63684</v>
          </cell>
          <cell r="M3613">
            <v>67908</v>
          </cell>
          <cell r="N3613">
            <v>3395.4</v>
          </cell>
          <cell r="O3613" t="str">
            <v>NOMIN</v>
          </cell>
          <cell r="P3613">
            <v>0</v>
          </cell>
          <cell r="Q3613">
            <v>0</v>
          </cell>
          <cell r="R3613">
            <v>67908</v>
          </cell>
          <cell r="T3613">
            <v>0</v>
          </cell>
          <cell r="U3613">
            <v>0</v>
          </cell>
          <cell r="V3613">
            <v>67908</v>
          </cell>
          <cell r="Z3613" t="str">
            <v>NOMIN</v>
          </cell>
          <cell r="AA3613">
            <v>100</v>
          </cell>
          <cell r="AB3613">
            <v>67608</v>
          </cell>
          <cell r="AC3613">
            <v>300</v>
          </cell>
          <cell r="AD3613" t="str">
            <v>7/a</v>
          </cell>
          <cell r="AE3613" t="str">
            <v>Igen</v>
          </cell>
          <cell r="AF3613">
            <v>50505</v>
          </cell>
          <cell r="AG3613">
            <v>333</v>
          </cell>
          <cell r="AH3613" t="str">
            <v>Pfizer Korlátolt Felelősségű Társaság</v>
          </cell>
          <cell r="AI3613" t="str">
            <v>Pfizer Europe MA EEIG</v>
          </cell>
        </row>
        <row r="3614">
          <cell r="A3614">
            <v>210336764</v>
          </cell>
          <cell r="B3614" t="str">
            <v>EU/1/01/171/009</v>
          </cell>
          <cell r="D3614" t="str">
            <v>RAPAMUNE 2 MG BEVONT TABLETTA</v>
          </cell>
          <cell r="E3614" t="str">
            <v>30x buborékcsomagolásban</v>
          </cell>
          <cell r="F3614" t="str">
            <v>L04AA10</v>
          </cell>
          <cell r="G3614" t="str">
            <v>sirolimus</v>
          </cell>
          <cell r="J3614">
            <v>20</v>
          </cell>
          <cell r="K3614">
            <v>60990</v>
          </cell>
          <cell r="L3614">
            <v>63673.56</v>
          </cell>
          <cell r="M3614">
            <v>67897</v>
          </cell>
          <cell r="N3614">
            <v>3394.85</v>
          </cell>
          <cell r="O3614" t="str">
            <v>NOMIN</v>
          </cell>
          <cell r="P3614">
            <v>0</v>
          </cell>
          <cell r="Q3614">
            <v>0</v>
          </cell>
          <cell r="R3614">
            <v>67897</v>
          </cell>
          <cell r="T3614">
            <v>0</v>
          </cell>
          <cell r="U3614">
            <v>0</v>
          </cell>
          <cell r="V3614">
            <v>67897</v>
          </cell>
          <cell r="Z3614" t="str">
            <v>NOMIN</v>
          </cell>
          <cell r="AA3614">
            <v>100</v>
          </cell>
          <cell r="AB3614">
            <v>67597</v>
          </cell>
          <cell r="AC3614">
            <v>300</v>
          </cell>
          <cell r="AD3614" t="str">
            <v>7/a</v>
          </cell>
          <cell r="AE3614" t="str">
            <v>Igen</v>
          </cell>
          <cell r="AF3614">
            <v>50505</v>
          </cell>
          <cell r="AG3614">
            <v>333</v>
          </cell>
          <cell r="AH3614" t="str">
            <v>Pfizer Korlátolt Felelősségű Társaság</v>
          </cell>
          <cell r="AI3614" t="str">
            <v>Pfizer Europe MA EEIG</v>
          </cell>
        </row>
        <row r="3615">
          <cell r="A3615">
            <v>210741464</v>
          </cell>
          <cell r="B3615" t="str">
            <v>EU/1/16/1090/010</v>
          </cell>
          <cell r="D3615" t="str">
            <v>RASAGILINE MYLAN 1 MG TABLETTA</v>
          </cell>
          <cell r="E3615" t="str">
            <v>30x buborékcsomagolásban pvc/pvdc/alu</v>
          </cell>
          <cell r="F3615" t="str">
            <v>N04BD02</v>
          </cell>
          <cell r="G3615" t="str">
            <v>rasagiline</v>
          </cell>
          <cell r="H3615">
            <v>1310</v>
          </cell>
          <cell r="J3615">
            <v>30</v>
          </cell>
          <cell r="K3615">
            <v>8664</v>
          </cell>
          <cell r="L3615">
            <v>9045.2199999999993</v>
          </cell>
          <cell r="M3615">
            <v>10537</v>
          </cell>
          <cell r="N3615">
            <v>351.23</v>
          </cell>
          <cell r="O3615" t="str">
            <v>NOMIN</v>
          </cell>
          <cell r="P3615">
            <v>0</v>
          </cell>
          <cell r="Q3615">
            <v>0</v>
          </cell>
          <cell r="R3615">
            <v>10537</v>
          </cell>
          <cell r="S3615" t="str">
            <v>HFIX</v>
          </cell>
          <cell r="T3615">
            <v>90</v>
          </cell>
          <cell r="U3615">
            <v>8006</v>
          </cell>
          <cell r="V3615">
            <v>2531</v>
          </cell>
          <cell r="Y3615" t="str">
            <v>6/b</v>
          </cell>
          <cell r="AA3615">
            <v>0</v>
          </cell>
          <cell r="AB3615">
            <v>0</v>
          </cell>
          <cell r="AC3615">
            <v>10537</v>
          </cell>
          <cell r="AE3615" t="str">
            <v>Igen</v>
          </cell>
          <cell r="AF3615">
            <v>50205</v>
          </cell>
          <cell r="AG3615">
            <v>313</v>
          </cell>
          <cell r="AH3615" t="str">
            <v>Mylan EPD Korlátolt Felelősségű Társaság</v>
          </cell>
          <cell r="AI3615" t="str">
            <v>Mylan Pharmaceuticals Limited</v>
          </cell>
        </row>
        <row r="3616">
          <cell r="A3616">
            <v>210740078</v>
          </cell>
          <cell r="B3616" t="str">
            <v>OGYI-T-22984/05</v>
          </cell>
          <cell r="D3616" t="str">
            <v>RASAGILINE STADA 1 MG TABLETTA</v>
          </cell>
          <cell r="E3616" t="str">
            <v>30x buborékcsomagolásban</v>
          </cell>
          <cell r="F3616" t="str">
            <v>N04BD02</v>
          </cell>
          <cell r="G3616" t="str">
            <v>rasagiline</v>
          </cell>
          <cell r="H3616">
            <v>1310</v>
          </cell>
          <cell r="J3616">
            <v>30</v>
          </cell>
          <cell r="K3616">
            <v>6761</v>
          </cell>
          <cell r="L3616">
            <v>7058.48</v>
          </cell>
          <cell r="M3616">
            <v>8450</v>
          </cell>
          <cell r="N3616">
            <v>281.67</v>
          </cell>
          <cell r="O3616" t="str">
            <v>NOMIN</v>
          </cell>
          <cell r="P3616">
            <v>0</v>
          </cell>
          <cell r="Q3616">
            <v>0</v>
          </cell>
          <cell r="R3616">
            <v>8450</v>
          </cell>
          <cell r="S3616" t="str">
            <v>HFIX</v>
          </cell>
          <cell r="T3616">
            <v>90</v>
          </cell>
          <cell r="U3616">
            <v>7605</v>
          </cell>
          <cell r="V3616">
            <v>845</v>
          </cell>
          <cell r="Y3616" t="str">
            <v>6/b</v>
          </cell>
          <cell r="AA3616">
            <v>0</v>
          </cell>
          <cell r="AB3616">
            <v>0</v>
          </cell>
          <cell r="AC3616">
            <v>8450</v>
          </cell>
          <cell r="AE3616" t="str">
            <v>Igen</v>
          </cell>
          <cell r="AF3616">
            <v>50205</v>
          </cell>
          <cell r="AG3616">
            <v>313</v>
          </cell>
          <cell r="AH3616" t="str">
            <v>STADA Hungary Korlátolt Felelősségű Társaság</v>
          </cell>
          <cell r="AI3616" t="str">
            <v>Stada Arzneimittel Aktiengesellschaft</v>
          </cell>
        </row>
        <row r="3617">
          <cell r="A3617">
            <v>210745086</v>
          </cell>
          <cell r="B3617" t="str">
            <v>OGYI-T-23027/03</v>
          </cell>
          <cell r="D3617" t="str">
            <v>RASAGILINE VIPHARM 1 MG TABLETTA</v>
          </cell>
          <cell r="E3617" t="str">
            <v>28x buborékcsomagolásban</v>
          </cell>
          <cell r="F3617" t="str">
            <v>N04BD02</v>
          </cell>
          <cell r="G3617" t="str">
            <v>rasagiline</v>
          </cell>
          <cell r="H3617">
            <v>1310</v>
          </cell>
          <cell r="J3617">
            <v>28</v>
          </cell>
          <cell r="K3617">
            <v>6772</v>
          </cell>
          <cell r="L3617">
            <v>7069.97</v>
          </cell>
          <cell r="M3617">
            <v>8463</v>
          </cell>
          <cell r="N3617">
            <v>302.25</v>
          </cell>
          <cell r="O3617" t="str">
            <v>NOMIN</v>
          </cell>
          <cell r="P3617">
            <v>0</v>
          </cell>
          <cell r="Q3617">
            <v>0</v>
          </cell>
          <cell r="R3617">
            <v>8463</v>
          </cell>
          <cell r="S3617" t="str">
            <v>HFIX</v>
          </cell>
          <cell r="T3617">
            <v>90</v>
          </cell>
          <cell r="U3617">
            <v>7473</v>
          </cell>
          <cell r="V3617">
            <v>990</v>
          </cell>
          <cell r="Y3617" t="str">
            <v>6/b</v>
          </cell>
          <cell r="AA3617">
            <v>0</v>
          </cell>
          <cell r="AB3617">
            <v>0</v>
          </cell>
          <cell r="AC3617">
            <v>8463</v>
          </cell>
          <cell r="AE3617" t="str">
            <v>Igen</v>
          </cell>
          <cell r="AF3617">
            <v>50205</v>
          </cell>
          <cell r="AG3617">
            <v>313</v>
          </cell>
          <cell r="AH3617" t="str">
            <v>Vipharm Hungary Korlátolt Felelősségű Társaság</v>
          </cell>
          <cell r="AI3617" t="str">
            <v>Vipharm Spolka Akcyjna</v>
          </cell>
        </row>
        <row r="3618">
          <cell r="A3618">
            <v>210757156</v>
          </cell>
          <cell r="B3618" t="str">
            <v>OGYI-T-23086/01</v>
          </cell>
          <cell r="D3618" t="str">
            <v>RASILIN 1 MG TABLETTA</v>
          </cell>
          <cell r="E3618" t="str">
            <v>28x buborékcsomagolásban</v>
          </cell>
          <cell r="F3618" t="str">
            <v>N04BD02</v>
          </cell>
          <cell r="G3618" t="str">
            <v>rasagiline</v>
          </cell>
          <cell r="H3618">
            <v>1310</v>
          </cell>
          <cell r="J3618">
            <v>28</v>
          </cell>
          <cell r="K3618">
            <v>6270</v>
          </cell>
          <cell r="L3618">
            <v>6545.88</v>
          </cell>
          <cell r="M3618">
            <v>7913</v>
          </cell>
          <cell r="N3618">
            <v>282.61</v>
          </cell>
          <cell r="O3618" t="str">
            <v>NOMIN</v>
          </cell>
          <cell r="P3618">
            <v>0</v>
          </cell>
          <cell r="Q3618">
            <v>0</v>
          </cell>
          <cell r="R3618">
            <v>7913</v>
          </cell>
          <cell r="S3618" t="str">
            <v>HFIX</v>
          </cell>
          <cell r="T3618">
            <v>90</v>
          </cell>
          <cell r="U3618">
            <v>7122</v>
          </cell>
          <cell r="V3618">
            <v>791</v>
          </cell>
          <cell r="Y3618" t="str">
            <v>6/b</v>
          </cell>
          <cell r="AA3618">
            <v>0</v>
          </cell>
          <cell r="AB3618">
            <v>0</v>
          </cell>
          <cell r="AC3618">
            <v>7913</v>
          </cell>
          <cell r="AE3618" t="str">
            <v>Igen</v>
          </cell>
          <cell r="AF3618">
            <v>50205</v>
          </cell>
          <cell r="AG3618">
            <v>313</v>
          </cell>
          <cell r="AH3618" t="str">
            <v>MEDITOP Gyógyszeripari Korlátolt Felelősségű Társaság</v>
          </cell>
          <cell r="AI3618" t="str">
            <v>MEDITOP Gyógyszeripari Korlátolt Felelősségű Társaság</v>
          </cell>
        </row>
        <row r="3619">
          <cell r="A3619">
            <v>140001110</v>
          </cell>
          <cell r="B3619" t="str">
            <v>Ph. Hg. VIII.</v>
          </cell>
          <cell r="D3619" t="str">
            <v>RATANHIAE TINCTURA</v>
          </cell>
          <cell r="E3619" t="str">
            <v>1000 g</v>
          </cell>
          <cell r="F3619" t="str">
            <v>ISMTLEN</v>
          </cell>
          <cell r="G3619" t="str">
            <v>ismeretlen</v>
          </cell>
          <cell r="J3619">
            <v>0</v>
          </cell>
          <cell r="K3619">
            <v>32000</v>
          </cell>
          <cell r="L3619">
            <v>38400</v>
          </cell>
          <cell r="M3619">
            <v>56448</v>
          </cell>
          <cell r="N3619">
            <v>0</v>
          </cell>
          <cell r="O3619" t="str">
            <v>NOMIN</v>
          </cell>
          <cell r="P3619">
            <v>50</v>
          </cell>
          <cell r="Q3619">
            <v>28224</v>
          </cell>
          <cell r="R3619">
            <v>28224</v>
          </cell>
          <cell r="T3619">
            <v>0</v>
          </cell>
          <cell r="U3619">
            <v>0</v>
          </cell>
          <cell r="V3619">
            <v>56448</v>
          </cell>
          <cell r="AA3619">
            <v>0</v>
          </cell>
          <cell r="AB3619">
            <v>0</v>
          </cell>
          <cell r="AC3619">
            <v>56448</v>
          </cell>
          <cell r="AE3619" t="str">
            <v>Igen</v>
          </cell>
          <cell r="AF3619">
            <v>50505</v>
          </cell>
          <cell r="AG3619">
            <v>333</v>
          </cell>
          <cell r="AH3619" t="str">
            <v>Ismeretlen</v>
          </cell>
          <cell r="AI3619" t="str">
            <v>Ismeretlen</v>
          </cell>
        </row>
        <row r="3620">
          <cell r="A3620">
            <v>210400458</v>
          </cell>
          <cell r="B3620" t="str">
            <v>EU/1/08/444/010</v>
          </cell>
          <cell r="D3620" t="str">
            <v>RATIOGRASTIM 30 MILLIÓ NE/0,5 ML OLDATOS INJEKCIÓ VAGY INFÚZIÓ</v>
          </cell>
          <cell r="E3620" t="str">
            <v>5x0,5ml előretöltött fecskendőben biztonsági védőeszközzel</v>
          </cell>
          <cell r="F3620" t="str">
            <v>L03AA02</v>
          </cell>
          <cell r="G3620" t="str">
            <v>filgastrim</v>
          </cell>
          <cell r="J3620">
            <v>4.29</v>
          </cell>
          <cell r="K3620">
            <v>13604</v>
          </cell>
          <cell r="L3620">
            <v>14202.58</v>
          </cell>
          <cell r="M3620">
            <v>15953</v>
          </cell>
          <cell r="N3620">
            <v>3722.37</v>
          </cell>
          <cell r="O3620" t="str">
            <v>NOMIN</v>
          </cell>
          <cell r="P3620">
            <v>0</v>
          </cell>
          <cell r="Q3620">
            <v>0</v>
          </cell>
          <cell r="R3620">
            <v>15953</v>
          </cell>
          <cell r="T3620">
            <v>0</v>
          </cell>
          <cell r="U3620">
            <v>0</v>
          </cell>
          <cell r="V3620">
            <v>15953</v>
          </cell>
          <cell r="Z3620" t="str">
            <v>BIOL</v>
          </cell>
          <cell r="AA3620">
            <v>100</v>
          </cell>
          <cell r="AB3620">
            <v>14453</v>
          </cell>
          <cell r="AC3620">
            <v>1500</v>
          </cell>
          <cell r="AD3620" t="str">
            <v>8/a1</v>
          </cell>
          <cell r="AE3620" t="str">
            <v>Igen</v>
          </cell>
          <cell r="AF3620">
            <v>50503</v>
          </cell>
          <cell r="AG3620">
            <v>333</v>
          </cell>
          <cell r="AH3620" t="str">
            <v>Teva Gyógyszergyár Zártkörűen Működő Részvénytársaság</v>
          </cell>
          <cell r="AI3620" t="str">
            <v>Ratiopharm GmbH</v>
          </cell>
        </row>
        <row r="3621">
          <cell r="A3621">
            <v>210349767</v>
          </cell>
          <cell r="B3621" t="str">
            <v>EU/1/08/444/006</v>
          </cell>
          <cell r="D3621" t="str">
            <v>RATIOGRASTIM 48 MILLIÓ NE/0,8 ML OLDATOS INJEKCIÓ VAGY INFÚZIÓ</v>
          </cell>
          <cell r="E3621" t="str">
            <v>5x0,8ml előretöltött fecskendőben</v>
          </cell>
          <cell r="F3621" t="str">
            <v>L03AA02</v>
          </cell>
          <cell r="G3621" t="str">
            <v>filgastrim</v>
          </cell>
          <cell r="J3621">
            <v>6.86</v>
          </cell>
          <cell r="K3621">
            <v>21412</v>
          </cell>
          <cell r="L3621">
            <v>22354.13</v>
          </cell>
          <cell r="M3621">
            <v>24511</v>
          </cell>
          <cell r="N3621">
            <v>3574.52</v>
          </cell>
          <cell r="O3621" t="str">
            <v>NOMIN</v>
          </cell>
          <cell r="P3621">
            <v>0</v>
          </cell>
          <cell r="Q3621">
            <v>0</v>
          </cell>
          <cell r="R3621">
            <v>24511</v>
          </cell>
          <cell r="T3621">
            <v>0</v>
          </cell>
          <cell r="U3621">
            <v>0</v>
          </cell>
          <cell r="V3621">
            <v>24511</v>
          </cell>
          <cell r="Z3621" t="str">
            <v>BIOL</v>
          </cell>
          <cell r="AA3621">
            <v>100</v>
          </cell>
          <cell r="AB3621">
            <v>24211</v>
          </cell>
          <cell r="AC3621">
            <v>300</v>
          </cell>
          <cell r="AD3621" t="str">
            <v>8/a1</v>
          </cell>
          <cell r="AE3621" t="str">
            <v>Igen</v>
          </cell>
          <cell r="AF3621">
            <v>50502</v>
          </cell>
          <cell r="AG3621">
            <v>333</v>
          </cell>
          <cell r="AH3621" t="str">
            <v>Teva Gyógyszergyár Zártkörűen Működő Részvénytársaság</v>
          </cell>
          <cell r="AI3621" t="str">
            <v>Ratiopharm GmbH</v>
          </cell>
        </row>
        <row r="3622">
          <cell r="A3622">
            <v>210400474</v>
          </cell>
          <cell r="B3622" t="str">
            <v>EU/1/08/444/012</v>
          </cell>
          <cell r="D3622" t="str">
            <v>RATIOGRASTIM 48 MILLIÓ NE/0,8 ML OLDATOS INJEKCIÓ VAGY INFÚZIÓ</v>
          </cell>
          <cell r="E3622" t="str">
            <v>5x0,8ml előretöltött fecskendőben biztonsági védőeszközzel</v>
          </cell>
          <cell r="F3622" t="str">
            <v>L03AA02</v>
          </cell>
          <cell r="G3622" t="str">
            <v>filgastrim</v>
          </cell>
          <cell r="J3622">
            <v>6.86</v>
          </cell>
          <cell r="K3622">
            <v>21412</v>
          </cell>
          <cell r="L3622">
            <v>22354.13</v>
          </cell>
          <cell r="M3622">
            <v>24511</v>
          </cell>
          <cell r="N3622">
            <v>3574.52</v>
          </cell>
          <cell r="O3622" t="str">
            <v>NOMIN</v>
          </cell>
          <cell r="P3622">
            <v>0</v>
          </cell>
          <cell r="Q3622">
            <v>0</v>
          </cell>
          <cell r="R3622">
            <v>24511</v>
          </cell>
          <cell r="T3622">
            <v>0</v>
          </cell>
          <cell r="U3622">
            <v>0</v>
          </cell>
          <cell r="V3622">
            <v>24511</v>
          </cell>
          <cell r="Z3622" t="str">
            <v>BIOL</v>
          </cell>
          <cell r="AA3622">
            <v>100</v>
          </cell>
          <cell r="AB3622">
            <v>24211</v>
          </cell>
          <cell r="AC3622">
            <v>300</v>
          </cell>
          <cell r="AD3622" t="str">
            <v>8/a1</v>
          </cell>
          <cell r="AE3622" t="str">
            <v>Igen</v>
          </cell>
          <cell r="AF3622">
            <v>50502</v>
          </cell>
          <cell r="AG3622">
            <v>333</v>
          </cell>
          <cell r="AH3622" t="str">
            <v>Teva Gyógyszergyár Zártkörűen Működő Részvénytársaság</v>
          </cell>
          <cell r="AI3622" t="str">
            <v>Ratiopharm GmbH</v>
          </cell>
        </row>
        <row r="3623">
          <cell r="A3623">
            <v>210758827</v>
          </cell>
          <cell r="B3623" t="str">
            <v>OGYI-T-23099/25</v>
          </cell>
          <cell r="D3623" t="str">
            <v>RAVALSYO 10 MG/160 MG FILMTABLETTA</v>
          </cell>
          <cell r="E3623" t="str">
            <v>30x buborékcsomagolásban</v>
          </cell>
          <cell r="F3623" t="str">
            <v>C10BX10</v>
          </cell>
          <cell r="G3623" t="str">
            <v>rosuvastatin and valsartan</v>
          </cell>
          <cell r="J3623">
            <v>15</v>
          </cell>
          <cell r="K3623">
            <v>1448</v>
          </cell>
          <cell r="L3623">
            <v>1520.4</v>
          </cell>
          <cell r="M3623">
            <v>1958</v>
          </cell>
          <cell r="N3623">
            <v>0</v>
          </cell>
          <cell r="O3623" t="str">
            <v>NOMIN</v>
          </cell>
          <cell r="P3623">
            <v>55</v>
          </cell>
          <cell r="Q3623">
            <v>1077</v>
          </cell>
          <cell r="R3623">
            <v>881</v>
          </cell>
          <cell r="T3623">
            <v>0</v>
          </cell>
          <cell r="U3623">
            <v>0</v>
          </cell>
          <cell r="V3623">
            <v>1958</v>
          </cell>
          <cell r="AA3623">
            <v>0</v>
          </cell>
          <cell r="AB3623">
            <v>0</v>
          </cell>
          <cell r="AC3623">
            <v>1958</v>
          </cell>
          <cell r="AE3623" t="str">
            <v>Igen</v>
          </cell>
          <cell r="AF3623">
            <v>50505</v>
          </cell>
          <cell r="AG3623">
            <v>333</v>
          </cell>
          <cell r="AH3623" t="str">
            <v>KRKA Magyarország Kereskedelmi Korlátolt Felelősségű Társaság</v>
          </cell>
          <cell r="AI3623" t="str">
            <v>KRKA TOVARNA ZDRAVIL, D.D.</v>
          </cell>
        </row>
        <row r="3624">
          <cell r="A3624">
            <v>210758720</v>
          </cell>
          <cell r="B3624" t="str">
            <v>OGYI-T-23099/05</v>
          </cell>
          <cell r="D3624" t="str">
            <v>RAVALSYO 10 MG/80 MG FILMTABLETTA</v>
          </cell>
          <cell r="E3624" t="str">
            <v>30x buborékcsomagolásban</v>
          </cell>
          <cell r="F3624" t="str">
            <v>C10BX10</v>
          </cell>
          <cell r="G3624" t="str">
            <v>rosuvastatin and valsartan</v>
          </cell>
          <cell r="J3624">
            <v>15</v>
          </cell>
          <cell r="K3624">
            <v>1325</v>
          </cell>
          <cell r="L3624">
            <v>1391.25</v>
          </cell>
          <cell r="M3624">
            <v>1797</v>
          </cell>
          <cell r="N3624">
            <v>0</v>
          </cell>
          <cell r="O3624" t="str">
            <v>NOMIN</v>
          </cell>
          <cell r="P3624">
            <v>55</v>
          </cell>
          <cell r="Q3624">
            <v>988</v>
          </cell>
          <cell r="R3624">
            <v>809</v>
          </cell>
          <cell r="T3624">
            <v>0</v>
          </cell>
          <cell r="U3624">
            <v>0</v>
          </cell>
          <cell r="V3624">
            <v>1797</v>
          </cell>
          <cell r="AA3624">
            <v>0</v>
          </cell>
          <cell r="AB3624">
            <v>0</v>
          </cell>
          <cell r="AC3624">
            <v>1797</v>
          </cell>
          <cell r="AE3624" t="str">
            <v>Igen</v>
          </cell>
          <cell r="AF3624">
            <v>50505</v>
          </cell>
          <cell r="AG3624">
            <v>333</v>
          </cell>
          <cell r="AH3624" t="str">
            <v>KRKA Magyarország Kereskedelmi Korlátolt Felelősségű Társaság</v>
          </cell>
          <cell r="AI3624" t="str">
            <v>KRKA TOVARNA ZDRAVIL, D.D.</v>
          </cell>
        </row>
        <row r="3625">
          <cell r="A3625">
            <v>210758403</v>
          </cell>
          <cell r="B3625" t="str">
            <v>OGYI-T-23099/35</v>
          </cell>
          <cell r="D3625" t="str">
            <v>RAVALSYO 20 MG/160 MG FILMTABLETTA</v>
          </cell>
          <cell r="E3625" t="str">
            <v>30x buborékcsomagolásban</v>
          </cell>
          <cell r="F3625" t="str">
            <v>C10BX10</v>
          </cell>
          <cell r="G3625" t="str">
            <v>rosuvastatin and valsartan</v>
          </cell>
          <cell r="J3625">
            <v>30</v>
          </cell>
          <cell r="K3625">
            <v>2411</v>
          </cell>
          <cell r="L3625">
            <v>2517.08</v>
          </cell>
          <cell r="M3625">
            <v>3171</v>
          </cell>
          <cell r="N3625">
            <v>0</v>
          </cell>
          <cell r="O3625" t="str">
            <v>NOMIN</v>
          </cell>
          <cell r="P3625">
            <v>55</v>
          </cell>
          <cell r="Q3625">
            <v>1744</v>
          </cell>
          <cell r="R3625">
            <v>1427</v>
          </cell>
          <cell r="T3625">
            <v>0</v>
          </cell>
          <cell r="U3625">
            <v>0</v>
          </cell>
          <cell r="V3625">
            <v>3171</v>
          </cell>
          <cell r="AA3625">
            <v>0</v>
          </cell>
          <cell r="AB3625">
            <v>0</v>
          </cell>
          <cell r="AC3625">
            <v>3171</v>
          </cell>
          <cell r="AE3625" t="str">
            <v>Igen</v>
          </cell>
          <cell r="AF3625">
            <v>50505</v>
          </cell>
          <cell r="AG3625">
            <v>333</v>
          </cell>
          <cell r="AH3625" t="str">
            <v>KRKA Magyarország Kereskedelmi Korlátolt Felelősségű Társaság</v>
          </cell>
          <cell r="AI3625" t="str">
            <v>KRKA TOVARNA ZDRAVIL, D.D.</v>
          </cell>
        </row>
        <row r="3626">
          <cell r="A3626">
            <v>210758306</v>
          </cell>
          <cell r="B3626" t="str">
            <v>OGYI-T-23099/15</v>
          </cell>
          <cell r="D3626" t="str">
            <v>RAVALSYO 20 MG/80 MG FILMTABLETTA</v>
          </cell>
          <cell r="E3626" t="str">
            <v>30x buborékcsomagolásban</v>
          </cell>
          <cell r="F3626" t="str">
            <v>C10BX10</v>
          </cell>
          <cell r="G3626" t="str">
            <v>rosuvastatin and valsartan</v>
          </cell>
          <cell r="J3626">
            <v>30</v>
          </cell>
          <cell r="K3626">
            <v>2224</v>
          </cell>
          <cell r="L3626">
            <v>2324</v>
          </cell>
          <cell r="M3626">
            <v>2928</v>
          </cell>
          <cell r="N3626">
            <v>0</v>
          </cell>
          <cell r="O3626" t="str">
            <v>NOMIN</v>
          </cell>
          <cell r="P3626">
            <v>55</v>
          </cell>
          <cell r="Q3626">
            <v>1610</v>
          </cell>
          <cell r="R3626">
            <v>1318</v>
          </cell>
          <cell r="T3626">
            <v>0</v>
          </cell>
          <cell r="U3626">
            <v>0</v>
          </cell>
          <cell r="V3626">
            <v>2928</v>
          </cell>
          <cell r="AA3626">
            <v>0</v>
          </cell>
          <cell r="AB3626">
            <v>0</v>
          </cell>
          <cell r="AC3626">
            <v>2928</v>
          </cell>
          <cell r="AE3626" t="str">
            <v>Igen</v>
          </cell>
          <cell r="AF3626">
            <v>50505</v>
          </cell>
          <cell r="AG3626">
            <v>333</v>
          </cell>
          <cell r="AH3626" t="str">
            <v>KRKA Magyarország Kereskedelmi Korlátolt Felelősségű Társaság</v>
          </cell>
          <cell r="AI3626" t="str">
            <v>KRKA TOVARNA ZDRAVIL, D.D.</v>
          </cell>
        </row>
        <row r="3627">
          <cell r="A3627">
            <v>210222046</v>
          </cell>
          <cell r="B3627" t="str">
            <v>OGYI-T-20090/02</v>
          </cell>
          <cell r="D3627" t="str">
            <v>RAWEL SR 1,5 MG RETARD TABLETTA</v>
          </cell>
          <cell r="E3627" t="str">
            <v>30x buborékcsomagolásban</v>
          </cell>
          <cell r="F3627" t="str">
            <v>C03BA11</v>
          </cell>
          <cell r="G3627" t="str">
            <v>indapamide</v>
          </cell>
          <cell r="H3627">
            <v>263</v>
          </cell>
          <cell r="J3627">
            <v>18</v>
          </cell>
          <cell r="K3627">
            <v>627</v>
          </cell>
          <cell r="L3627">
            <v>667.76</v>
          </cell>
          <cell r="M3627">
            <v>862</v>
          </cell>
          <cell r="N3627">
            <v>47.89</v>
          </cell>
          <cell r="O3627" t="str">
            <v>HFIX</v>
          </cell>
          <cell r="P3627">
            <v>55</v>
          </cell>
          <cell r="Q3627">
            <v>269</v>
          </cell>
          <cell r="R3627">
            <v>593</v>
          </cell>
          <cell r="T3627">
            <v>0</v>
          </cell>
          <cell r="U3627">
            <v>0</v>
          </cell>
          <cell r="V3627">
            <v>862</v>
          </cell>
          <cell r="AA3627">
            <v>0</v>
          </cell>
          <cell r="AB3627">
            <v>0</v>
          </cell>
          <cell r="AC3627">
            <v>862</v>
          </cell>
          <cell r="AE3627" t="str">
            <v>Nem</v>
          </cell>
          <cell r="AF3627">
            <v>40505</v>
          </cell>
          <cell r="AG3627">
            <v>233</v>
          </cell>
          <cell r="AH3627" t="str">
            <v>KRKA Magyarország Kereskedelmi Korlátolt Felelősségű Társaság</v>
          </cell>
          <cell r="AI3627" t="str">
            <v>KRKA TOVARNA ZDRAVIL, D.D.</v>
          </cell>
        </row>
        <row r="3628">
          <cell r="A3628">
            <v>210711029</v>
          </cell>
          <cell r="B3628" t="str">
            <v>EU/1/14/977/004</v>
          </cell>
          <cell r="D3628" t="str">
            <v>RAZAGILIN RATIOPHARM 1 MG TABLETTA</v>
          </cell>
          <cell r="E3628" t="str">
            <v>30x buborékcsomagolásban</v>
          </cell>
          <cell r="F3628" t="str">
            <v>N04BD02</v>
          </cell>
          <cell r="G3628" t="str">
            <v>rasagiline</v>
          </cell>
          <cell r="H3628">
            <v>1310</v>
          </cell>
          <cell r="J3628">
            <v>30</v>
          </cell>
          <cell r="K3628">
            <v>7167</v>
          </cell>
          <cell r="L3628">
            <v>7482.35</v>
          </cell>
          <cell r="M3628">
            <v>8896</v>
          </cell>
          <cell r="N3628">
            <v>296.52999999999997</v>
          </cell>
          <cell r="O3628" t="str">
            <v>NOMIN</v>
          </cell>
          <cell r="P3628">
            <v>0</v>
          </cell>
          <cell r="Q3628">
            <v>0</v>
          </cell>
          <cell r="R3628">
            <v>8896</v>
          </cell>
          <cell r="S3628" t="str">
            <v>HFIX</v>
          </cell>
          <cell r="T3628">
            <v>90</v>
          </cell>
          <cell r="U3628">
            <v>8006</v>
          </cell>
          <cell r="V3628">
            <v>890</v>
          </cell>
          <cell r="Y3628" t="str">
            <v>6/b</v>
          </cell>
          <cell r="AA3628">
            <v>0</v>
          </cell>
          <cell r="AB3628">
            <v>0</v>
          </cell>
          <cell r="AC3628">
            <v>8896</v>
          </cell>
          <cell r="AE3628" t="str">
            <v>Igen</v>
          </cell>
          <cell r="AF3628">
            <v>50105</v>
          </cell>
          <cell r="AG3628">
            <v>313</v>
          </cell>
          <cell r="AH3628" t="str">
            <v>Teva Nederland B.V.</v>
          </cell>
          <cell r="AI3628" t="str">
            <v>Teva Nederland B.V.</v>
          </cell>
        </row>
        <row r="3629">
          <cell r="A3629">
            <v>210731980</v>
          </cell>
          <cell r="B3629" t="str">
            <v>OGYI-T-22949/01</v>
          </cell>
          <cell r="D3629" t="str">
            <v>RAZAGILIN SANDOZ 1 MG TABLETTA</v>
          </cell>
          <cell r="E3629" t="str">
            <v>30x buborékcsomagolásban</v>
          </cell>
          <cell r="F3629" t="str">
            <v>N04BD02</v>
          </cell>
          <cell r="G3629" t="str">
            <v>rasagiline</v>
          </cell>
          <cell r="H3629">
            <v>1310</v>
          </cell>
          <cell r="J3629">
            <v>30</v>
          </cell>
          <cell r="K3629">
            <v>7167</v>
          </cell>
          <cell r="L3629">
            <v>7482.35</v>
          </cell>
          <cell r="M3629">
            <v>8896</v>
          </cell>
          <cell r="N3629">
            <v>296.52999999999997</v>
          </cell>
          <cell r="O3629" t="str">
            <v>NOMIN</v>
          </cell>
          <cell r="P3629">
            <v>0</v>
          </cell>
          <cell r="Q3629">
            <v>0</v>
          </cell>
          <cell r="R3629">
            <v>8896</v>
          </cell>
          <cell r="S3629" t="str">
            <v>HFIX</v>
          </cell>
          <cell r="T3629">
            <v>90</v>
          </cell>
          <cell r="U3629">
            <v>8006</v>
          </cell>
          <cell r="V3629">
            <v>890</v>
          </cell>
          <cell r="Y3629" t="str">
            <v>6/b</v>
          </cell>
          <cell r="AA3629">
            <v>0</v>
          </cell>
          <cell r="AB3629">
            <v>0</v>
          </cell>
          <cell r="AC3629">
            <v>8896</v>
          </cell>
          <cell r="AE3629" t="str">
            <v>Igen</v>
          </cell>
          <cell r="AF3629">
            <v>50205</v>
          </cell>
          <cell r="AG3629">
            <v>313</v>
          </cell>
          <cell r="AH3629" t="str">
            <v>Sandoz Hungária Kereskedelmi Korlátolt Felelősségű Társaság</v>
          </cell>
          <cell r="AI3629" t="str">
            <v>Sandoz Hungária Kereskedelmi Korlátolt Felelősségű Társaság</v>
          </cell>
        </row>
        <row r="3630">
          <cell r="A3630">
            <v>210817435</v>
          </cell>
          <cell r="B3630" t="str">
            <v>EU/1/17/1209/004</v>
          </cell>
          <cell r="D3630" t="str">
            <v>REAGILA 1,5 MG KEMÉNY KAPSZULA</v>
          </cell>
          <cell r="E3630" t="str">
            <v>30x buborékcsomagolásban</v>
          </cell>
          <cell r="F3630" t="str">
            <v>N05AX15</v>
          </cell>
          <cell r="G3630" t="str">
            <v>cariprazine</v>
          </cell>
          <cell r="J3630">
            <v>15</v>
          </cell>
          <cell r="K3630">
            <v>27725</v>
          </cell>
          <cell r="L3630">
            <v>28944.9</v>
          </cell>
          <cell r="M3630">
            <v>31432</v>
          </cell>
          <cell r="N3630">
            <v>2095.4699999999998</v>
          </cell>
          <cell r="O3630" t="str">
            <v>NOMIN</v>
          </cell>
          <cell r="P3630">
            <v>0</v>
          </cell>
          <cell r="Q3630">
            <v>0</v>
          </cell>
          <cell r="R3630">
            <v>31432</v>
          </cell>
          <cell r="T3630">
            <v>0</v>
          </cell>
          <cell r="U3630">
            <v>0</v>
          </cell>
          <cell r="V3630">
            <v>31432</v>
          </cell>
          <cell r="Z3630" t="str">
            <v>NOMIN</v>
          </cell>
          <cell r="AA3630">
            <v>100</v>
          </cell>
          <cell r="AB3630">
            <v>31132</v>
          </cell>
          <cell r="AC3630">
            <v>300</v>
          </cell>
          <cell r="AD3630" t="str">
            <v>10/a2</v>
          </cell>
          <cell r="AE3630" t="str">
            <v>Igen</v>
          </cell>
          <cell r="AF3630">
            <v>50505</v>
          </cell>
          <cell r="AG3630">
            <v>333</v>
          </cell>
          <cell r="AH3630" t="str">
            <v>Richter Gedeon Vegyészeti Gyár NyRt.</v>
          </cell>
          <cell r="AI3630" t="str">
            <v>Richter Gedeon Vegyészeti Gyár NyRt.</v>
          </cell>
        </row>
        <row r="3631">
          <cell r="A3631">
            <v>210817532</v>
          </cell>
          <cell r="B3631" t="str">
            <v>EU/1/17/1209/014</v>
          </cell>
          <cell r="D3631" t="str">
            <v>REAGILA 3 MG KEMÉNY KAPSZULA</v>
          </cell>
          <cell r="E3631" t="str">
            <v>30x buborékcsomagolásban</v>
          </cell>
          <cell r="F3631" t="str">
            <v>N05AX15</v>
          </cell>
          <cell r="G3631" t="str">
            <v>cariprazine</v>
          </cell>
          <cell r="J3631">
            <v>30</v>
          </cell>
          <cell r="K3631">
            <v>27725</v>
          </cell>
          <cell r="L3631">
            <v>28944.9</v>
          </cell>
          <cell r="M3631">
            <v>31432</v>
          </cell>
          <cell r="N3631">
            <v>1047.73</v>
          </cell>
          <cell r="O3631" t="str">
            <v>NOMIN</v>
          </cell>
          <cell r="P3631">
            <v>0</v>
          </cell>
          <cell r="Q3631">
            <v>0</v>
          </cell>
          <cell r="R3631">
            <v>31432</v>
          </cell>
          <cell r="T3631">
            <v>0</v>
          </cell>
          <cell r="U3631">
            <v>0</v>
          </cell>
          <cell r="V3631">
            <v>31432</v>
          </cell>
          <cell r="Z3631" t="str">
            <v>NOMIN</v>
          </cell>
          <cell r="AA3631">
            <v>100</v>
          </cell>
          <cell r="AB3631">
            <v>31132</v>
          </cell>
          <cell r="AC3631">
            <v>300</v>
          </cell>
          <cell r="AD3631" t="str">
            <v>10/a2</v>
          </cell>
          <cell r="AE3631" t="str">
            <v>Igen</v>
          </cell>
          <cell r="AF3631">
            <v>50505</v>
          </cell>
          <cell r="AG3631">
            <v>333</v>
          </cell>
          <cell r="AH3631" t="str">
            <v>Richter Gedeon Vegyészeti Gyár NyRt.</v>
          </cell>
          <cell r="AI3631" t="str">
            <v>Richter Gedeon Vegyészeti Gyár NyRt.</v>
          </cell>
        </row>
        <row r="3632">
          <cell r="A3632">
            <v>210815653</v>
          </cell>
          <cell r="B3632" t="str">
            <v>EU/1/17/1209/022</v>
          </cell>
          <cell r="D3632" t="str">
            <v>REAGILA 4,5 MG KEMÉNY KAPSZULA</v>
          </cell>
          <cell r="E3632" t="str">
            <v>30x buborékcsomagolásban</v>
          </cell>
          <cell r="F3632" t="str">
            <v>N05AX15</v>
          </cell>
          <cell r="G3632" t="str">
            <v>cariprazine</v>
          </cell>
          <cell r="J3632">
            <v>45</v>
          </cell>
          <cell r="K3632">
            <v>27725</v>
          </cell>
          <cell r="L3632">
            <v>28944.9</v>
          </cell>
          <cell r="M3632">
            <v>31432</v>
          </cell>
          <cell r="N3632">
            <v>698.49</v>
          </cell>
          <cell r="O3632" t="str">
            <v>NOMIN</v>
          </cell>
          <cell r="P3632">
            <v>0</v>
          </cell>
          <cell r="Q3632">
            <v>0</v>
          </cell>
          <cell r="R3632">
            <v>31432</v>
          </cell>
          <cell r="T3632">
            <v>0</v>
          </cell>
          <cell r="U3632">
            <v>0</v>
          </cell>
          <cell r="V3632">
            <v>31432</v>
          </cell>
          <cell r="Z3632" t="str">
            <v>NOMIN</v>
          </cell>
          <cell r="AA3632">
            <v>100</v>
          </cell>
          <cell r="AB3632">
            <v>31132</v>
          </cell>
          <cell r="AC3632">
            <v>300</v>
          </cell>
          <cell r="AD3632" t="str">
            <v>10/a2</v>
          </cell>
          <cell r="AE3632" t="str">
            <v>Igen</v>
          </cell>
          <cell r="AF3632">
            <v>50505</v>
          </cell>
          <cell r="AG3632">
            <v>333</v>
          </cell>
          <cell r="AH3632" t="str">
            <v>Richter Gedeon Vegyészeti Gyár NyRt.</v>
          </cell>
          <cell r="AI3632" t="str">
            <v>Richter Gedeon Vegyészeti Gyár NyRt.</v>
          </cell>
        </row>
        <row r="3633">
          <cell r="A3633">
            <v>210815734</v>
          </cell>
          <cell r="B3633" t="str">
            <v>EU/1/17/1209/030</v>
          </cell>
          <cell r="D3633" t="str">
            <v>REAGILA 6 MG KEMÉNY KAPSZULA</v>
          </cell>
          <cell r="E3633" t="str">
            <v>30x buborékcsomagolásban</v>
          </cell>
          <cell r="F3633" t="str">
            <v>N05AX15</v>
          </cell>
          <cell r="G3633" t="str">
            <v>cariprazine</v>
          </cell>
          <cell r="J3633">
            <v>60</v>
          </cell>
          <cell r="K3633">
            <v>27725</v>
          </cell>
          <cell r="L3633">
            <v>28944.9</v>
          </cell>
          <cell r="M3633">
            <v>31432</v>
          </cell>
          <cell r="N3633">
            <v>523.87</v>
          </cell>
          <cell r="O3633" t="str">
            <v>NOMIN</v>
          </cell>
          <cell r="P3633">
            <v>0</v>
          </cell>
          <cell r="Q3633">
            <v>0</v>
          </cell>
          <cell r="R3633">
            <v>31432</v>
          </cell>
          <cell r="T3633">
            <v>0</v>
          </cell>
          <cell r="U3633">
            <v>0</v>
          </cell>
          <cell r="V3633">
            <v>31432</v>
          </cell>
          <cell r="Z3633" t="str">
            <v>NOMIN</v>
          </cell>
          <cell r="AA3633">
            <v>100</v>
          </cell>
          <cell r="AB3633">
            <v>31132</v>
          </cell>
          <cell r="AC3633">
            <v>300</v>
          </cell>
          <cell r="AD3633" t="str">
            <v>10/a2</v>
          </cell>
          <cell r="AE3633" t="str">
            <v>Igen</v>
          </cell>
          <cell r="AF3633">
            <v>50505</v>
          </cell>
          <cell r="AG3633">
            <v>333</v>
          </cell>
          <cell r="AH3633" t="str">
            <v>Richter Gedeon Vegyészeti Gyár NyRt.</v>
          </cell>
          <cell r="AI3633" t="str">
            <v>Richter Gedeon Vegyészeti Gyár NyRt.</v>
          </cell>
        </row>
        <row r="3634">
          <cell r="A3634">
            <v>210183331</v>
          </cell>
          <cell r="B3634" t="str">
            <v>EU/1/99/107/003</v>
          </cell>
          <cell r="D3634" t="str">
            <v>REBETOL 200 MG KEMÉNY KAPSZULA</v>
          </cell>
          <cell r="E3634" t="str">
            <v>168x</v>
          </cell>
          <cell r="F3634" t="str">
            <v>J05AP01</v>
          </cell>
          <cell r="G3634" t="str">
            <v>ribavirin</v>
          </cell>
          <cell r="H3634">
            <v>893</v>
          </cell>
          <cell r="J3634">
            <v>33.6</v>
          </cell>
          <cell r="K3634">
            <v>223230</v>
          </cell>
          <cell r="L3634">
            <v>233052.12</v>
          </cell>
          <cell r="M3634">
            <v>245744</v>
          </cell>
          <cell r="N3634">
            <v>7313.81</v>
          </cell>
          <cell r="O3634" t="str">
            <v>NOMIN</v>
          </cell>
          <cell r="P3634">
            <v>0</v>
          </cell>
          <cell r="Q3634">
            <v>0</v>
          </cell>
          <cell r="R3634">
            <v>245744</v>
          </cell>
          <cell r="T3634">
            <v>0</v>
          </cell>
          <cell r="U3634">
            <v>0</v>
          </cell>
          <cell r="V3634">
            <v>245744</v>
          </cell>
          <cell r="AA3634">
            <v>0</v>
          </cell>
          <cell r="AB3634">
            <v>0</v>
          </cell>
          <cell r="AC3634">
            <v>245744</v>
          </cell>
          <cell r="AE3634" t="str">
            <v>Igen</v>
          </cell>
          <cell r="AF3634">
            <v>50505</v>
          </cell>
          <cell r="AG3634">
            <v>333</v>
          </cell>
          <cell r="AH3634" t="str">
            <v>MSD Pharma Hungary Korlátolt Felelősségű Társaság</v>
          </cell>
          <cell r="AI3634" t="str">
            <v>Merck Sharp &amp; Dohme International Services B.V.</v>
          </cell>
        </row>
        <row r="3635">
          <cell r="A3635">
            <v>210183349</v>
          </cell>
          <cell r="B3635" t="str">
            <v>EU/1/99/107/001</v>
          </cell>
          <cell r="D3635" t="str">
            <v>REBETOL 200 MG KEMÉNY KAPSZULA</v>
          </cell>
          <cell r="E3635" t="str">
            <v>84x</v>
          </cell>
          <cell r="F3635" t="str">
            <v>J05AP01</v>
          </cell>
          <cell r="G3635" t="str">
            <v>ribavirin</v>
          </cell>
          <cell r="H3635">
            <v>893</v>
          </cell>
          <cell r="J3635">
            <v>16.8</v>
          </cell>
          <cell r="K3635">
            <v>111615</v>
          </cell>
          <cell r="L3635">
            <v>116526.06</v>
          </cell>
          <cell r="M3635">
            <v>123392</v>
          </cell>
          <cell r="N3635">
            <v>7344.76</v>
          </cell>
          <cell r="O3635" t="str">
            <v>NOMIN</v>
          </cell>
          <cell r="P3635">
            <v>0</v>
          </cell>
          <cell r="Q3635">
            <v>0</v>
          </cell>
          <cell r="R3635">
            <v>123392</v>
          </cell>
          <cell r="T3635">
            <v>0</v>
          </cell>
          <cell r="U3635">
            <v>0</v>
          </cell>
          <cell r="V3635">
            <v>123392</v>
          </cell>
          <cell r="AA3635">
            <v>0</v>
          </cell>
          <cell r="AB3635">
            <v>0</v>
          </cell>
          <cell r="AC3635">
            <v>123392</v>
          </cell>
          <cell r="AE3635" t="str">
            <v>Igen</v>
          </cell>
          <cell r="AF3635">
            <v>50505</v>
          </cell>
          <cell r="AG3635">
            <v>333</v>
          </cell>
          <cell r="AH3635" t="str">
            <v>MSD Pharma Hungary Korlátolt Felelősségű Társaság</v>
          </cell>
          <cell r="AI3635" t="str">
            <v>Merck Sharp &amp; Dohme International Services B.V.</v>
          </cell>
        </row>
        <row r="3636">
          <cell r="A3636">
            <v>210385909</v>
          </cell>
          <cell r="B3636" t="str">
            <v>EU/1/98/063/009</v>
          </cell>
          <cell r="D3636" t="str">
            <v>REBIF 44 MIKROGRAMM/0,5 ML OLDATOS INJEKCIÓ PATRONBAN</v>
          </cell>
          <cell r="E3636" t="str">
            <v>4x patronban</v>
          </cell>
          <cell r="F3636" t="str">
            <v>L03AB07</v>
          </cell>
          <cell r="G3636" t="str">
            <v>interferon beta-1a</v>
          </cell>
          <cell r="J3636">
            <v>28</v>
          </cell>
          <cell r="K3636">
            <v>280000</v>
          </cell>
          <cell r="L3636">
            <v>292320</v>
          </cell>
          <cell r="M3636">
            <v>307976</v>
          </cell>
          <cell r="N3636">
            <v>0</v>
          </cell>
          <cell r="O3636" t="str">
            <v>NOMIN</v>
          </cell>
          <cell r="P3636">
            <v>0</v>
          </cell>
          <cell r="Q3636">
            <v>0</v>
          </cell>
          <cell r="R3636">
            <v>307976</v>
          </cell>
          <cell r="T3636">
            <v>0</v>
          </cell>
          <cell r="U3636">
            <v>0</v>
          </cell>
          <cell r="V3636">
            <v>307976</v>
          </cell>
          <cell r="Z3636" t="str">
            <v>NOMIN</v>
          </cell>
          <cell r="AA3636">
            <v>100</v>
          </cell>
          <cell r="AB3636">
            <v>307676</v>
          </cell>
          <cell r="AC3636">
            <v>300</v>
          </cell>
          <cell r="AD3636">
            <v>34</v>
          </cell>
          <cell r="AE3636" t="str">
            <v>Igen</v>
          </cell>
          <cell r="AF3636">
            <v>50505</v>
          </cell>
          <cell r="AG3636">
            <v>333</v>
          </cell>
          <cell r="AH3636" t="str">
            <v>Merck Europe B.V.</v>
          </cell>
          <cell r="AI3636" t="str">
            <v>Merck Europe B.V.</v>
          </cell>
        </row>
        <row r="3637">
          <cell r="A3637">
            <v>210229658</v>
          </cell>
          <cell r="B3637" t="str">
            <v>OGYI-T-20200/01</v>
          </cell>
          <cell r="D3637" t="str">
            <v>RECTOGESIC 4 MG/G VÉGBÉLKENŐCS</v>
          </cell>
          <cell r="E3637" t="str">
            <v>1x30g al tubusban</v>
          </cell>
          <cell r="F3637" t="str">
            <v>C05AE01</v>
          </cell>
          <cell r="G3637" t="str">
            <v>glyceryl trinitrate</v>
          </cell>
          <cell r="J3637">
            <v>40</v>
          </cell>
          <cell r="K3637">
            <v>10590</v>
          </cell>
          <cell r="L3637">
            <v>11055.96</v>
          </cell>
          <cell r="M3637">
            <v>12648</v>
          </cell>
          <cell r="N3637">
            <v>0</v>
          </cell>
          <cell r="O3637" t="str">
            <v>NOMIN</v>
          </cell>
          <cell r="P3637">
            <v>55</v>
          </cell>
          <cell r="Q3637">
            <v>6956</v>
          </cell>
          <cell r="R3637">
            <v>5692</v>
          </cell>
          <cell r="T3637">
            <v>0</v>
          </cell>
          <cell r="U3637">
            <v>0</v>
          </cell>
          <cell r="V3637">
            <v>12648</v>
          </cell>
          <cell r="AA3637">
            <v>0</v>
          </cell>
          <cell r="AB3637">
            <v>0</v>
          </cell>
          <cell r="AC3637">
            <v>12648</v>
          </cell>
          <cell r="AE3637" t="str">
            <v>Igen</v>
          </cell>
          <cell r="AF3637">
            <v>50505</v>
          </cell>
          <cell r="AG3637">
            <v>333</v>
          </cell>
          <cell r="AH3637" t="str">
            <v>Kyowa Kirin Holdings B.V.</v>
          </cell>
          <cell r="AI3637" t="str">
            <v>Kyowa Kirin Holdings B.V.</v>
          </cell>
        </row>
        <row r="3638">
          <cell r="A3638">
            <v>210303818</v>
          </cell>
          <cell r="B3638" t="str">
            <v>OGYI-T-20434/01</v>
          </cell>
          <cell r="D3638" t="str">
            <v>REDUPROS 5 MG FILMTABLETTA</v>
          </cell>
          <cell r="E3638" t="str">
            <v>30x buborékcsomagolásban (pvc//al)</v>
          </cell>
          <cell r="F3638" t="str">
            <v>G04CB01</v>
          </cell>
          <cell r="G3638" t="str">
            <v>finasterid</v>
          </cell>
          <cell r="H3638">
            <v>216</v>
          </cell>
          <cell r="J3638">
            <v>30</v>
          </cell>
          <cell r="K3638">
            <v>1845</v>
          </cell>
          <cell r="L3638">
            <v>1937.25</v>
          </cell>
          <cell r="M3638">
            <v>2441</v>
          </cell>
          <cell r="N3638">
            <v>81.37</v>
          </cell>
          <cell r="O3638" t="str">
            <v>HFIX</v>
          </cell>
          <cell r="P3638">
            <v>25</v>
          </cell>
          <cell r="Q3638">
            <v>582</v>
          </cell>
          <cell r="R3638">
            <v>1859</v>
          </cell>
          <cell r="T3638">
            <v>0</v>
          </cell>
          <cell r="U3638">
            <v>0</v>
          </cell>
          <cell r="V3638">
            <v>2441</v>
          </cell>
          <cell r="AA3638">
            <v>0</v>
          </cell>
          <cell r="AB3638">
            <v>0</v>
          </cell>
          <cell r="AC3638">
            <v>2441</v>
          </cell>
          <cell r="AE3638" t="str">
            <v>Igen</v>
          </cell>
          <cell r="AF3638">
            <v>20505</v>
          </cell>
          <cell r="AG3638">
            <v>133</v>
          </cell>
          <cell r="AH3638" t="str">
            <v>Teva Gyógyszergyár Zártkörűen Működő Részvénytársaság</v>
          </cell>
          <cell r="AI3638" t="str">
            <v>Actavis Group PTC ehf.</v>
          </cell>
        </row>
        <row r="3639">
          <cell r="A3639">
            <v>210183412</v>
          </cell>
          <cell r="B3639" t="str">
            <v>EU/1/99/103/003</v>
          </cell>
          <cell r="D3639" t="str">
            <v>REFACTO AF 1000 NE POR ÉS OLDÓSZER OLDATOS INJEKCIÓHOZ</v>
          </cell>
          <cell r="E3639" t="str">
            <v>1x</v>
          </cell>
          <cell r="F3639" t="str">
            <v>B02BD02</v>
          </cell>
          <cell r="G3639" t="str">
            <v>coagulation factor viii</v>
          </cell>
          <cell r="J3639">
            <v>2</v>
          </cell>
          <cell r="K3639">
            <v>162000</v>
          </cell>
          <cell r="L3639">
            <v>169128</v>
          </cell>
          <cell r="M3639">
            <v>178624</v>
          </cell>
          <cell r="N3639">
            <v>89312</v>
          </cell>
          <cell r="O3639" t="str">
            <v>NOMIN</v>
          </cell>
          <cell r="P3639">
            <v>0</v>
          </cell>
          <cell r="Q3639">
            <v>0</v>
          </cell>
          <cell r="R3639">
            <v>178624</v>
          </cell>
          <cell r="T3639">
            <v>0</v>
          </cell>
          <cell r="U3639">
            <v>0</v>
          </cell>
          <cell r="V3639">
            <v>178624</v>
          </cell>
          <cell r="AA3639">
            <v>0</v>
          </cell>
          <cell r="AB3639">
            <v>0</v>
          </cell>
          <cell r="AC3639">
            <v>178624</v>
          </cell>
          <cell r="AE3639" t="str">
            <v>Igen</v>
          </cell>
          <cell r="AF3639">
            <v>50505</v>
          </cell>
          <cell r="AG3639">
            <v>333</v>
          </cell>
          <cell r="AH3639" t="str">
            <v>Pfizer Korlátolt Felelősségű Társaság</v>
          </cell>
          <cell r="AI3639" t="str">
            <v>Pfizer Europe MA EEIG</v>
          </cell>
        </row>
        <row r="3640">
          <cell r="A3640">
            <v>210552491</v>
          </cell>
          <cell r="B3640" t="str">
            <v>EU/1/99/103/007</v>
          </cell>
          <cell r="D3640" t="str">
            <v>REFACTO AF 1000 NE POR ÉS OLDÓSZER OLDATOS INJEKCIÓHOZ ELŐRETÖLTÖTT FECSKENDŐBEN</v>
          </cell>
          <cell r="E3640" t="str">
            <v>1x előretöltött fecskendőben +1 dugattyúrúd+1 steril infúziós készlet+2 alkoholos törlőkendő+1 tapasz+1 gézpárna+1 légáteresztő steril védősapka</v>
          </cell>
          <cell r="F3640" t="str">
            <v>B02BD02</v>
          </cell>
          <cell r="G3640" t="str">
            <v>coagulation factor viii</v>
          </cell>
          <cell r="J3640">
            <v>2</v>
          </cell>
          <cell r="K3640">
            <v>162000</v>
          </cell>
          <cell r="L3640">
            <v>169128</v>
          </cell>
          <cell r="M3640">
            <v>178624</v>
          </cell>
          <cell r="N3640">
            <v>89312</v>
          </cell>
          <cell r="O3640" t="str">
            <v>NOMIN</v>
          </cell>
          <cell r="P3640">
            <v>0</v>
          </cell>
          <cell r="Q3640">
            <v>0</v>
          </cell>
          <cell r="R3640">
            <v>178624</v>
          </cell>
          <cell r="T3640">
            <v>0</v>
          </cell>
          <cell r="U3640">
            <v>0</v>
          </cell>
          <cell r="V3640">
            <v>178624</v>
          </cell>
          <cell r="AA3640">
            <v>0</v>
          </cell>
          <cell r="AB3640">
            <v>0</v>
          </cell>
          <cell r="AC3640">
            <v>178624</v>
          </cell>
          <cell r="AE3640" t="str">
            <v>Igen</v>
          </cell>
          <cell r="AF3640">
            <v>50505</v>
          </cell>
          <cell r="AG3640">
            <v>333</v>
          </cell>
          <cell r="AH3640" t="str">
            <v>Pfizer Korlátolt Felelősségű Társaság</v>
          </cell>
          <cell r="AI3640" t="str">
            <v>Pfizer Europe MA EEIG</v>
          </cell>
        </row>
        <row r="3641">
          <cell r="A3641">
            <v>210336950</v>
          </cell>
          <cell r="B3641" t="str">
            <v>EU/1/99/103/004</v>
          </cell>
          <cell r="D3641" t="str">
            <v>REFACTO AF 2000 NE POR ÉS OLDÓSZER OLDATOS INJEKCIÓHOZ</v>
          </cell>
          <cell r="E3641" t="str">
            <v>1x</v>
          </cell>
          <cell r="F3641" t="str">
            <v>B02BD02</v>
          </cell>
          <cell r="G3641" t="str">
            <v>coagulation factor viii</v>
          </cell>
          <cell r="J3641">
            <v>4</v>
          </cell>
          <cell r="K3641">
            <v>324000</v>
          </cell>
          <cell r="L3641">
            <v>338256</v>
          </cell>
          <cell r="M3641">
            <v>356208</v>
          </cell>
          <cell r="N3641">
            <v>89052</v>
          </cell>
          <cell r="O3641" t="str">
            <v>NOMIN</v>
          </cell>
          <cell r="P3641">
            <v>0</v>
          </cell>
          <cell r="Q3641">
            <v>0</v>
          </cell>
          <cell r="R3641">
            <v>356208</v>
          </cell>
          <cell r="T3641">
            <v>0</v>
          </cell>
          <cell r="U3641">
            <v>0</v>
          </cell>
          <cell r="V3641">
            <v>356208</v>
          </cell>
          <cell r="AA3641">
            <v>0</v>
          </cell>
          <cell r="AB3641">
            <v>0</v>
          </cell>
          <cell r="AC3641">
            <v>356208</v>
          </cell>
          <cell r="AE3641" t="str">
            <v>Igen</v>
          </cell>
          <cell r="AF3641">
            <v>50505</v>
          </cell>
          <cell r="AG3641">
            <v>333</v>
          </cell>
          <cell r="AH3641" t="str">
            <v>Pfizer Korlátolt Felelősségű Társaság</v>
          </cell>
          <cell r="AI3641" t="str">
            <v>Pfizer Europe MA EEIG</v>
          </cell>
        </row>
        <row r="3642">
          <cell r="A3642">
            <v>210552483</v>
          </cell>
          <cell r="B3642" t="str">
            <v>EU/1/99/103/008</v>
          </cell>
          <cell r="D3642" t="str">
            <v>REFACTO AF 2000 NE POR ÉS OLDÓSZER OLDATOS INJEKCIÓHOZ ELŐRETÖLTÖTT FECSKENDŐBEN</v>
          </cell>
          <cell r="E3642" t="str">
            <v>1x előretöltött fecskendőben +1 dugattyúrúd+1 steril infúziós készlet+2 alkoholos törlőkendő+1 tapasz+1 gézpárna+1 légáteresztő steril védősapka</v>
          </cell>
          <cell r="F3642" t="str">
            <v>B02BD02</v>
          </cell>
          <cell r="G3642" t="str">
            <v>coagulation factor viii</v>
          </cell>
          <cell r="J3642">
            <v>4</v>
          </cell>
          <cell r="K3642">
            <v>324000</v>
          </cell>
          <cell r="L3642">
            <v>338256</v>
          </cell>
          <cell r="M3642">
            <v>356208</v>
          </cell>
          <cell r="N3642">
            <v>89052</v>
          </cell>
          <cell r="O3642" t="str">
            <v>NOMIN</v>
          </cell>
          <cell r="P3642">
            <v>0</v>
          </cell>
          <cell r="Q3642">
            <v>0</v>
          </cell>
          <cell r="R3642">
            <v>356208</v>
          </cell>
          <cell r="T3642">
            <v>0</v>
          </cell>
          <cell r="U3642">
            <v>0</v>
          </cell>
          <cell r="V3642">
            <v>356208</v>
          </cell>
          <cell r="AA3642">
            <v>0</v>
          </cell>
          <cell r="AB3642">
            <v>0</v>
          </cell>
          <cell r="AC3642">
            <v>356208</v>
          </cell>
          <cell r="AE3642" t="str">
            <v>Igen</v>
          </cell>
          <cell r="AF3642">
            <v>50505</v>
          </cell>
          <cell r="AG3642">
            <v>333</v>
          </cell>
          <cell r="AH3642" t="str">
            <v>Pfizer Korlátolt Felelősségű Társaság</v>
          </cell>
          <cell r="AI3642" t="str">
            <v>Pfizer Europe MA EEIG</v>
          </cell>
        </row>
        <row r="3643">
          <cell r="A3643">
            <v>210183420</v>
          </cell>
          <cell r="B3643" t="str">
            <v>EU/1/99/103/001</v>
          </cell>
          <cell r="D3643" t="str">
            <v>REFACTO AF 250 NE POR ÉS OLDÓSZER OLDATOS INJEKCIÓHOZ</v>
          </cell>
          <cell r="E3643" t="str">
            <v>1x</v>
          </cell>
          <cell r="F3643" t="str">
            <v>B02BD02</v>
          </cell>
          <cell r="G3643" t="str">
            <v>coagulation factor viii</v>
          </cell>
          <cell r="J3643">
            <v>0.5</v>
          </cell>
          <cell r="K3643">
            <v>41000</v>
          </cell>
          <cell r="L3643">
            <v>42804</v>
          </cell>
          <cell r="M3643">
            <v>45984</v>
          </cell>
          <cell r="N3643">
            <v>91968</v>
          </cell>
          <cell r="O3643" t="str">
            <v>NOMIN</v>
          </cell>
          <cell r="P3643">
            <v>0</v>
          </cell>
          <cell r="Q3643">
            <v>0</v>
          </cell>
          <cell r="R3643">
            <v>45984</v>
          </cell>
          <cell r="T3643">
            <v>0</v>
          </cell>
          <cell r="U3643">
            <v>0</v>
          </cell>
          <cell r="V3643">
            <v>45984</v>
          </cell>
          <cell r="AA3643">
            <v>0</v>
          </cell>
          <cell r="AB3643">
            <v>0</v>
          </cell>
          <cell r="AC3643">
            <v>45984</v>
          </cell>
          <cell r="AE3643" t="str">
            <v>Igen</v>
          </cell>
          <cell r="AF3643">
            <v>50505</v>
          </cell>
          <cell r="AG3643">
            <v>333</v>
          </cell>
          <cell r="AH3643" t="str">
            <v>Pfizer Korlátolt Felelősségű Társaság</v>
          </cell>
          <cell r="AI3643" t="str">
            <v>Pfizer Europe MA EEIG</v>
          </cell>
        </row>
        <row r="3644">
          <cell r="A3644">
            <v>210740036</v>
          </cell>
          <cell r="B3644" t="str">
            <v>EU/1/99/103/009</v>
          </cell>
          <cell r="D3644" t="str">
            <v>REFACTO AF 250 NE POR ÉS OLDÓSZER OLDATOS INJEKCIÓHOZ ELŐRETÖLTÖTT FECSKENDŐBEN</v>
          </cell>
          <cell r="E3644" t="str">
            <v>1x előretöltött fecskendőben +1 dugattyúrúd+1 steril infúziós készlet+2 alkoholos törlőkendő+1 tapasz+1 gézpárna+1 légáteresztő steril védősapka</v>
          </cell>
          <cell r="F3644" t="str">
            <v>B02BD02</v>
          </cell>
          <cell r="G3644" t="str">
            <v>coagulation factor viii</v>
          </cell>
          <cell r="J3644">
            <v>0.5</v>
          </cell>
          <cell r="K3644">
            <v>41000</v>
          </cell>
          <cell r="L3644">
            <v>42804</v>
          </cell>
          <cell r="M3644">
            <v>45984</v>
          </cell>
          <cell r="N3644">
            <v>91968</v>
          </cell>
          <cell r="O3644" t="str">
            <v>NOMIN</v>
          </cell>
          <cell r="P3644">
            <v>0</v>
          </cell>
          <cell r="Q3644">
            <v>0</v>
          </cell>
          <cell r="R3644">
            <v>45984</v>
          </cell>
          <cell r="T3644">
            <v>0</v>
          </cell>
          <cell r="U3644">
            <v>0</v>
          </cell>
          <cell r="V3644">
            <v>45984</v>
          </cell>
          <cell r="AA3644">
            <v>0</v>
          </cell>
          <cell r="AB3644">
            <v>0</v>
          </cell>
          <cell r="AC3644">
            <v>45984</v>
          </cell>
          <cell r="AE3644" t="str">
            <v>Igen</v>
          </cell>
          <cell r="AF3644">
            <v>50505</v>
          </cell>
          <cell r="AG3644">
            <v>333</v>
          </cell>
          <cell r="AH3644" t="str">
            <v>Pfizer Korlátolt Felelősségű Társaság</v>
          </cell>
          <cell r="AI3644" t="str">
            <v>Pfizer Europe MA EEIG</v>
          </cell>
        </row>
        <row r="3645">
          <cell r="A3645">
            <v>210552514</v>
          </cell>
          <cell r="B3645" t="str">
            <v>EU/1/99/103/005</v>
          </cell>
          <cell r="D3645" t="str">
            <v>REFACTO AF 3000 NE POR ÉS OLDÓSZER OLDATOS INJEKCIÓHOZ ELŐRETÖLTÖTT FECSKENDŐBEN</v>
          </cell>
          <cell r="E3645" t="str">
            <v>1x előretöltött fecskendőben +1 dugattyúrúd+1 steril infúziós készlet+2 alkoholos törlőkendő+1 tapasz+1 gézpárna+1 légáteresztő steril védősapka</v>
          </cell>
          <cell r="F3645" t="str">
            <v>B02BD02</v>
          </cell>
          <cell r="G3645" t="str">
            <v>coagulation factor viii</v>
          </cell>
          <cell r="J3645">
            <v>6</v>
          </cell>
          <cell r="K3645">
            <v>486000</v>
          </cell>
          <cell r="L3645">
            <v>507384</v>
          </cell>
          <cell r="M3645">
            <v>533793</v>
          </cell>
          <cell r="N3645">
            <v>88965.5</v>
          </cell>
          <cell r="O3645" t="str">
            <v>NOMIN</v>
          </cell>
          <cell r="P3645">
            <v>0</v>
          </cell>
          <cell r="Q3645">
            <v>0</v>
          </cell>
          <cell r="R3645">
            <v>533793</v>
          </cell>
          <cell r="T3645">
            <v>0</v>
          </cell>
          <cell r="U3645">
            <v>0</v>
          </cell>
          <cell r="V3645">
            <v>533793</v>
          </cell>
          <cell r="AA3645">
            <v>0</v>
          </cell>
          <cell r="AB3645">
            <v>0</v>
          </cell>
          <cell r="AC3645">
            <v>533793</v>
          </cell>
          <cell r="AE3645" t="str">
            <v>Igen</v>
          </cell>
          <cell r="AF3645">
            <v>50505</v>
          </cell>
          <cell r="AG3645">
            <v>333</v>
          </cell>
          <cell r="AH3645" t="str">
            <v>Pfizer Korlátolt Felelősségű Társaság</v>
          </cell>
          <cell r="AI3645" t="str">
            <v>Pfizer Europe MA EEIG</v>
          </cell>
        </row>
        <row r="3646">
          <cell r="A3646">
            <v>210183438</v>
          </cell>
          <cell r="B3646" t="str">
            <v>EU/1/99/103/002</v>
          </cell>
          <cell r="D3646" t="str">
            <v>REFACTO AF 500 NE POR ÉS OLDÓSZER OLDATOS INJEKCIÓHOZ</v>
          </cell>
          <cell r="E3646" t="str">
            <v>1x</v>
          </cell>
          <cell r="F3646" t="str">
            <v>B02BD02</v>
          </cell>
          <cell r="G3646" t="str">
            <v>coagulation factor viii</v>
          </cell>
          <cell r="J3646">
            <v>1</v>
          </cell>
          <cell r="K3646">
            <v>81500</v>
          </cell>
          <cell r="L3646">
            <v>85086</v>
          </cell>
          <cell r="M3646">
            <v>90380</v>
          </cell>
          <cell r="N3646">
            <v>90380</v>
          </cell>
          <cell r="O3646" t="str">
            <v>NOMIN</v>
          </cell>
          <cell r="P3646">
            <v>0</v>
          </cell>
          <cell r="Q3646">
            <v>0</v>
          </cell>
          <cell r="R3646">
            <v>90380</v>
          </cell>
          <cell r="T3646">
            <v>0</v>
          </cell>
          <cell r="U3646">
            <v>0</v>
          </cell>
          <cell r="V3646">
            <v>90380</v>
          </cell>
          <cell r="AA3646">
            <v>0</v>
          </cell>
          <cell r="AB3646">
            <v>0</v>
          </cell>
          <cell r="AC3646">
            <v>90380</v>
          </cell>
          <cell r="AE3646" t="str">
            <v>Igen</v>
          </cell>
          <cell r="AF3646">
            <v>50505</v>
          </cell>
          <cell r="AG3646">
            <v>333</v>
          </cell>
          <cell r="AH3646" t="str">
            <v>Pfizer Korlátolt Felelősségű Társaság</v>
          </cell>
          <cell r="AI3646" t="str">
            <v>Pfizer Europe MA EEIG</v>
          </cell>
        </row>
        <row r="3647">
          <cell r="A3647">
            <v>210552506</v>
          </cell>
          <cell r="B3647" t="str">
            <v>EU/1/99/103/006</v>
          </cell>
          <cell r="D3647" t="str">
            <v>REFACTO AF 500 NE POR ÉS OLDÓSZER OLDATOS INJEKCIÓHOZ ELŐRETÖLTÖTT FECSKENDŐBEN</v>
          </cell>
          <cell r="E3647" t="str">
            <v>1x előretöltött fecskendőben +1 dugattyúrúd+1 steril infúziós készlet+2 alkoholos törlőkendő+1 tapasz+1 gézpárna+1 légáteresztő steril védősapka</v>
          </cell>
          <cell r="F3647" t="str">
            <v>B02BD02</v>
          </cell>
          <cell r="G3647" t="str">
            <v>coagulation factor viii</v>
          </cell>
          <cell r="J3647">
            <v>1</v>
          </cell>
          <cell r="K3647">
            <v>81500</v>
          </cell>
          <cell r="L3647">
            <v>85086</v>
          </cell>
          <cell r="M3647">
            <v>90380</v>
          </cell>
          <cell r="N3647">
            <v>90380</v>
          </cell>
          <cell r="O3647" t="str">
            <v>NOMIN</v>
          </cell>
          <cell r="P3647">
            <v>0</v>
          </cell>
          <cell r="Q3647">
            <v>0</v>
          </cell>
          <cell r="R3647">
            <v>90380</v>
          </cell>
          <cell r="T3647">
            <v>0</v>
          </cell>
          <cell r="U3647">
            <v>0</v>
          </cell>
          <cell r="V3647">
            <v>90380</v>
          </cell>
          <cell r="AA3647">
            <v>0</v>
          </cell>
          <cell r="AB3647">
            <v>0</v>
          </cell>
          <cell r="AC3647">
            <v>90380</v>
          </cell>
          <cell r="AE3647" t="str">
            <v>Igen</v>
          </cell>
          <cell r="AF3647">
            <v>50505</v>
          </cell>
          <cell r="AG3647">
            <v>333</v>
          </cell>
          <cell r="AH3647" t="str">
            <v>Pfizer Korlátolt Felelősségű Társaság</v>
          </cell>
          <cell r="AI3647" t="str">
            <v>Pfizer Europe MA EEIG</v>
          </cell>
        </row>
        <row r="3648">
          <cell r="A3648">
            <v>210816780</v>
          </cell>
          <cell r="B3648" t="str">
            <v>EU/1/17/1193/001</v>
          </cell>
          <cell r="D3648" t="str">
            <v>REFIXIA 500 NE POR ÉS OLDÓSZER OLDATOS INJEKCIÓHOZ</v>
          </cell>
          <cell r="E3648" t="str">
            <v>1x porüveg +1 oldószeres előretöltött fecskendő+1 dugattyúszár+1 injekciós üveg-adapter</v>
          </cell>
          <cell r="F3648" t="str">
            <v>B02BD04</v>
          </cell>
          <cell r="G3648" t="str">
            <v>ix. koagulációs faktor</v>
          </cell>
          <cell r="J3648">
            <v>1.43</v>
          </cell>
          <cell r="K3648">
            <v>190631</v>
          </cell>
          <cell r="L3648">
            <v>199018.76</v>
          </cell>
          <cell r="M3648">
            <v>210009</v>
          </cell>
          <cell r="N3648">
            <v>147006.29999999999</v>
          </cell>
          <cell r="O3648" t="str">
            <v>NOMIN</v>
          </cell>
          <cell r="P3648">
            <v>0</v>
          </cell>
          <cell r="Q3648">
            <v>0</v>
          </cell>
          <cell r="R3648">
            <v>210009</v>
          </cell>
          <cell r="T3648">
            <v>0</v>
          </cell>
          <cell r="U3648">
            <v>0</v>
          </cell>
          <cell r="V3648">
            <v>210009</v>
          </cell>
          <cell r="AA3648">
            <v>0</v>
          </cell>
          <cell r="AB3648">
            <v>0</v>
          </cell>
          <cell r="AC3648">
            <v>210009</v>
          </cell>
          <cell r="AE3648" t="str">
            <v>Igen</v>
          </cell>
          <cell r="AF3648">
            <v>50505</v>
          </cell>
          <cell r="AG3648">
            <v>333</v>
          </cell>
          <cell r="AH3648" t="str">
            <v>Novo Nordisk Hungária Gyógyszer Kereskedelmi és Szolgáltató Korlátolt Felelősségű Társaság</v>
          </cell>
          <cell r="AI3648" t="str">
            <v>Novo Nordisk A/S</v>
          </cell>
        </row>
        <row r="3649">
          <cell r="A3649">
            <v>210816803</v>
          </cell>
          <cell r="B3649" t="str">
            <v>EU/1/16/1150/004</v>
          </cell>
          <cell r="D3649" t="str">
            <v>REKOVELLE 12 MIKROGRAMM/0,36 ML OLDATOS INJEKCIÓ ELŐRETÖLTÖTT INJEKCIÓS TOLLBAN</v>
          </cell>
          <cell r="E3649" t="str">
            <v>1x előretöltött injekciós tollban +3 injekciós tű</v>
          </cell>
          <cell r="F3649" t="str">
            <v>G03GA10</v>
          </cell>
          <cell r="G3649" t="str">
            <v>follitropin delta</v>
          </cell>
          <cell r="J3649">
            <v>1</v>
          </cell>
          <cell r="K3649">
            <v>22594</v>
          </cell>
          <cell r="L3649">
            <v>23588.14</v>
          </cell>
          <cell r="M3649">
            <v>25807</v>
          </cell>
          <cell r="N3649">
            <v>25807</v>
          </cell>
          <cell r="O3649" t="str">
            <v>NOMIN</v>
          </cell>
          <cell r="P3649">
            <v>55</v>
          </cell>
          <cell r="Q3649">
            <v>14194</v>
          </cell>
          <cell r="R3649">
            <v>11613</v>
          </cell>
          <cell r="T3649">
            <v>0</v>
          </cell>
          <cell r="U3649">
            <v>0</v>
          </cell>
          <cell r="V3649">
            <v>25807</v>
          </cell>
          <cell r="Z3649" t="str">
            <v>NOMIN</v>
          </cell>
          <cell r="AA3649">
            <v>100</v>
          </cell>
          <cell r="AB3649">
            <v>25507</v>
          </cell>
          <cell r="AC3649">
            <v>300</v>
          </cell>
          <cell r="AD3649">
            <v>71</v>
          </cell>
          <cell r="AE3649" t="str">
            <v>Igen</v>
          </cell>
          <cell r="AF3649">
            <v>50505</v>
          </cell>
          <cell r="AG3649">
            <v>333</v>
          </cell>
          <cell r="AH3649" t="str">
            <v>Ferring Magyarország Gyógyszerkereskedelmi Korlátolt Felelősségű Társaság</v>
          </cell>
          <cell r="AI3649" t="str">
            <v>Ferring Pharmaceuticals A/S</v>
          </cell>
        </row>
        <row r="3650">
          <cell r="A3650">
            <v>210816811</v>
          </cell>
          <cell r="B3650" t="str">
            <v>EU/1/16/1150/005</v>
          </cell>
          <cell r="D3650" t="str">
            <v>REKOVELLE 36 MIKROGRAMM/1,08 ML OLDATOS INJEKCIÓ ELŐRETÖLTÖTT INJEKCIÓS TOLLBAN</v>
          </cell>
          <cell r="E3650" t="str">
            <v>1x előretöltött injekciós tollban +6 injekciós tű</v>
          </cell>
          <cell r="F3650" t="str">
            <v>G03GA10</v>
          </cell>
          <cell r="G3650" t="str">
            <v>follitropin delta</v>
          </cell>
          <cell r="J3650">
            <v>3</v>
          </cell>
          <cell r="K3650">
            <v>67782</v>
          </cell>
          <cell r="L3650">
            <v>70764.41</v>
          </cell>
          <cell r="M3650">
            <v>75342</v>
          </cell>
          <cell r="N3650">
            <v>25114</v>
          </cell>
          <cell r="O3650" t="str">
            <v>NOMIN</v>
          </cell>
          <cell r="P3650">
            <v>55</v>
          </cell>
          <cell r="Q3650">
            <v>41438</v>
          </cell>
          <cell r="R3650">
            <v>33904</v>
          </cell>
          <cell r="T3650">
            <v>0</v>
          </cell>
          <cell r="U3650">
            <v>0</v>
          </cell>
          <cell r="V3650">
            <v>75342</v>
          </cell>
          <cell r="Z3650" t="str">
            <v>NOMIN</v>
          </cell>
          <cell r="AA3650">
            <v>100</v>
          </cell>
          <cell r="AB3650">
            <v>75042</v>
          </cell>
          <cell r="AC3650">
            <v>300</v>
          </cell>
          <cell r="AD3650">
            <v>71</v>
          </cell>
          <cell r="AE3650" t="str">
            <v>Igen</v>
          </cell>
          <cell r="AF3650">
            <v>50505</v>
          </cell>
          <cell r="AG3650">
            <v>333</v>
          </cell>
          <cell r="AH3650" t="str">
            <v>Ferring Magyarország Gyógyszerkereskedelmi Korlátolt Felelősségű Társaság</v>
          </cell>
          <cell r="AI3650" t="str">
            <v>Ferring Pharmaceuticals A/S</v>
          </cell>
        </row>
        <row r="3651">
          <cell r="A3651">
            <v>210816845</v>
          </cell>
          <cell r="B3651" t="str">
            <v>EU/1/16/1150/006</v>
          </cell>
          <cell r="D3651" t="str">
            <v>REKOVELLE 72 MIKROGRAMM/2,16 ML OLDATOS INJEKCIÓ ELŐRETÖLTÖTT INJEKCIÓS TOLLBAN</v>
          </cell>
          <cell r="E3651" t="str">
            <v>1x előretöltött injekciós tollban +9 injekciós tű</v>
          </cell>
          <cell r="F3651" t="str">
            <v>G03GA10</v>
          </cell>
          <cell r="G3651" t="str">
            <v>follitropin delta</v>
          </cell>
          <cell r="J3651">
            <v>6</v>
          </cell>
          <cell r="K3651">
            <v>135564</v>
          </cell>
          <cell r="L3651">
            <v>141528.82</v>
          </cell>
          <cell r="M3651">
            <v>149645</v>
          </cell>
          <cell r="N3651">
            <v>24940.83</v>
          </cell>
          <cell r="O3651" t="str">
            <v>NOMIN</v>
          </cell>
          <cell r="P3651">
            <v>55</v>
          </cell>
          <cell r="Q3651">
            <v>82305</v>
          </cell>
          <cell r="R3651">
            <v>67340</v>
          </cell>
          <cell r="T3651">
            <v>0</v>
          </cell>
          <cell r="U3651">
            <v>0</v>
          </cell>
          <cell r="V3651">
            <v>149645</v>
          </cell>
          <cell r="Z3651" t="str">
            <v>NOMIN</v>
          </cell>
          <cell r="AA3651">
            <v>100</v>
          </cell>
          <cell r="AB3651">
            <v>149345</v>
          </cell>
          <cell r="AC3651">
            <v>300</v>
          </cell>
          <cell r="AD3651">
            <v>71</v>
          </cell>
          <cell r="AE3651" t="str">
            <v>Igen</v>
          </cell>
          <cell r="AF3651">
            <v>50505</v>
          </cell>
          <cell r="AG3651">
            <v>333</v>
          </cell>
          <cell r="AH3651" t="str">
            <v>Ferring Magyarország Gyógyszerkereskedelmi Korlátolt Felelősségű Társaság</v>
          </cell>
          <cell r="AI3651" t="str">
            <v>Ferring Pharmaceuticals A/S</v>
          </cell>
        </row>
        <row r="3652">
          <cell r="A3652">
            <v>210214190</v>
          </cell>
          <cell r="B3652" t="str">
            <v>OGYI-T-09980/01</v>
          </cell>
          <cell r="D3652" t="str">
            <v>RELESTAT 0,5 MG/ML OLDATOS SZEMCSEPP</v>
          </cell>
          <cell r="E3652" t="str">
            <v>1x5ml tartályban</v>
          </cell>
          <cell r="F3652" t="str">
            <v>S01GX10</v>
          </cell>
          <cell r="G3652" t="str">
            <v>epinastine</v>
          </cell>
          <cell r="J3652">
            <v>25</v>
          </cell>
          <cell r="K3652">
            <v>1150</v>
          </cell>
          <cell r="L3652">
            <v>1215</v>
          </cell>
          <cell r="M3652">
            <v>1569</v>
          </cell>
          <cell r="N3652">
            <v>0</v>
          </cell>
          <cell r="O3652" t="str">
            <v>NOMIN</v>
          </cell>
          <cell r="P3652">
            <v>25</v>
          </cell>
          <cell r="Q3652">
            <v>392</v>
          </cell>
          <cell r="R3652">
            <v>1177</v>
          </cell>
          <cell r="T3652">
            <v>0</v>
          </cell>
          <cell r="U3652">
            <v>0</v>
          </cell>
          <cell r="V3652">
            <v>1569</v>
          </cell>
          <cell r="AA3652">
            <v>0</v>
          </cell>
          <cell r="AB3652">
            <v>0</v>
          </cell>
          <cell r="AC3652">
            <v>1569</v>
          </cell>
          <cell r="AE3652" t="str">
            <v>Igen</v>
          </cell>
          <cell r="AF3652">
            <v>50505</v>
          </cell>
          <cell r="AG3652">
            <v>333</v>
          </cell>
          <cell r="AH3652" t="str">
            <v>AbbVie Gyógyszerkereskedelmi Korlátolt Felelősségű Társaság</v>
          </cell>
          <cell r="AI3652" t="str">
            <v>AbbVie Gyógyszerkereskedelmi Korlátolt Felelősségű Társaság</v>
          </cell>
        </row>
        <row r="3653">
          <cell r="A3653">
            <v>210027721</v>
          </cell>
          <cell r="B3653" t="str">
            <v>OGYI-T-02234/01</v>
          </cell>
          <cell r="D3653" t="str">
            <v>RELIFEX 500 MG FILMTABLETTA</v>
          </cell>
          <cell r="E3653" t="str">
            <v>20x buborékcsomagolásban</v>
          </cell>
          <cell r="F3653" t="str">
            <v>M01AX01</v>
          </cell>
          <cell r="G3653" t="str">
            <v>nabumeton</v>
          </cell>
          <cell r="J3653">
            <v>10</v>
          </cell>
          <cell r="K3653">
            <v>1102</v>
          </cell>
          <cell r="L3653">
            <v>1167</v>
          </cell>
          <cell r="M3653">
            <v>1507</v>
          </cell>
          <cell r="N3653">
            <v>150.69999999999999</v>
          </cell>
          <cell r="O3653" t="str">
            <v>NOMIN</v>
          </cell>
          <cell r="P3653">
            <v>25</v>
          </cell>
          <cell r="Q3653">
            <v>377</v>
          </cell>
          <cell r="R3653">
            <v>1130</v>
          </cell>
          <cell r="T3653">
            <v>0</v>
          </cell>
          <cell r="U3653">
            <v>0</v>
          </cell>
          <cell r="V3653">
            <v>1507</v>
          </cell>
          <cell r="AA3653">
            <v>0</v>
          </cell>
          <cell r="AB3653">
            <v>0</v>
          </cell>
          <cell r="AC3653">
            <v>1507</v>
          </cell>
          <cell r="AE3653" t="str">
            <v>Igen</v>
          </cell>
          <cell r="AF3653">
            <v>50505</v>
          </cell>
          <cell r="AG3653">
            <v>333</v>
          </cell>
          <cell r="AH3653" t="str">
            <v>Mylan EPD Korlátolt Felelősségű Társaság</v>
          </cell>
          <cell r="AI3653" t="str">
            <v>Mylan EPD Korlátolt Felelősségű Társaság</v>
          </cell>
        </row>
        <row r="3654">
          <cell r="A3654">
            <v>210148789</v>
          </cell>
          <cell r="B3654" t="str">
            <v>OGYI-T-08249/05</v>
          </cell>
          <cell r="D3654" t="str">
            <v>RELPAX 40 MG FILMTABLETTA</v>
          </cell>
          <cell r="E3654" t="str">
            <v>4x buborékcsomagolásban</v>
          </cell>
          <cell r="F3654" t="str">
            <v>N02CC06</v>
          </cell>
          <cell r="G3654" t="str">
            <v>eletriptan</v>
          </cell>
          <cell r="H3654">
            <v>2754</v>
          </cell>
          <cell r="J3654">
            <v>4</v>
          </cell>
          <cell r="K3654">
            <v>3700</v>
          </cell>
          <cell r="L3654">
            <v>3862.8</v>
          </cell>
          <cell r="M3654">
            <v>4791</v>
          </cell>
          <cell r="N3654">
            <v>1197.75</v>
          </cell>
          <cell r="O3654" t="str">
            <v>NOMIN</v>
          </cell>
          <cell r="P3654">
            <v>25</v>
          </cell>
          <cell r="Q3654">
            <v>1198</v>
          </cell>
          <cell r="R3654">
            <v>3593</v>
          </cell>
          <cell r="T3654">
            <v>0</v>
          </cell>
          <cell r="U3654">
            <v>0</v>
          </cell>
          <cell r="V3654">
            <v>4791</v>
          </cell>
          <cell r="AA3654">
            <v>0</v>
          </cell>
          <cell r="AB3654">
            <v>0</v>
          </cell>
          <cell r="AC3654">
            <v>4791</v>
          </cell>
          <cell r="AE3654" t="str">
            <v>Igen</v>
          </cell>
          <cell r="AF3654">
            <v>50505</v>
          </cell>
          <cell r="AG3654">
            <v>333</v>
          </cell>
          <cell r="AH3654" t="str">
            <v>Mylan EPD Korlátolt Felelősségű Társaság</v>
          </cell>
          <cell r="AI3654" t="str">
            <v>Upjohn Export B.V.</v>
          </cell>
        </row>
        <row r="3655">
          <cell r="A3655">
            <v>210148797</v>
          </cell>
          <cell r="B3655" t="str">
            <v>OGYI-T-08249/06</v>
          </cell>
          <cell r="D3655" t="str">
            <v>RELPAX 40 MG FILMTABLETTA</v>
          </cell>
          <cell r="E3655" t="str">
            <v>6x buborékcsomagolásban</v>
          </cell>
          <cell r="F3655" t="str">
            <v>N02CC06</v>
          </cell>
          <cell r="G3655" t="str">
            <v>eletriptan</v>
          </cell>
          <cell r="H3655">
            <v>2754</v>
          </cell>
          <cell r="J3655">
            <v>6</v>
          </cell>
          <cell r="K3655">
            <v>5550</v>
          </cell>
          <cell r="L3655">
            <v>5794.2</v>
          </cell>
          <cell r="M3655">
            <v>7123</v>
          </cell>
          <cell r="N3655">
            <v>1187.17</v>
          </cell>
          <cell r="O3655" t="str">
            <v>NOMIN</v>
          </cell>
          <cell r="P3655">
            <v>25</v>
          </cell>
          <cell r="Q3655">
            <v>1781</v>
          </cell>
          <cell r="R3655">
            <v>5342</v>
          </cell>
          <cell r="T3655">
            <v>0</v>
          </cell>
          <cell r="U3655">
            <v>0</v>
          </cell>
          <cell r="V3655">
            <v>7123</v>
          </cell>
          <cell r="AA3655">
            <v>0</v>
          </cell>
          <cell r="AB3655">
            <v>0</v>
          </cell>
          <cell r="AC3655">
            <v>7123</v>
          </cell>
          <cell r="AE3655" t="str">
            <v>Igen</v>
          </cell>
          <cell r="AF3655">
            <v>50505</v>
          </cell>
          <cell r="AG3655">
            <v>333</v>
          </cell>
          <cell r="AH3655" t="str">
            <v>Mylan EPD Korlátolt Felelősségű Társaság</v>
          </cell>
          <cell r="AI3655" t="str">
            <v>Upjohn Export B.V.</v>
          </cell>
        </row>
        <row r="3656">
          <cell r="A3656">
            <v>210692005</v>
          </cell>
          <cell r="B3656" t="str">
            <v>OGYI-T-22673/08</v>
          </cell>
          <cell r="D3656" t="str">
            <v>RELTEBON 10 MG RETARD TABLETTA</v>
          </cell>
          <cell r="E3656" t="str">
            <v>30x buborékcsomagolásban (pvc/al)</v>
          </cell>
          <cell r="F3656" t="str">
            <v>N02AA05</v>
          </cell>
          <cell r="G3656" t="str">
            <v>oxycodone</v>
          </cell>
          <cell r="H3656">
            <v>763</v>
          </cell>
          <cell r="J3656">
            <v>4</v>
          </cell>
          <cell r="K3656">
            <v>1252</v>
          </cell>
          <cell r="L3656">
            <v>1317</v>
          </cell>
          <cell r="M3656">
            <v>1701</v>
          </cell>
          <cell r="N3656">
            <v>425.25</v>
          </cell>
          <cell r="O3656" t="str">
            <v>NOMIN</v>
          </cell>
          <cell r="P3656">
            <v>0</v>
          </cell>
          <cell r="Q3656">
            <v>0</v>
          </cell>
          <cell r="R3656">
            <v>1701</v>
          </cell>
          <cell r="S3656" t="str">
            <v>NOMIN</v>
          </cell>
          <cell r="T3656">
            <v>90</v>
          </cell>
          <cell r="U3656">
            <v>1531</v>
          </cell>
          <cell r="V3656">
            <v>170</v>
          </cell>
          <cell r="Y3656">
            <v>25</v>
          </cell>
          <cell r="Z3656" t="str">
            <v>NOMIN</v>
          </cell>
          <cell r="AA3656">
            <v>100</v>
          </cell>
          <cell r="AB3656">
            <v>1401</v>
          </cell>
          <cell r="AC3656">
            <v>300</v>
          </cell>
          <cell r="AD3656" t="str">
            <v>8/b3</v>
          </cell>
          <cell r="AE3656" t="str">
            <v>Igen</v>
          </cell>
          <cell r="AF3656">
            <v>50505</v>
          </cell>
          <cell r="AG3656">
            <v>333</v>
          </cell>
          <cell r="AH3656" t="str">
            <v>Teva Gyógyszergyár Zártkörűen Működő Részvénytársaság</v>
          </cell>
          <cell r="AI3656" t="str">
            <v>Actavis Group PTC ehf.</v>
          </cell>
        </row>
        <row r="3657">
          <cell r="A3657">
            <v>210692063</v>
          </cell>
          <cell r="B3657" t="str">
            <v>OGYI-T-22673/14</v>
          </cell>
          <cell r="D3657" t="str">
            <v>RELTEBON 20 MG RETARD TABLETTA</v>
          </cell>
          <cell r="E3657" t="str">
            <v>30x buborékcsomagolásban (pvc/al)</v>
          </cell>
          <cell r="F3657" t="str">
            <v>N02AA05</v>
          </cell>
          <cell r="G3657" t="str">
            <v>oxycodone</v>
          </cell>
          <cell r="H3657">
            <v>764</v>
          </cell>
          <cell r="J3657">
            <v>8</v>
          </cell>
          <cell r="K3657">
            <v>2510</v>
          </cell>
          <cell r="L3657">
            <v>2620.44</v>
          </cell>
          <cell r="M3657">
            <v>3302</v>
          </cell>
          <cell r="N3657">
            <v>412.75</v>
          </cell>
          <cell r="O3657" t="str">
            <v>NOMIN</v>
          </cell>
          <cell r="P3657">
            <v>0</v>
          </cell>
          <cell r="Q3657">
            <v>0</v>
          </cell>
          <cell r="R3657">
            <v>3302</v>
          </cell>
          <cell r="S3657" t="str">
            <v>NOMIN</v>
          </cell>
          <cell r="T3657">
            <v>90</v>
          </cell>
          <cell r="U3657">
            <v>2972</v>
          </cell>
          <cell r="V3657">
            <v>330</v>
          </cell>
          <cell r="Y3657">
            <v>25</v>
          </cell>
          <cell r="Z3657" t="str">
            <v>NOMIN</v>
          </cell>
          <cell r="AA3657">
            <v>100</v>
          </cell>
          <cell r="AB3657">
            <v>3002</v>
          </cell>
          <cell r="AC3657">
            <v>300</v>
          </cell>
          <cell r="AD3657" t="str">
            <v>8/b3</v>
          </cell>
          <cell r="AE3657" t="str">
            <v>Igen</v>
          </cell>
          <cell r="AF3657">
            <v>50505</v>
          </cell>
          <cell r="AG3657">
            <v>333</v>
          </cell>
          <cell r="AH3657" t="str">
            <v>Teva Gyógyszergyár Zártkörűen Működő Részvénytársaság</v>
          </cell>
          <cell r="AI3657" t="str">
            <v>Actavis Group PTC ehf.</v>
          </cell>
        </row>
        <row r="3658">
          <cell r="A3658">
            <v>210692128</v>
          </cell>
          <cell r="B3658" t="str">
            <v>OGYI-T-22673/20</v>
          </cell>
          <cell r="D3658" t="str">
            <v>RELTEBON 40 MG RETARD TABLETTA</v>
          </cell>
          <cell r="E3658" t="str">
            <v>30x buborékcsomagolásban (pvc/al)</v>
          </cell>
          <cell r="F3658" t="str">
            <v>N02AA05</v>
          </cell>
          <cell r="G3658" t="str">
            <v>oxycodone</v>
          </cell>
          <cell r="H3658">
            <v>765</v>
          </cell>
          <cell r="J3658">
            <v>16</v>
          </cell>
          <cell r="K3658">
            <v>5986</v>
          </cell>
          <cell r="L3658">
            <v>6249.38</v>
          </cell>
          <cell r="M3658">
            <v>7601</v>
          </cell>
          <cell r="N3658">
            <v>475.06</v>
          </cell>
          <cell r="O3658" t="str">
            <v>NOMIN</v>
          </cell>
          <cell r="P3658">
            <v>0</v>
          </cell>
          <cell r="Q3658">
            <v>0</v>
          </cell>
          <cell r="R3658">
            <v>7601</v>
          </cell>
          <cell r="T3658">
            <v>0</v>
          </cell>
          <cell r="U3658">
            <v>0</v>
          </cell>
          <cell r="V3658">
            <v>7601</v>
          </cell>
          <cell r="Z3658" t="str">
            <v>NOMIN</v>
          </cell>
          <cell r="AA3658">
            <v>100</v>
          </cell>
          <cell r="AB3658">
            <v>7301</v>
          </cell>
          <cell r="AC3658">
            <v>300</v>
          </cell>
          <cell r="AD3658" t="str">
            <v>8/b3</v>
          </cell>
          <cell r="AE3658" t="str">
            <v>Igen</v>
          </cell>
          <cell r="AF3658">
            <v>50505</v>
          </cell>
          <cell r="AG3658">
            <v>333</v>
          </cell>
          <cell r="AH3658" t="str">
            <v>Teva Gyógyszergyár Zártkörűen Működő Részvénytársaság</v>
          </cell>
          <cell r="AI3658" t="str">
            <v>Actavis Group PTC ehf.</v>
          </cell>
        </row>
        <row r="3659">
          <cell r="A3659">
            <v>210692186</v>
          </cell>
          <cell r="B3659" t="str">
            <v>OGYI-T-22673/26</v>
          </cell>
          <cell r="D3659" t="str">
            <v>RELTEBON 80 MG RETARD TABLETTA</v>
          </cell>
          <cell r="E3659" t="str">
            <v>30x buborékcsomagolásban (pvc/al)</v>
          </cell>
          <cell r="F3659" t="str">
            <v>N02AA05</v>
          </cell>
          <cell r="G3659" t="str">
            <v>oxycodone</v>
          </cell>
          <cell r="H3659">
            <v>766</v>
          </cell>
          <cell r="J3659">
            <v>32</v>
          </cell>
          <cell r="K3659">
            <v>10412</v>
          </cell>
          <cell r="L3659">
            <v>10870.13</v>
          </cell>
          <cell r="M3659">
            <v>12453</v>
          </cell>
          <cell r="N3659">
            <v>389.16</v>
          </cell>
          <cell r="O3659" t="str">
            <v>NOMIN</v>
          </cell>
          <cell r="P3659">
            <v>0</v>
          </cell>
          <cell r="Q3659">
            <v>0</v>
          </cell>
          <cell r="R3659">
            <v>12453</v>
          </cell>
          <cell r="T3659">
            <v>0</v>
          </cell>
          <cell r="U3659">
            <v>0</v>
          </cell>
          <cell r="V3659">
            <v>12453</v>
          </cell>
          <cell r="Z3659" t="str">
            <v>NOMIN</v>
          </cell>
          <cell r="AA3659">
            <v>100</v>
          </cell>
          <cell r="AB3659">
            <v>12153</v>
          </cell>
          <cell r="AC3659">
            <v>300</v>
          </cell>
          <cell r="AD3659" t="str">
            <v>8/b3</v>
          </cell>
          <cell r="AE3659" t="str">
            <v>Igen</v>
          </cell>
          <cell r="AF3659">
            <v>50505</v>
          </cell>
          <cell r="AG3659">
            <v>333</v>
          </cell>
          <cell r="AH3659" t="str">
            <v>Teva Gyógyszergyár Zártkörűen Működő Részvénytársaság</v>
          </cell>
          <cell r="AI3659" t="str">
            <v>Actavis Group PTC ehf.</v>
          </cell>
        </row>
        <row r="3660">
          <cell r="A3660">
            <v>210679772</v>
          </cell>
          <cell r="B3660" t="str">
            <v>EU/1/13/886/005</v>
          </cell>
          <cell r="D3660" t="str">
            <v>RELVAR ELLIPTA 184 MIKROGRAMM/22 MIKROGRAMM ADAGOLT INHALÁCIÓS POR</v>
          </cell>
          <cell r="E3660" t="str">
            <v>1x30 adag buborékcsomagolásban</v>
          </cell>
          <cell r="F3660" t="str">
            <v>R03AK10</v>
          </cell>
          <cell r="G3660" t="str">
            <v>vilanterol és fluticasone furoate</v>
          </cell>
          <cell r="J3660">
            <v>30</v>
          </cell>
          <cell r="K3660">
            <v>10261</v>
          </cell>
          <cell r="L3660">
            <v>10712.48</v>
          </cell>
          <cell r="M3660">
            <v>12287</v>
          </cell>
          <cell r="N3660">
            <v>409.57</v>
          </cell>
          <cell r="O3660" t="str">
            <v>NOMIN</v>
          </cell>
          <cell r="P3660">
            <v>25</v>
          </cell>
          <cell r="Q3660">
            <v>3072</v>
          </cell>
          <cell r="R3660">
            <v>9215</v>
          </cell>
          <cell r="S3660" t="str">
            <v>TFX</v>
          </cell>
          <cell r="T3660">
            <v>90</v>
          </cell>
          <cell r="U3660">
            <v>7328</v>
          </cell>
          <cell r="V3660">
            <v>4959</v>
          </cell>
          <cell r="Y3660" t="str">
            <v>3/a</v>
          </cell>
          <cell r="AA3660">
            <v>0</v>
          </cell>
          <cell r="AB3660">
            <v>0</v>
          </cell>
          <cell r="AC3660">
            <v>12287</v>
          </cell>
          <cell r="AE3660" t="str">
            <v>Igen</v>
          </cell>
          <cell r="AF3660">
            <v>50505</v>
          </cell>
          <cell r="AG3660">
            <v>333</v>
          </cell>
          <cell r="AH3660" t="str">
            <v>GlaxoSmithKline (Ireland) Limited</v>
          </cell>
          <cell r="AI3660" t="str">
            <v>GlaxoSmithKline (Ireland) Limited</v>
          </cell>
        </row>
        <row r="3661">
          <cell r="A3661">
            <v>210679764</v>
          </cell>
          <cell r="B3661" t="str">
            <v>EU/1/13/886/002</v>
          </cell>
          <cell r="D3661" t="str">
            <v>RELVAR ELLIPTA 92 MIKROGRAMM/22 MIKROGRAMM ADAGOLT INHALÁCIÓS POR</v>
          </cell>
          <cell r="E3661" t="str">
            <v>1x30 adag buborékcsomagolásban</v>
          </cell>
          <cell r="F3661" t="str">
            <v>R03AK10</v>
          </cell>
          <cell r="G3661" t="str">
            <v>vilanterol és fluticasone furoate</v>
          </cell>
          <cell r="J3661">
            <v>30</v>
          </cell>
          <cell r="K3661">
            <v>8712</v>
          </cell>
          <cell r="L3661">
            <v>9095.33</v>
          </cell>
          <cell r="M3661">
            <v>10589</v>
          </cell>
          <cell r="N3661">
            <v>352.97</v>
          </cell>
          <cell r="O3661" t="str">
            <v>NOMIN</v>
          </cell>
          <cell r="P3661">
            <v>25</v>
          </cell>
          <cell r="Q3661">
            <v>2647</v>
          </cell>
          <cell r="R3661">
            <v>7942</v>
          </cell>
          <cell r="S3661" t="str">
            <v>TFX</v>
          </cell>
          <cell r="T3661">
            <v>90</v>
          </cell>
          <cell r="U3661">
            <v>7328</v>
          </cell>
          <cell r="V3661">
            <v>3261</v>
          </cell>
          <cell r="Y3661" t="str">
            <v>3/a, 3/b</v>
          </cell>
          <cell r="AA3661">
            <v>0</v>
          </cell>
          <cell r="AB3661">
            <v>0</v>
          </cell>
          <cell r="AC3661">
            <v>10589</v>
          </cell>
          <cell r="AE3661" t="str">
            <v>Igen</v>
          </cell>
          <cell r="AF3661">
            <v>50505</v>
          </cell>
          <cell r="AG3661">
            <v>333</v>
          </cell>
          <cell r="AH3661" t="str">
            <v>GlaxoSmithKline (Ireland) Limited</v>
          </cell>
          <cell r="AI3661" t="str">
            <v>GlaxoSmithKline (Ireland) Limited</v>
          </cell>
        </row>
        <row r="3662">
          <cell r="A3662">
            <v>220183464</v>
          </cell>
          <cell r="B3662" t="str">
            <v>EU/1/99/116/001</v>
          </cell>
          <cell r="D3662" t="str">
            <v>REMICADE 100 MG POR OLDATOS INFÚZIÓHOZ VALÓ KONCENTRÁTUMHOZ</v>
          </cell>
          <cell r="E3662" t="str">
            <v>1x</v>
          </cell>
          <cell r="F3662" t="str">
            <v>L04AB02</v>
          </cell>
          <cell r="G3662" t="str">
            <v>infliximab</v>
          </cell>
          <cell r="J3662">
            <v>26.67</v>
          </cell>
          <cell r="K3662">
            <v>139125</v>
          </cell>
          <cell r="L3662">
            <v>145246.5</v>
          </cell>
          <cell r="M3662">
            <v>153549</v>
          </cell>
          <cell r="N3662">
            <v>5758.09</v>
          </cell>
          <cell r="O3662" t="str">
            <v>NOMIN</v>
          </cell>
          <cell r="P3662">
            <v>0</v>
          </cell>
          <cell r="Q3662">
            <v>0</v>
          </cell>
          <cell r="R3662">
            <v>153549</v>
          </cell>
          <cell r="T3662">
            <v>0</v>
          </cell>
          <cell r="U3662">
            <v>0</v>
          </cell>
          <cell r="V3662">
            <v>153549</v>
          </cell>
          <cell r="AA3662">
            <v>0</v>
          </cell>
          <cell r="AB3662">
            <v>0</v>
          </cell>
          <cell r="AC3662">
            <v>153549</v>
          </cell>
          <cell r="AE3662" t="str">
            <v>Nem</v>
          </cell>
          <cell r="AF3662">
            <v>50505</v>
          </cell>
          <cell r="AG3662">
            <v>333</v>
          </cell>
          <cell r="AH3662" t="str">
            <v>MSD Pharma Hungary Korlátolt Felelősségű Társaság</v>
          </cell>
          <cell r="AI3662" t="str">
            <v>Janssen Biologics B.V.</v>
          </cell>
        </row>
        <row r="3663">
          <cell r="A3663">
            <v>210238429</v>
          </cell>
          <cell r="B3663" t="str">
            <v>OGYI-T-20185/04</v>
          </cell>
          <cell r="D3663" t="str">
            <v>REMODULIN 10 MG/ML OLDATOS INFÚZIÓ</v>
          </cell>
          <cell r="E3663" t="str">
            <v>1x20ml injekciós üvegben</v>
          </cell>
          <cell r="F3663" t="str">
            <v>B01AC21</v>
          </cell>
          <cell r="G3663" t="str">
            <v>treprostinil</v>
          </cell>
          <cell r="H3663">
            <v>3161</v>
          </cell>
          <cell r="J3663">
            <v>46.51</v>
          </cell>
          <cell r="K3663">
            <v>3424976</v>
          </cell>
          <cell r="L3663">
            <v>3575674.94</v>
          </cell>
          <cell r="M3663">
            <v>3755498</v>
          </cell>
          <cell r="N3663">
            <v>80743.210000000006</v>
          </cell>
          <cell r="O3663" t="str">
            <v>NOMIN</v>
          </cell>
          <cell r="P3663">
            <v>0</v>
          </cell>
          <cell r="Q3663">
            <v>0</v>
          </cell>
          <cell r="R3663">
            <v>3755498</v>
          </cell>
          <cell r="T3663">
            <v>0</v>
          </cell>
          <cell r="U3663">
            <v>0</v>
          </cell>
          <cell r="V3663">
            <v>3755498</v>
          </cell>
          <cell r="Z3663" t="str">
            <v>NOMIN</v>
          </cell>
          <cell r="AA3663">
            <v>100</v>
          </cell>
          <cell r="AB3663">
            <v>3755198</v>
          </cell>
          <cell r="AC3663">
            <v>300</v>
          </cell>
          <cell r="AD3663" t="str">
            <v>31/d</v>
          </cell>
          <cell r="AE3663" t="str">
            <v>Igen</v>
          </cell>
          <cell r="AF3663">
            <v>50505</v>
          </cell>
          <cell r="AG3663">
            <v>333</v>
          </cell>
          <cell r="AH3663" t="str">
            <v>MEDIS HUNGARY Kereskedelmi és Szolgáltató Korlátolt Felelősségű Társaság</v>
          </cell>
          <cell r="AI3663" t="str">
            <v>Ferrer Internacional S.A.</v>
          </cell>
        </row>
        <row r="3664">
          <cell r="A3664">
            <v>210238403</v>
          </cell>
          <cell r="B3664" t="str">
            <v>OGYI-T-20185/02</v>
          </cell>
          <cell r="D3664" t="str">
            <v>REMODULIN 2,5 MG/ML OLDATOS INFÚZIÓ</v>
          </cell>
          <cell r="E3664" t="str">
            <v>1x20ml injekciós üvegben</v>
          </cell>
          <cell r="F3664" t="str">
            <v>B01AC21</v>
          </cell>
          <cell r="G3664" t="str">
            <v>treprostinil</v>
          </cell>
          <cell r="H3664">
            <v>3157</v>
          </cell>
          <cell r="J3664">
            <v>11.63</v>
          </cell>
          <cell r="K3664">
            <v>883565</v>
          </cell>
          <cell r="L3664">
            <v>922441.86</v>
          </cell>
          <cell r="M3664">
            <v>969604</v>
          </cell>
          <cell r="N3664">
            <v>83385.94</v>
          </cell>
          <cell r="O3664" t="str">
            <v>NOMIN</v>
          </cell>
          <cell r="P3664">
            <v>0</v>
          </cell>
          <cell r="Q3664">
            <v>0</v>
          </cell>
          <cell r="R3664">
            <v>969604</v>
          </cell>
          <cell r="T3664">
            <v>0</v>
          </cell>
          <cell r="U3664">
            <v>0</v>
          </cell>
          <cell r="V3664">
            <v>969604</v>
          </cell>
          <cell r="Z3664" t="str">
            <v>NOMIN</v>
          </cell>
          <cell r="AA3664">
            <v>100</v>
          </cell>
          <cell r="AB3664">
            <v>969304</v>
          </cell>
          <cell r="AC3664">
            <v>300</v>
          </cell>
          <cell r="AD3664" t="str">
            <v>31/d</v>
          </cell>
          <cell r="AE3664" t="str">
            <v>Igen</v>
          </cell>
          <cell r="AF3664">
            <v>50505</v>
          </cell>
          <cell r="AG3664">
            <v>333</v>
          </cell>
          <cell r="AH3664" t="str">
            <v>MEDIS HUNGARY Kereskedelmi és Szolgáltató Korlátolt Felelősségű Társaság</v>
          </cell>
          <cell r="AI3664" t="str">
            <v>Ferrer Internacional S.A.</v>
          </cell>
        </row>
        <row r="3665">
          <cell r="A3665">
            <v>210238411</v>
          </cell>
          <cell r="B3665" t="str">
            <v>OGYI-T-20185/03</v>
          </cell>
          <cell r="D3665" t="str">
            <v>REMODULIN 5 MG/ML OLDATOS INFÚZIÓ</v>
          </cell>
          <cell r="E3665" t="str">
            <v>1x20ml injekciós üvegben</v>
          </cell>
          <cell r="F3665" t="str">
            <v>B01AC21</v>
          </cell>
          <cell r="G3665" t="str">
            <v>treprostinil</v>
          </cell>
          <cell r="H3665">
            <v>3160</v>
          </cell>
          <cell r="J3665">
            <v>23.26</v>
          </cell>
          <cell r="K3665">
            <v>1695328</v>
          </cell>
          <cell r="L3665">
            <v>1769922.43</v>
          </cell>
          <cell r="M3665">
            <v>1859458</v>
          </cell>
          <cell r="N3665">
            <v>79956.69</v>
          </cell>
          <cell r="O3665" t="str">
            <v>NOMIN</v>
          </cell>
          <cell r="P3665">
            <v>0</v>
          </cell>
          <cell r="Q3665">
            <v>0</v>
          </cell>
          <cell r="R3665">
            <v>1859458</v>
          </cell>
          <cell r="T3665">
            <v>0</v>
          </cell>
          <cell r="U3665">
            <v>0</v>
          </cell>
          <cell r="V3665">
            <v>1859458</v>
          </cell>
          <cell r="Z3665" t="str">
            <v>NOMIN</v>
          </cell>
          <cell r="AA3665">
            <v>100</v>
          </cell>
          <cell r="AB3665">
            <v>1859158</v>
          </cell>
          <cell r="AC3665">
            <v>300</v>
          </cell>
          <cell r="AD3665" t="str">
            <v>31/d</v>
          </cell>
          <cell r="AE3665" t="str">
            <v>Igen</v>
          </cell>
          <cell r="AF3665">
            <v>50505</v>
          </cell>
          <cell r="AG3665">
            <v>333</v>
          </cell>
          <cell r="AH3665" t="str">
            <v>MEDIS HUNGARY Kereskedelmi és Szolgáltató Korlátolt Felelősségű Társaság</v>
          </cell>
          <cell r="AI3665" t="str">
            <v>Ferrer Internacional S.A.</v>
          </cell>
        </row>
        <row r="3666">
          <cell r="A3666">
            <v>210667775</v>
          </cell>
          <cell r="B3666" t="str">
            <v>EU/1/13/853/001</v>
          </cell>
          <cell r="D3666" t="str">
            <v>REMSIMA 100 MG POR OLDATOS INFÚZIÓHOZ VALÓ KONCENTRÁTUMHOZ</v>
          </cell>
          <cell r="E3666" t="str">
            <v>1x injekciós üvegben</v>
          </cell>
          <cell r="F3666" t="str">
            <v>L04AB02</v>
          </cell>
          <cell r="G3666" t="str">
            <v>infliximab</v>
          </cell>
          <cell r="J3666">
            <v>26.67</v>
          </cell>
          <cell r="K3666">
            <v>125212</v>
          </cell>
          <cell r="L3666">
            <v>130721.33</v>
          </cell>
          <cell r="M3666">
            <v>138297</v>
          </cell>
          <cell r="N3666">
            <v>5186.1400000000003</v>
          </cell>
          <cell r="O3666" t="str">
            <v>NOMIN</v>
          </cell>
          <cell r="P3666">
            <v>0</v>
          </cell>
          <cell r="Q3666">
            <v>0</v>
          </cell>
          <cell r="R3666">
            <v>138297</v>
          </cell>
          <cell r="T3666">
            <v>0</v>
          </cell>
          <cell r="U3666">
            <v>0</v>
          </cell>
          <cell r="V3666">
            <v>138297</v>
          </cell>
          <cell r="AA3666">
            <v>0</v>
          </cell>
          <cell r="AB3666">
            <v>0</v>
          </cell>
          <cell r="AC3666">
            <v>138297</v>
          </cell>
          <cell r="AE3666" t="str">
            <v>Nem</v>
          </cell>
          <cell r="AF3666">
            <v>50505</v>
          </cell>
          <cell r="AG3666">
            <v>333</v>
          </cell>
          <cell r="AH3666" t="str">
            <v>Egis Gyógyszergyár Zártkörűen Működő Részvénytársaság</v>
          </cell>
          <cell r="AI3666" t="str">
            <v>Celltrion Healthcare Hungary Korlátolt Felelősségű Társaság</v>
          </cell>
        </row>
        <row r="3667">
          <cell r="A3667">
            <v>210875001</v>
          </cell>
          <cell r="B3667" t="str">
            <v>EU/1/13/853/009</v>
          </cell>
          <cell r="D3667" t="str">
            <v>REMSIMA 120 MG OLDATOS INJEKCIÓ ELŐRETÖLTÖTT FECSKENDŐBEN</v>
          </cell>
          <cell r="E3667" t="str">
            <v>1x1ml előretöltött fecskendőben automata tűvédővel +2 alkoholos törlőkendő</v>
          </cell>
          <cell r="F3667" t="str">
            <v>L04AB02</v>
          </cell>
          <cell r="G3667" t="str">
            <v>infliximab</v>
          </cell>
          <cell r="J3667">
            <v>32</v>
          </cell>
          <cell r="K3667">
            <v>102794</v>
          </cell>
          <cell r="L3667">
            <v>107316.94</v>
          </cell>
          <cell r="M3667">
            <v>113722</v>
          </cell>
          <cell r="N3667">
            <v>3553.81</v>
          </cell>
          <cell r="O3667" t="str">
            <v>NOMIN</v>
          </cell>
          <cell r="P3667">
            <v>0</v>
          </cell>
          <cell r="Q3667">
            <v>0</v>
          </cell>
          <cell r="R3667">
            <v>113722</v>
          </cell>
          <cell r="T3667">
            <v>0</v>
          </cell>
          <cell r="U3667">
            <v>0</v>
          </cell>
          <cell r="V3667">
            <v>113722</v>
          </cell>
          <cell r="AA3667">
            <v>0</v>
          </cell>
          <cell r="AB3667">
            <v>0</v>
          </cell>
          <cell r="AC3667">
            <v>113722</v>
          </cell>
          <cell r="AE3667" t="str">
            <v>Nem</v>
          </cell>
          <cell r="AF3667">
            <v>50505</v>
          </cell>
          <cell r="AG3667">
            <v>333</v>
          </cell>
          <cell r="AH3667" t="str">
            <v>Celltrion Healthcare Hungary Korlátolt Felelősségű Társaság</v>
          </cell>
          <cell r="AI3667" t="str">
            <v>Celltrion Healthcare Hungary Korlátolt Felelősségű Társaság</v>
          </cell>
        </row>
        <row r="3668">
          <cell r="A3668">
            <v>210874974</v>
          </cell>
          <cell r="B3668" t="str">
            <v>EU/1/13/853/006</v>
          </cell>
          <cell r="D3668" t="str">
            <v>REMSIMA 120 MG OLDATOS INJEKCIÓ ELŐRETÖLTÖTT FECSKENDŐBEN</v>
          </cell>
          <cell r="E3668" t="str">
            <v>1x1ml előretöltött fecskendőben +2 alkoholos törlőkendő</v>
          </cell>
          <cell r="F3668" t="str">
            <v>L04AB02</v>
          </cell>
          <cell r="G3668" t="str">
            <v>infliximab</v>
          </cell>
          <cell r="J3668">
            <v>32</v>
          </cell>
          <cell r="K3668">
            <v>102794</v>
          </cell>
          <cell r="L3668">
            <v>107316.94</v>
          </cell>
          <cell r="M3668">
            <v>113722</v>
          </cell>
          <cell r="N3668">
            <v>3553.81</v>
          </cell>
          <cell r="O3668" t="str">
            <v>NOMIN</v>
          </cell>
          <cell r="P3668">
            <v>0</v>
          </cell>
          <cell r="Q3668">
            <v>0</v>
          </cell>
          <cell r="R3668">
            <v>113722</v>
          </cell>
          <cell r="T3668">
            <v>0</v>
          </cell>
          <cell r="U3668">
            <v>0</v>
          </cell>
          <cell r="V3668">
            <v>113722</v>
          </cell>
          <cell r="AA3668">
            <v>0</v>
          </cell>
          <cell r="AB3668">
            <v>0</v>
          </cell>
          <cell r="AC3668">
            <v>113722</v>
          </cell>
          <cell r="AE3668" t="str">
            <v>Nem</v>
          </cell>
          <cell r="AF3668">
            <v>50505</v>
          </cell>
          <cell r="AG3668">
            <v>333</v>
          </cell>
          <cell r="AH3668" t="str">
            <v>Celltrion Healthcare Hungary Korlátolt Felelősségű Társaság</v>
          </cell>
          <cell r="AI3668" t="str">
            <v>Celltrion Healthcare Hungary Korlátolt Felelősségű Társaság</v>
          </cell>
        </row>
        <row r="3669">
          <cell r="A3669">
            <v>210875019</v>
          </cell>
          <cell r="B3669" t="str">
            <v>EU/1/13/853/010</v>
          </cell>
          <cell r="D3669" t="str">
            <v>REMSIMA 120 MG OLDATOS INJEKCIÓ ELŐRETÖLTÖTT FECSKENDŐBEN</v>
          </cell>
          <cell r="E3669" t="str">
            <v>2x1ml előretöltött fecskendőben automata tűvédővel +2 alkoholos törlőkendő</v>
          </cell>
          <cell r="F3669" t="str">
            <v>L04AB02</v>
          </cell>
          <cell r="G3669" t="str">
            <v>infliximab</v>
          </cell>
          <cell r="J3669">
            <v>64</v>
          </cell>
          <cell r="K3669">
            <v>205588</v>
          </cell>
          <cell r="L3669">
            <v>214633.87</v>
          </cell>
          <cell r="M3669">
            <v>226405</v>
          </cell>
          <cell r="N3669">
            <v>3537.58</v>
          </cell>
          <cell r="O3669" t="str">
            <v>NOMIN</v>
          </cell>
          <cell r="P3669">
            <v>0</v>
          </cell>
          <cell r="Q3669">
            <v>0</v>
          </cell>
          <cell r="R3669">
            <v>226405</v>
          </cell>
          <cell r="T3669">
            <v>0</v>
          </cell>
          <cell r="U3669">
            <v>0</v>
          </cell>
          <cell r="V3669">
            <v>226405</v>
          </cell>
          <cell r="AA3669">
            <v>0</v>
          </cell>
          <cell r="AB3669">
            <v>0</v>
          </cell>
          <cell r="AC3669">
            <v>226405</v>
          </cell>
          <cell r="AE3669" t="str">
            <v>Nem</v>
          </cell>
          <cell r="AF3669">
            <v>50505</v>
          </cell>
          <cell r="AG3669">
            <v>333</v>
          </cell>
          <cell r="AH3669" t="str">
            <v>Celltrion Healthcare Hungary Korlátolt Felelősségű Társaság</v>
          </cell>
          <cell r="AI3669" t="str">
            <v>Celltrion Healthcare Hungary Korlátolt Felelősségű Társaság</v>
          </cell>
        </row>
        <row r="3670">
          <cell r="A3670">
            <v>210874982</v>
          </cell>
          <cell r="B3670" t="str">
            <v>EU/1/13/853/007</v>
          </cell>
          <cell r="D3670" t="str">
            <v>REMSIMA 120 MG OLDATOS INJEKCIÓ ELŐRETÖLTÖTT FECSKENDŐBEN</v>
          </cell>
          <cell r="E3670" t="str">
            <v>2x1ml előretöltött fecskendőben +2 alkoholos törlőkendő</v>
          </cell>
          <cell r="F3670" t="str">
            <v>L04AB02</v>
          </cell>
          <cell r="G3670" t="str">
            <v>infliximab</v>
          </cell>
          <cell r="J3670">
            <v>64</v>
          </cell>
          <cell r="K3670">
            <v>205588</v>
          </cell>
          <cell r="L3670">
            <v>214633.87</v>
          </cell>
          <cell r="M3670">
            <v>226405</v>
          </cell>
          <cell r="N3670">
            <v>3537.58</v>
          </cell>
          <cell r="O3670" t="str">
            <v>NOMIN</v>
          </cell>
          <cell r="P3670">
            <v>0</v>
          </cell>
          <cell r="Q3670">
            <v>0</v>
          </cell>
          <cell r="R3670">
            <v>226405</v>
          </cell>
          <cell r="T3670">
            <v>0</v>
          </cell>
          <cell r="U3670">
            <v>0</v>
          </cell>
          <cell r="V3670">
            <v>226405</v>
          </cell>
          <cell r="AA3670">
            <v>0</v>
          </cell>
          <cell r="AB3670">
            <v>0</v>
          </cell>
          <cell r="AC3670">
            <v>226405</v>
          </cell>
          <cell r="AE3670" t="str">
            <v>Nem</v>
          </cell>
          <cell r="AF3670">
            <v>50505</v>
          </cell>
          <cell r="AG3670">
            <v>333</v>
          </cell>
          <cell r="AH3670" t="str">
            <v>Celltrion Healthcare Hungary Korlátolt Felelősségű Társaság</v>
          </cell>
          <cell r="AI3670" t="str">
            <v>Celltrion Healthcare Hungary Korlátolt Felelősségű Társaság</v>
          </cell>
        </row>
        <row r="3671">
          <cell r="A3671">
            <v>210875027</v>
          </cell>
          <cell r="B3671" t="str">
            <v>EU/1/13/853/011</v>
          </cell>
          <cell r="D3671" t="str">
            <v>REMSIMA 120 MG OLDATOS INJEKCIÓ ELŐRETÖLTÖTT FECSKENDŐBEN</v>
          </cell>
          <cell r="E3671" t="str">
            <v>4x1ml előretöltött fecskendőben automata tűvédővel +4 alkoholos törlőkendő</v>
          </cell>
          <cell r="F3671" t="str">
            <v>L04AB02</v>
          </cell>
          <cell r="G3671" t="str">
            <v>infliximab</v>
          </cell>
          <cell r="J3671">
            <v>128</v>
          </cell>
          <cell r="K3671">
            <v>411179</v>
          </cell>
          <cell r="L3671">
            <v>429270.88</v>
          </cell>
          <cell r="M3671">
            <v>451774</v>
          </cell>
          <cell r="N3671">
            <v>3529.48</v>
          </cell>
          <cell r="O3671" t="str">
            <v>NOMIN</v>
          </cell>
          <cell r="P3671">
            <v>0</v>
          </cell>
          <cell r="Q3671">
            <v>0</v>
          </cell>
          <cell r="R3671">
            <v>451774</v>
          </cell>
          <cell r="T3671">
            <v>0</v>
          </cell>
          <cell r="U3671">
            <v>0</v>
          </cell>
          <cell r="V3671">
            <v>451774</v>
          </cell>
          <cell r="AA3671">
            <v>0</v>
          </cell>
          <cell r="AB3671">
            <v>0</v>
          </cell>
          <cell r="AC3671">
            <v>451774</v>
          </cell>
          <cell r="AE3671" t="str">
            <v>Nem</v>
          </cell>
          <cell r="AF3671">
            <v>50505</v>
          </cell>
          <cell r="AG3671">
            <v>333</v>
          </cell>
          <cell r="AH3671" t="str">
            <v>Celltrion Healthcare Hungary Korlátolt Felelősségű Társaság</v>
          </cell>
          <cell r="AI3671" t="str">
            <v>Celltrion Healthcare Hungary Korlátolt Felelősségű Társaság</v>
          </cell>
        </row>
        <row r="3672">
          <cell r="A3672">
            <v>210874990</v>
          </cell>
          <cell r="B3672" t="str">
            <v>EU/1/13/853/008</v>
          </cell>
          <cell r="D3672" t="str">
            <v>REMSIMA 120 MG OLDATOS INJEKCIÓ ELŐRETÖLTÖTT FECSKENDŐBEN</v>
          </cell>
          <cell r="E3672" t="str">
            <v>4x1ml előretöltött fecskendőben +4 alkoholos törlőkendő</v>
          </cell>
          <cell r="F3672" t="str">
            <v>L04AB02</v>
          </cell>
          <cell r="G3672" t="str">
            <v>infliximab</v>
          </cell>
          <cell r="J3672">
            <v>128</v>
          </cell>
          <cell r="K3672">
            <v>411179</v>
          </cell>
          <cell r="L3672">
            <v>429270.88</v>
          </cell>
          <cell r="M3672">
            <v>451774</v>
          </cell>
          <cell r="N3672">
            <v>3529.48</v>
          </cell>
          <cell r="O3672" t="str">
            <v>NOMIN</v>
          </cell>
          <cell r="P3672">
            <v>0</v>
          </cell>
          <cell r="Q3672">
            <v>0</v>
          </cell>
          <cell r="R3672">
            <v>451774</v>
          </cell>
          <cell r="T3672">
            <v>0</v>
          </cell>
          <cell r="U3672">
            <v>0</v>
          </cell>
          <cell r="V3672">
            <v>451774</v>
          </cell>
          <cell r="AA3672">
            <v>0</v>
          </cell>
          <cell r="AB3672">
            <v>0</v>
          </cell>
          <cell r="AC3672">
            <v>451774</v>
          </cell>
          <cell r="AE3672" t="str">
            <v>Nem</v>
          </cell>
          <cell r="AF3672">
            <v>50505</v>
          </cell>
          <cell r="AG3672">
            <v>333</v>
          </cell>
          <cell r="AH3672" t="str">
            <v>Celltrion Healthcare Hungary Korlátolt Felelősségű Társaság</v>
          </cell>
          <cell r="AI3672" t="str">
            <v>Celltrion Healthcare Hungary Korlátolt Felelősségű Társaság</v>
          </cell>
        </row>
        <row r="3673">
          <cell r="A3673">
            <v>210885991</v>
          </cell>
          <cell r="B3673" t="str">
            <v>EU/1/13/853/016</v>
          </cell>
          <cell r="D3673" t="str">
            <v>REMSIMA 120 MG OLDATOS INJEKCIÓ ELŐRETÖLTÖTT FECSKENDŐBEN</v>
          </cell>
          <cell r="E3673" t="str">
            <v>6x1ml előretöltött fecskendőben automata tűvédővel +6 alkoholos törlőkendő</v>
          </cell>
          <cell r="F3673" t="str">
            <v>L04AB02</v>
          </cell>
          <cell r="G3673" t="str">
            <v>infliximab</v>
          </cell>
          <cell r="J3673">
            <v>192</v>
          </cell>
          <cell r="K3673">
            <v>616764</v>
          </cell>
          <cell r="L3673">
            <v>643901.62</v>
          </cell>
          <cell r="M3673">
            <v>677137</v>
          </cell>
          <cell r="N3673">
            <v>3526.76</v>
          </cell>
          <cell r="O3673" t="str">
            <v>NOMIN</v>
          </cell>
          <cell r="P3673">
            <v>0</v>
          </cell>
          <cell r="Q3673">
            <v>0</v>
          </cell>
          <cell r="R3673">
            <v>677137</v>
          </cell>
          <cell r="T3673">
            <v>0</v>
          </cell>
          <cell r="U3673">
            <v>0</v>
          </cell>
          <cell r="V3673">
            <v>677137</v>
          </cell>
          <cell r="AA3673">
            <v>0</v>
          </cell>
          <cell r="AB3673">
            <v>0</v>
          </cell>
          <cell r="AC3673">
            <v>677137</v>
          </cell>
          <cell r="AE3673" t="str">
            <v>Nem</v>
          </cell>
          <cell r="AF3673">
            <v>50505</v>
          </cell>
          <cell r="AG3673">
            <v>333</v>
          </cell>
          <cell r="AH3673" t="str">
            <v>Celltrion Healthcare Hungary Korlátolt Felelősségű Társaság</v>
          </cell>
          <cell r="AI3673" t="str">
            <v>Celltrion Healthcare Hungary Korlátolt Felelősségű Társaság</v>
          </cell>
        </row>
        <row r="3674">
          <cell r="A3674">
            <v>210885983</v>
          </cell>
          <cell r="B3674" t="str">
            <v>EU/1/13/853/015</v>
          </cell>
          <cell r="D3674" t="str">
            <v>REMSIMA 120 MG OLDATOS INJEKCIÓ ELŐRETÖLTÖTT FECSKENDŐBEN</v>
          </cell>
          <cell r="E3674" t="str">
            <v>6x1ml előretöltött fecskendőben +6 alkoholos törlőkendő</v>
          </cell>
          <cell r="F3674" t="str">
            <v>L04AB02</v>
          </cell>
          <cell r="G3674" t="str">
            <v>infliximab</v>
          </cell>
          <cell r="J3674">
            <v>192</v>
          </cell>
          <cell r="K3674">
            <v>616764</v>
          </cell>
          <cell r="L3674">
            <v>643901.62</v>
          </cell>
          <cell r="M3674">
            <v>677137</v>
          </cell>
          <cell r="N3674">
            <v>3526.76</v>
          </cell>
          <cell r="O3674" t="str">
            <v>NOMIN</v>
          </cell>
          <cell r="P3674">
            <v>0</v>
          </cell>
          <cell r="Q3674">
            <v>0</v>
          </cell>
          <cell r="R3674">
            <v>677137</v>
          </cell>
          <cell r="T3674">
            <v>0</v>
          </cell>
          <cell r="U3674">
            <v>0</v>
          </cell>
          <cell r="V3674">
            <v>677137</v>
          </cell>
          <cell r="AA3674">
            <v>0</v>
          </cell>
          <cell r="AB3674">
            <v>0</v>
          </cell>
          <cell r="AC3674">
            <v>677137</v>
          </cell>
          <cell r="AE3674" t="str">
            <v>Nem</v>
          </cell>
          <cell r="AF3674">
            <v>50505</v>
          </cell>
          <cell r="AG3674">
            <v>333</v>
          </cell>
          <cell r="AH3674" t="str">
            <v>Celltrion Healthcare Hungary Korlátolt Felelősségű Társaság</v>
          </cell>
          <cell r="AI3674" t="str">
            <v>Celltrion Healthcare Hungary Korlátolt Felelősségű Társaság</v>
          </cell>
        </row>
        <row r="3675">
          <cell r="A3675">
            <v>210875035</v>
          </cell>
          <cell r="B3675" t="str">
            <v>EU/1/13/853/012</v>
          </cell>
          <cell r="D3675" t="str">
            <v>REMSIMA 120 MG OLDATOS INJEKCIÓ ELŐRETÖLTÖTT INJEKCIÓS TOLLBAN</v>
          </cell>
          <cell r="E3675" t="str">
            <v>1x1ml előretöltött injekciós tollban +2 alkoholos törlőkendő</v>
          </cell>
          <cell r="F3675" t="str">
            <v>L04AB02</v>
          </cell>
          <cell r="G3675" t="str">
            <v>infliximab</v>
          </cell>
          <cell r="J3675">
            <v>32</v>
          </cell>
          <cell r="K3675">
            <v>102794</v>
          </cell>
          <cell r="L3675">
            <v>107316.94</v>
          </cell>
          <cell r="M3675">
            <v>113722</v>
          </cell>
          <cell r="N3675">
            <v>3553.81</v>
          </cell>
          <cell r="O3675" t="str">
            <v>NOMIN</v>
          </cell>
          <cell r="P3675">
            <v>0</v>
          </cell>
          <cell r="Q3675">
            <v>0</v>
          </cell>
          <cell r="R3675">
            <v>113722</v>
          </cell>
          <cell r="T3675">
            <v>0</v>
          </cell>
          <cell r="U3675">
            <v>0</v>
          </cell>
          <cell r="V3675">
            <v>113722</v>
          </cell>
          <cell r="AA3675">
            <v>0</v>
          </cell>
          <cell r="AB3675">
            <v>0</v>
          </cell>
          <cell r="AC3675">
            <v>113722</v>
          </cell>
          <cell r="AE3675" t="str">
            <v>Nem</v>
          </cell>
          <cell r="AF3675">
            <v>50505</v>
          </cell>
          <cell r="AG3675">
            <v>333</v>
          </cell>
          <cell r="AH3675" t="str">
            <v>Celltrion Healthcare Hungary Korlátolt Felelősségű Társaság</v>
          </cell>
          <cell r="AI3675" t="str">
            <v>Celltrion Healthcare Hungary Korlátolt Felelősségű Társaság</v>
          </cell>
        </row>
        <row r="3676">
          <cell r="A3676">
            <v>210875043</v>
          </cell>
          <cell r="B3676" t="str">
            <v>EU/1/13/853/013</v>
          </cell>
          <cell r="D3676" t="str">
            <v>REMSIMA 120 MG OLDATOS INJEKCIÓ ELŐRETÖLTÖTT INJEKCIÓS TOLLBAN</v>
          </cell>
          <cell r="E3676" t="str">
            <v>2x1ml előretöltött injekciós tollban +2 alkoholos törlőkendő</v>
          </cell>
          <cell r="F3676" t="str">
            <v>L04AB02</v>
          </cell>
          <cell r="G3676" t="str">
            <v>infliximab</v>
          </cell>
          <cell r="J3676">
            <v>64</v>
          </cell>
          <cell r="K3676">
            <v>205588</v>
          </cell>
          <cell r="L3676">
            <v>214633.87</v>
          </cell>
          <cell r="M3676">
            <v>226405</v>
          </cell>
          <cell r="N3676">
            <v>3537.58</v>
          </cell>
          <cell r="O3676" t="str">
            <v>NOMIN</v>
          </cell>
          <cell r="P3676">
            <v>0</v>
          </cell>
          <cell r="Q3676">
            <v>0</v>
          </cell>
          <cell r="R3676">
            <v>226405</v>
          </cell>
          <cell r="T3676">
            <v>0</v>
          </cell>
          <cell r="U3676">
            <v>0</v>
          </cell>
          <cell r="V3676">
            <v>226405</v>
          </cell>
          <cell r="AA3676">
            <v>0</v>
          </cell>
          <cell r="AB3676">
            <v>0</v>
          </cell>
          <cell r="AC3676">
            <v>226405</v>
          </cell>
          <cell r="AE3676" t="str">
            <v>Nem</v>
          </cell>
          <cell r="AF3676">
            <v>50505</v>
          </cell>
          <cell r="AG3676">
            <v>333</v>
          </cell>
          <cell r="AH3676" t="str">
            <v>Celltrion Healthcare Hungary Korlátolt Felelősségű Társaság</v>
          </cell>
          <cell r="AI3676" t="str">
            <v>Celltrion Healthcare Hungary Korlátolt Felelősségű Társaság</v>
          </cell>
        </row>
        <row r="3677">
          <cell r="A3677">
            <v>210875051</v>
          </cell>
          <cell r="B3677" t="str">
            <v>EU/1/13/853/014</v>
          </cell>
          <cell r="D3677" t="str">
            <v>REMSIMA 120 MG OLDATOS INJEKCIÓ ELŐRETÖLTÖTT INJEKCIÓS TOLLBAN</v>
          </cell>
          <cell r="E3677" t="str">
            <v>4x1ml előretöltött injekciós tollban +4 alkoholos törlőkendő</v>
          </cell>
          <cell r="F3677" t="str">
            <v>L04AB02</v>
          </cell>
          <cell r="G3677" t="str">
            <v>infliximab</v>
          </cell>
          <cell r="J3677">
            <v>128</v>
          </cell>
          <cell r="K3677">
            <v>411179</v>
          </cell>
          <cell r="L3677">
            <v>429270.88</v>
          </cell>
          <cell r="M3677">
            <v>451774</v>
          </cell>
          <cell r="N3677">
            <v>3529.48</v>
          </cell>
          <cell r="O3677" t="str">
            <v>NOMIN</v>
          </cell>
          <cell r="P3677">
            <v>0</v>
          </cell>
          <cell r="Q3677">
            <v>0</v>
          </cell>
          <cell r="R3677">
            <v>451774</v>
          </cell>
          <cell r="T3677">
            <v>0</v>
          </cell>
          <cell r="U3677">
            <v>0</v>
          </cell>
          <cell r="V3677">
            <v>451774</v>
          </cell>
          <cell r="AA3677">
            <v>0</v>
          </cell>
          <cell r="AB3677">
            <v>0</v>
          </cell>
          <cell r="AC3677">
            <v>451774</v>
          </cell>
          <cell r="AE3677" t="str">
            <v>Nem</v>
          </cell>
          <cell r="AF3677">
            <v>50505</v>
          </cell>
          <cell r="AG3677">
            <v>333</v>
          </cell>
          <cell r="AH3677" t="str">
            <v>Celltrion Healthcare Hungary Korlátolt Felelősségű Társaság</v>
          </cell>
          <cell r="AI3677" t="str">
            <v>Celltrion Healthcare Hungary Korlátolt Felelősségű Társaság</v>
          </cell>
        </row>
        <row r="3678">
          <cell r="A3678">
            <v>210886002</v>
          </cell>
          <cell r="B3678" t="str">
            <v>EU/1/13/853/017</v>
          </cell>
          <cell r="D3678" t="str">
            <v>REMSIMA 120 MG OLDATOS INJEKCIÓ ELŐRETÖLTÖTT INJEKCIÓS TOLLBAN</v>
          </cell>
          <cell r="E3678" t="str">
            <v>6x1ml előretöltött injekciós tollban +6 alkoholos törlőkendő</v>
          </cell>
          <cell r="F3678" t="str">
            <v>L04AB02</v>
          </cell>
          <cell r="G3678" t="str">
            <v>infliximab</v>
          </cell>
          <cell r="J3678">
            <v>192</v>
          </cell>
          <cell r="K3678">
            <v>616764</v>
          </cell>
          <cell r="L3678">
            <v>643901.62</v>
          </cell>
          <cell r="M3678">
            <v>677137</v>
          </cell>
          <cell r="N3678">
            <v>3526.76</v>
          </cell>
          <cell r="O3678" t="str">
            <v>NOMIN</v>
          </cell>
          <cell r="P3678">
            <v>0</v>
          </cell>
          <cell r="Q3678">
            <v>0</v>
          </cell>
          <cell r="R3678">
            <v>677137</v>
          </cell>
          <cell r="T3678">
            <v>0</v>
          </cell>
          <cell r="U3678">
            <v>0</v>
          </cell>
          <cell r="V3678">
            <v>677137</v>
          </cell>
          <cell r="AA3678">
            <v>0</v>
          </cell>
          <cell r="AB3678">
            <v>0</v>
          </cell>
          <cell r="AC3678">
            <v>677137</v>
          </cell>
          <cell r="AE3678" t="str">
            <v>Nem</v>
          </cell>
          <cell r="AF3678">
            <v>50505</v>
          </cell>
          <cell r="AG3678">
            <v>333</v>
          </cell>
          <cell r="AH3678" t="str">
            <v>Celltrion Healthcare Hungary Korlátolt Felelősségű Társaság</v>
          </cell>
          <cell r="AI3678" t="str">
            <v>Celltrion Healthcare Hungary Korlátolt Felelősségű Társaság</v>
          </cell>
        </row>
        <row r="3679">
          <cell r="A3679">
            <v>210824937</v>
          </cell>
          <cell r="B3679" t="str">
            <v>OGYI-T-23013/06</v>
          </cell>
          <cell r="D3679" t="str">
            <v>REMUREL 40 MG/ML OLDATOS INJEKCIÓ ELŐRETÖLTÖTT FECSKENDŐBEN</v>
          </cell>
          <cell r="E3679" t="str">
            <v>12x előretöltött fecskendőben</v>
          </cell>
          <cell r="F3679" t="str">
            <v>L03AX13</v>
          </cell>
          <cell r="G3679" t="str">
            <v>glatiramer acetate</v>
          </cell>
          <cell r="J3679">
            <v>24</v>
          </cell>
          <cell r="K3679">
            <v>128160</v>
          </cell>
          <cell r="L3679">
            <v>133799.04000000001</v>
          </cell>
          <cell r="M3679">
            <v>141528</v>
          </cell>
          <cell r="N3679">
            <v>5897</v>
          </cell>
          <cell r="O3679" t="str">
            <v>NOMIN</v>
          </cell>
          <cell r="P3679">
            <v>0</v>
          </cell>
          <cell r="Q3679">
            <v>0</v>
          </cell>
          <cell r="R3679">
            <v>141528</v>
          </cell>
          <cell r="T3679">
            <v>0</v>
          </cell>
          <cell r="U3679">
            <v>0</v>
          </cell>
          <cell r="V3679">
            <v>141528</v>
          </cell>
          <cell r="Z3679" t="str">
            <v>NOMIN</v>
          </cell>
          <cell r="AA3679">
            <v>100</v>
          </cell>
          <cell r="AB3679">
            <v>141228</v>
          </cell>
          <cell r="AC3679">
            <v>300</v>
          </cell>
          <cell r="AD3679">
            <v>34</v>
          </cell>
          <cell r="AE3679" t="str">
            <v>Igen</v>
          </cell>
          <cell r="AF3679">
            <v>50505</v>
          </cell>
          <cell r="AG3679">
            <v>333</v>
          </cell>
          <cell r="AH3679" t="str">
            <v>ZENTIVA PHARMA Gyógyszermarketing Kereskedelmi és Szolgáltató Korlátolt Felelősségű Társaság</v>
          </cell>
          <cell r="AI3679" t="str">
            <v>Zentiva, k.s.</v>
          </cell>
        </row>
        <row r="3680">
          <cell r="A3680">
            <v>230634629</v>
          </cell>
          <cell r="B3680" t="str">
            <v>T/3219/2023</v>
          </cell>
          <cell r="D3680" t="str">
            <v>RENILON 7.5 KARAMELL ÍZŰ SPEC. GYÓGY. ÉLELM.</v>
          </cell>
          <cell r="E3680" t="str">
            <v>500 ml (4x125 ml) műanyag palack</v>
          </cell>
          <cell r="F3680" t="str">
            <v>V06D</v>
          </cell>
          <cell r="G3680" t="str">
            <v>speciális gyógyászati célra szánt élelmiszer</v>
          </cell>
          <cell r="J3680">
            <v>1</v>
          </cell>
          <cell r="K3680">
            <v>1850</v>
          </cell>
          <cell r="L3680">
            <v>1942.5</v>
          </cell>
          <cell r="M3680">
            <v>2448</v>
          </cell>
          <cell r="N3680">
            <v>0</v>
          </cell>
          <cell r="O3680" t="str">
            <v>NOMIN</v>
          </cell>
          <cell r="P3680">
            <v>0</v>
          </cell>
          <cell r="Q3680">
            <v>0</v>
          </cell>
          <cell r="R3680">
            <v>2448</v>
          </cell>
          <cell r="S3680" t="str">
            <v>NOMIN</v>
          </cell>
          <cell r="T3680">
            <v>70</v>
          </cell>
          <cell r="U3680">
            <v>1714</v>
          </cell>
          <cell r="V3680">
            <v>734</v>
          </cell>
          <cell r="X3680">
            <v>22</v>
          </cell>
          <cell r="AA3680">
            <v>0</v>
          </cell>
          <cell r="AB3680">
            <v>0</v>
          </cell>
          <cell r="AC3680">
            <v>2448</v>
          </cell>
          <cell r="AE3680" t="str">
            <v>Igen</v>
          </cell>
          <cell r="AF3680">
            <v>50505</v>
          </cell>
          <cell r="AG3680">
            <v>333</v>
          </cell>
          <cell r="AH3680" t="str">
            <v>DANONE Magyarország Korlátolt Felelősségű Társaság</v>
          </cell>
          <cell r="AI3680" t="str">
            <v>DANONE Magyarország Korlátolt Felelősségű Társaság</v>
          </cell>
        </row>
        <row r="3681">
          <cell r="A3681">
            <v>230634637</v>
          </cell>
          <cell r="B3681" t="str">
            <v>T/3218/2023</v>
          </cell>
          <cell r="D3681" t="str">
            <v>RENILON 7.5 SÁRGABARACK ÍZŰ SPEC. GYÓGY. ÉLELM.</v>
          </cell>
          <cell r="E3681" t="str">
            <v>500 ml (4x125 ml) műanyag palack</v>
          </cell>
          <cell r="F3681" t="str">
            <v>V06D</v>
          </cell>
          <cell r="G3681" t="str">
            <v>speciális gyógyászati célra szánt élelmiszer</v>
          </cell>
          <cell r="J3681">
            <v>1</v>
          </cell>
          <cell r="K3681">
            <v>1850</v>
          </cell>
          <cell r="L3681">
            <v>1942.5</v>
          </cell>
          <cell r="M3681">
            <v>2448</v>
          </cell>
          <cell r="N3681">
            <v>0</v>
          </cell>
          <cell r="O3681" t="str">
            <v>NOMIN</v>
          </cell>
          <cell r="P3681">
            <v>0</v>
          </cell>
          <cell r="Q3681">
            <v>0</v>
          </cell>
          <cell r="R3681">
            <v>2448</v>
          </cell>
          <cell r="S3681" t="str">
            <v>NOMIN</v>
          </cell>
          <cell r="T3681">
            <v>70</v>
          </cell>
          <cell r="U3681">
            <v>1714</v>
          </cell>
          <cell r="V3681">
            <v>734</v>
          </cell>
          <cell r="X3681">
            <v>22</v>
          </cell>
          <cell r="AA3681">
            <v>0</v>
          </cell>
          <cell r="AB3681">
            <v>0</v>
          </cell>
          <cell r="AC3681">
            <v>2448</v>
          </cell>
          <cell r="AE3681" t="str">
            <v>Igen</v>
          </cell>
          <cell r="AF3681">
            <v>50505</v>
          </cell>
          <cell r="AG3681">
            <v>333</v>
          </cell>
          <cell r="AH3681" t="str">
            <v>DANONE Magyarország Korlátolt Felelősségű Társaság</v>
          </cell>
          <cell r="AI3681" t="str">
            <v>DANONE Magyarország Korlátolt Felelősségű Társaság</v>
          </cell>
        </row>
        <row r="3682">
          <cell r="A3682">
            <v>210027755</v>
          </cell>
          <cell r="B3682" t="str">
            <v>OGYI-T-04198/03</v>
          </cell>
          <cell r="D3682" t="str">
            <v>RENITEC 10 MG TABLETTA</v>
          </cell>
          <cell r="E3682" t="str">
            <v>28x buborékcsomagolásban</v>
          </cell>
          <cell r="F3682" t="str">
            <v>C09AA02</v>
          </cell>
          <cell r="G3682" t="str">
            <v>enalapril</v>
          </cell>
          <cell r="H3682">
            <v>177</v>
          </cell>
          <cell r="J3682">
            <v>28</v>
          </cell>
          <cell r="K3682">
            <v>395</v>
          </cell>
          <cell r="L3682">
            <v>426.6</v>
          </cell>
          <cell r="M3682">
            <v>569</v>
          </cell>
          <cell r="N3682">
            <v>20.32</v>
          </cell>
          <cell r="O3682" t="str">
            <v>HFIX</v>
          </cell>
          <cell r="P3682">
            <v>80</v>
          </cell>
          <cell r="Q3682">
            <v>297</v>
          </cell>
          <cell r="R3682">
            <v>272</v>
          </cell>
          <cell r="T3682">
            <v>0</v>
          </cell>
          <cell r="U3682">
            <v>0</v>
          </cell>
          <cell r="V3682">
            <v>569</v>
          </cell>
          <cell r="AA3682">
            <v>0</v>
          </cell>
          <cell r="AB3682">
            <v>0</v>
          </cell>
          <cell r="AC3682">
            <v>569</v>
          </cell>
          <cell r="AE3682" t="str">
            <v>Nem</v>
          </cell>
          <cell r="AF3682">
            <v>40505</v>
          </cell>
          <cell r="AG3682">
            <v>233</v>
          </cell>
          <cell r="AH3682" t="str">
            <v>Organon Hungary Korlátolt Felelősségű Társaság</v>
          </cell>
          <cell r="AI3682" t="str">
            <v>Organon Hungary Korlátolt Felelősségű Társaság</v>
          </cell>
        </row>
        <row r="3683">
          <cell r="A3683">
            <v>210039574</v>
          </cell>
          <cell r="B3683" t="str">
            <v>OGYI-T-04198/01</v>
          </cell>
          <cell r="D3683" t="str">
            <v>RENITEC 2,5 MG TABLETTA</v>
          </cell>
          <cell r="E3683" t="str">
            <v>28x buborékcsomagolásban</v>
          </cell>
          <cell r="F3683" t="str">
            <v>C09AA02</v>
          </cell>
          <cell r="G3683" t="str">
            <v>enalapril</v>
          </cell>
          <cell r="H3683">
            <v>175</v>
          </cell>
          <cell r="J3683">
            <v>7</v>
          </cell>
          <cell r="K3683">
            <v>491</v>
          </cell>
          <cell r="L3683">
            <v>530.28</v>
          </cell>
          <cell r="M3683">
            <v>699</v>
          </cell>
          <cell r="N3683">
            <v>99.86</v>
          </cell>
          <cell r="O3683" t="str">
            <v>TFX</v>
          </cell>
          <cell r="P3683">
            <v>80</v>
          </cell>
          <cell r="Q3683">
            <v>551</v>
          </cell>
          <cell r="R3683">
            <v>148</v>
          </cell>
          <cell r="T3683">
            <v>0</v>
          </cell>
          <cell r="U3683">
            <v>0</v>
          </cell>
          <cell r="V3683">
            <v>699</v>
          </cell>
          <cell r="AA3683">
            <v>0</v>
          </cell>
          <cell r="AB3683">
            <v>0</v>
          </cell>
          <cell r="AC3683">
            <v>699</v>
          </cell>
          <cell r="AE3683" t="str">
            <v>Igen</v>
          </cell>
          <cell r="AF3683">
            <v>50505</v>
          </cell>
          <cell r="AG3683">
            <v>133</v>
          </cell>
          <cell r="AH3683" t="str">
            <v>Organon Hungary Korlátolt Felelősségű Társaság</v>
          </cell>
          <cell r="AI3683" t="str">
            <v>Organon Hungary Korlátolt Felelősségű Társaság</v>
          </cell>
        </row>
        <row r="3684">
          <cell r="A3684">
            <v>210027763</v>
          </cell>
          <cell r="B3684" t="str">
            <v>OGYI-T-04198/04</v>
          </cell>
          <cell r="D3684" t="str">
            <v>RENITEC 20 MG TABLETTA</v>
          </cell>
          <cell r="E3684" t="str">
            <v>28x buborékcsomagolásban</v>
          </cell>
          <cell r="F3684" t="str">
            <v>C09AA02</v>
          </cell>
          <cell r="G3684" t="str">
            <v>enalapril</v>
          </cell>
          <cell r="H3684">
            <v>178</v>
          </cell>
          <cell r="J3684">
            <v>56</v>
          </cell>
          <cell r="K3684">
            <v>656</v>
          </cell>
          <cell r="L3684">
            <v>698.64</v>
          </cell>
          <cell r="M3684">
            <v>902</v>
          </cell>
          <cell r="N3684">
            <v>16.11</v>
          </cell>
          <cell r="O3684" t="str">
            <v>HFIX</v>
          </cell>
          <cell r="P3684">
            <v>80</v>
          </cell>
          <cell r="Q3684">
            <v>504</v>
          </cell>
          <cell r="R3684">
            <v>398</v>
          </cell>
          <cell r="T3684">
            <v>0</v>
          </cell>
          <cell r="U3684">
            <v>0</v>
          </cell>
          <cell r="V3684">
            <v>902</v>
          </cell>
          <cell r="AA3684">
            <v>0</v>
          </cell>
          <cell r="AB3684">
            <v>0</v>
          </cell>
          <cell r="AC3684">
            <v>902</v>
          </cell>
          <cell r="AE3684" t="str">
            <v>Nem</v>
          </cell>
          <cell r="AF3684">
            <v>40505</v>
          </cell>
          <cell r="AG3684">
            <v>233</v>
          </cell>
          <cell r="AH3684" t="str">
            <v>Organon Hungary Korlátolt Felelősségű Társaság</v>
          </cell>
          <cell r="AI3684" t="str">
            <v>Organon Hungary Korlátolt Felelősségű Társaság</v>
          </cell>
        </row>
        <row r="3685">
          <cell r="A3685">
            <v>210027747</v>
          </cell>
          <cell r="B3685" t="str">
            <v>OGYI-T-04198/02</v>
          </cell>
          <cell r="D3685" t="str">
            <v>RENITEC 5 MG TABLETTA</v>
          </cell>
          <cell r="E3685" t="str">
            <v>28x buborékcsomagolásban</v>
          </cell>
          <cell r="F3685" t="str">
            <v>C09AA02</v>
          </cell>
          <cell r="G3685" t="str">
            <v>enalapril</v>
          </cell>
          <cell r="H3685">
            <v>176</v>
          </cell>
          <cell r="J3685">
            <v>14</v>
          </cell>
          <cell r="K3685">
            <v>302</v>
          </cell>
          <cell r="L3685">
            <v>326.16000000000003</v>
          </cell>
          <cell r="M3685">
            <v>435</v>
          </cell>
          <cell r="N3685">
            <v>31.07</v>
          </cell>
          <cell r="O3685" t="str">
            <v>HFIX</v>
          </cell>
          <cell r="P3685">
            <v>80</v>
          </cell>
          <cell r="Q3685">
            <v>238</v>
          </cell>
          <cell r="R3685">
            <v>197</v>
          </cell>
          <cell r="T3685">
            <v>0</v>
          </cell>
          <cell r="U3685">
            <v>0</v>
          </cell>
          <cell r="V3685">
            <v>435</v>
          </cell>
          <cell r="AA3685">
            <v>0</v>
          </cell>
          <cell r="AB3685">
            <v>0</v>
          </cell>
          <cell r="AC3685">
            <v>435</v>
          </cell>
          <cell r="AE3685" t="str">
            <v>Nem</v>
          </cell>
          <cell r="AF3685">
            <v>40505</v>
          </cell>
          <cell r="AG3685">
            <v>233</v>
          </cell>
          <cell r="AH3685" t="str">
            <v>Organon Hungary Korlátolt Felelősségű Társaság</v>
          </cell>
          <cell r="AI3685" t="str">
            <v>Organon Hungary Korlátolt Felelősségű Társaság</v>
          </cell>
        </row>
        <row r="3686">
          <cell r="A3686">
            <v>210148828</v>
          </cell>
          <cell r="B3686" t="str">
            <v>OGYI-T-08234/01</v>
          </cell>
          <cell r="D3686" t="str">
            <v>RENITEC PLUS 20 MG/6 MG TABLETTA</v>
          </cell>
          <cell r="E3686" t="str">
            <v>28x buborékcsomagolásban</v>
          </cell>
          <cell r="F3686" t="str">
            <v>C09BA02</v>
          </cell>
          <cell r="G3686" t="str">
            <v>enalapril - diuretikum kombinációk</v>
          </cell>
          <cell r="H3686">
            <v>180</v>
          </cell>
          <cell r="J3686">
            <v>56</v>
          </cell>
          <cell r="K3686">
            <v>321</v>
          </cell>
          <cell r="L3686">
            <v>346.68</v>
          </cell>
          <cell r="M3686">
            <v>462</v>
          </cell>
          <cell r="N3686">
            <v>0</v>
          </cell>
          <cell r="O3686" t="str">
            <v>HFIX</v>
          </cell>
          <cell r="P3686">
            <v>80</v>
          </cell>
          <cell r="Q3686">
            <v>254</v>
          </cell>
          <cell r="R3686">
            <v>208</v>
          </cell>
          <cell r="T3686">
            <v>0</v>
          </cell>
          <cell r="U3686">
            <v>0</v>
          </cell>
          <cell r="V3686">
            <v>462</v>
          </cell>
          <cell r="AA3686">
            <v>0</v>
          </cell>
          <cell r="AB3686">
            <v>0</v>
          </cell>
          <cell r="AC3686">
            <v>462</v>
          </cell>
          <cell r="AE3686" t="str">
            <v>Nem</v>
          </cell>
          <cell r="AF3686">
            <v>40505</v>
          </cell>
          <cell r="AG3686">
            <v>233</v>
          </cell>
          <cell r="AH3686" t="str">
            <v>Organon Hungary Korlátolt Felelősségű Társaság</v>
          </cell>
          <cell r="AI3686" t="str">
            <v>Organon Hungary Korlátolt Felelősségű Társaság</v>
          </cell>
        </row>
        <row r="3687">
          <cell r="A3687">
            <v>210921878</v>
          </cell>
          <cell r="B3687" t="str">
            <v>OGYI-T-23949/04</v>
          </cell>
          <cell r="D3687" t="str">
            <v>RENIXOLA 200 MG FILMTABLETTA</v>
          </cell>
          <cell r="E3687" t="str">
            <v>112x1 buborékcsomagolásban pvc/pe/pvdc//al naptárjelzés nélküli perforált</v>
          </cell>
          <cell r="F3687" t="str">
            <v>L01EX02</v>
          </cell>
          <cell r="G3687" t="str">
            <v>szorafenib</v>
          </cell>
          <cell r="H3687">
            <v>2905</v>
          </cell>
          <cell r="J3687">
            <v>28</v>
          </cell>
          <cell r="K3687">
            <v>313499</v>
          </cell>
          <cell r="L3687">
            <v>327292.96000000002</v>
          </cell>
          <cell r="M3687">
            <v>344697</v>
          </cell>
          <cell r="N3687">
            <v>12310.61</v>
          </cell>
          <cell r="O3687" t="str">
            <v>NOMIN</v>
          </cell>
          <cell r="P3687">
            <v>0</v>
          </cell>
          <cell r="Q3687">
            <v>0</v>
          </cell>
          <cell r="R3687">
            <v>344697</v>
          </cell>
          <cell r="T3687">
            <v>0</v>
          </cell>
          <cell r="U3687">
            <v>0</v>
          </cell>
          <cell r="V3687">
            <v>344697</v>
          </cell>
          <cell r="Z3687" t="str">
            <v>HFIX</v>
          </cell>
          <cell r="AA3687">
            <v>100</v>
          </cell>
          <cell r="AB3687">
            <v>344397</v>
          </cell>
          <cell r="AC3687">
            <v>300</v>
          </cell>
          <cell r="AD3687" t="str">
            <v>37/c,41</v>
          </cell>
          <cell r="AE3687" t="str">
            <v>Igen</v>
          </cell>
          <cell r="AF3687">
            <v>50501</v>
          </cell>
          <cell r="AG3687">
            <v>333</v>
          </cell>
          <cell r="AH3687" t="str">
            <v>Richter Gedeon Vegyészeti Gyár NyRt.</v>
          </cell>
          <cell r="AI3687" t="str">
            <v>Richter Gedeon Vegyészeti Gyár NyRt.</v>
          </cell>
        </row>
        <row r="3688">
          <cell r="A3688">
            <v>210419368</v>
          </cell>
          <cell r="B3688" t="str">
            <v>EU/1/09/521/006</v>
          </cell>
          <cell r="D3688" t="str">
            <v>RENVELA 2,4 G POR BELSŐLEGES SZUSZPENZIÓHOZ</v>
          </cell>
          <cell r="E3688" t="str">
            <v>60x tasakban</v>
          </cell>
          <cell r="F3688" t="str">
            <v>V03AE02</v>
          </cell>
          <cell r="G3688" t="str">
            <v>sevelamer</v>
          </cell>
          <cell r="J3688">
            <v>22.5</v>
          </cell>
          <cell r="K3688">
            <v>43816</v>
          </cell>
          <cell r="L3688">
            <v>45743.9</v>
          </cell>
          <cell r="M3688">
            <v>49071</v>
          </cell>
          <cell r="N3688">
            <v>2180.9299999999998</v>
          </cell>
          <cell r="O3688" t="str">
            <v>NOMIN</v>
          </cell>
          <cell r="P3688">
            <v>0</v>
          </cell>
          <cell r="Q3688">
            <v>0</v>
          </cell>
          <cell r="R3688">
            <v>49071</v>
          </cell>
          <cell r="T3688">
            <v>0</v>
          </cell>
          <cell r="U3688">
            <v>0</v>
          </cell>
          <cell r="V3688">
            <v>49071</v>
          </cell>
          <cell r="Z3688" t="str">
            <v>NOMIN</v>
          </cell>
          <cell r="AA3688">
            <v>100</v>
          </cell>
          <cell r="AB3688">
            <v>48771</v>
          </cell>
          <cell r="AC3688">
            <v>300</v>
          </cell>
          <cell r="AD3688" t="str">
            <v>30/a</v>
          </cell>
          <cell r="AE3688" t="str">
            <v>Igen</v>
          </cell>
          <cell r="AF3688">
            <v>50505</v>
          </cell>
          <cell r="AG3688">
            <v>333</v>
          </cell>
          <cell r="AH3688" t="str">
            <v>Sanofi-Aventis Magyarország Kereskedelmi és Szolgáltató Zártkörűen Működő Részvénytársaság</v>
          </cell>
          <cell r="AI3688" t="str">
            <v>Genzyme Europe B.V.</v>
          </cell>
        </row>
        <row r="3689">
          <cell r="A3689">
            <v>210423626</v>
          </cell>
          <cell r="B3689" t="str">
            <v>EU/1/09/521/003</v>
          </cell>
          <cell r="D3689" t="str">
            <v>RENVELA 800 MG FILMTABLETTA</v>
          </cell>
          <cell r="E3689" t="str">
            <v>180x hdpe tartályban (külső doboz nélkül)</v>
          </cell>
          <cell r="F3689" t="str">
            <v>V03AE02</v>
          </cell>
          <cell r="G3689" t="str">
            <v>sevelamer</v>
          </cell>
          <cell r="H3689">
            <v>1088</v>
          </cell>
          <cell r="J3689">
            <v>22.5</v>
          </cell>
          <cell r="K3689">
            <v>21032</v>
          </cell>
          <cell r="L3689">
            <v>21957.41</v>
          </cell>
          <cell r="M3689">
            <v>24094</v>
          </cell>
          <cell r="N3689">
            <v>1070.8399999999999</v>
          </cell>
          <cell r="O3689" t="str">
            <v>NOMIN</v>
          </cell>
          <cell r="P3689">
            <v>0</v>
          </cell>
          <cell r="Q3689">
            <v>0</v>
          </cell>
          <cell r="R3689">
            <v>24094</v>
          </cell>
          <cell r="T3689">
            <v>0</v>
          </cell>
          <cell r="U3689">
            <v>0</v>
          </cell>
          <cell r="V3689">
            <v>24094</v>
          </cell>
          <cell r="Z3689" t="str">
            <v>NOMIN</v>
          </cell>
          <cell r="AA3689">
            <v>100</v>
          </cell>
          <cell r="AB3689">
            <v>23794</v>
          </cell>
          <cell r="AC3689">
            <v>300</v>
          </cell>
          <cell r="AD3689" t="str">
            <v>30/a</v>
          </cell>
          <cell r="AE3689" t="str">
            <v>Igen</v>
          </cell>
          <cell r="AF3689">
            <v>50505</v>
          </cell>
          <cell r="AG3689">
            <v>333</v>
          </cell>
          <cell r="AH3689" t="str">
            <v>Sanofi-Aventis Magyarország Kereskedelmi és Szolgáltató Zártkörűen Működő Részvénytársaság</v>
          </cell>
          <cell r="AI3689" t="str">
            <v>Genzyme Europe B.V.</v>
          </cell>
        </row>
        <row r="3690">
          <cell r="A3690">
            <v>210220109</v>
          </cell>
          <cell r="B3690" t="str">
            <v>EU/1/01/189/001</v>
          </cell>
          <cell r="D3690" t="str">
            <v>REPLAGAL 1 MG/ML KONCENTRÁTUM OLDATOS INFÚZIÓHOZ/INJ.ÜVEG (3,5 ML)</v>
          </cell>
          <cell r="E3690" t="str">
            <v>1x injekciós üvegben</v>
          </cell>
          <cell r="F3690" t="str">
            <v>A16AB03</v>
          </cell>
          <cell r="G3690" t="str">
            <v>agalsidase alfa</v>
          </cell>
          <cell r="J3690">
            <v>3.5</v>
          </cell>
          <cell r="K3690">
            <v>436939</v>
          </cell>
          <cell r="L3690">
            <v>456164.32</v>
          </cell>
          <cell r="M3690">
            <v>480012</v>
          </cell>
          <cell r="N3690">
            <v>137146.29</v>
          </cell>
          <cell r="O3690" t="str">
            <v>NOMIN</v>
          </cell>
          <cell r="P3690">
            <v>0</v>
          </cell>
          <cell r="Q3690">
            <v>0</v>
          </cell>
          <cell r="R3690">
            <v>480012</v>
          </cell>
          <cell r="T3690">
            <v>0</v>
          </cell>
          <cell r="U3690">
            <v>0</v>
          </cell>
          <cell r="V3690">
            <v>480012</v>
          </cell>
          <cell r="AA3690">
            <v>0</v>
          </cell>
          <cell r="AB3690">
            <v>0</v>
          </cell>
          <cell r="AC3690">
            <v>480012</v>
          </cell>
          <cell r="AE3690" t="str">
            <v>Nem</v>
          </cell>
          <cell r="AF3690">
            <v>50505</v>
          </cell>
          <cell r="AG3690">
            <v>333</v>
          </cell>
          <cell r="AH3690" t="str">
            <v>Takeda Pharmaceuticals International Aktiengesellschaft</v>
          </cell>
          <cell r="AI3690" t="str">
            <v>Takeda Pharmaceuticals International Aktiengesellschaft</v>
          </cell>
        </row>
        <row r="3691">
          <cell r="A3691">
            <v>210389131</v>
          </cell>
          <cell r="B3691" t="str">
            <v>OGYI-T-06200/12</v>
          </cell>
          <cell r="D3691" t="str">
            <v>REQUIP 0,5 MG FILMTABLETTA</v>
          </cell>
          <cell r="E3691" t="str">
            <v>84x buborékcsomagolásban pvc/pe/pvdc/al/papír</v>
          </cell>
          <cell r="F3691" t="str">
            <v>N04BC04</v>
          </cell>
          <cell r="G3691" t="str">
            <v>ropinirole</v>
          </cell>
          <cell r="H3691">
            <v>616</v>
          </cell>
          <cell r="J3691">
            <v>7</v>
          </cell>
          <cell r="K3691">
            <v>5037</v>
          </cell>
          <cell r="L3691">
            <v>5258.63</v>
          </cell>
          <cell r="M3691">
            <v>6515</v>
          </cell>
          <cell r="N3691">
            <v>930.71</v>
          </cell>
          <cell r="O3691" t="str">
            <v>NOMIN</v>
          </cell>
          <cell r="P3691">
            <v>0</v>
          </cell>
          <cell r="Q3691">
            <v>0</v>
          </cell>
          <cell r="R3691">
            <v>6515</v>
          </cell>
          <cell r="S3691" t="str">
            <v>TFX</v>
          </cell>
          <cell r="T3691">
            <v>90</v>
          </cell>
          <cell r="U3691">
            <v>2239</v>
          </cell>
          <cell r="V3691">
            <v>4276</v>
          </cell>
          <cell r="Y3691" t="str">
            <v>6/b</v>
          </cell>
          <cell r="AA3691">
            <v>0</v>
          </cell>
          <cell r="AB3691">
            <v>0</v>
          </cell>
          <cell r="AC3691">
            <v>6515</v>
          </cell>
          <cell r="AE3691" t="str">
            <v>Igen</v>
          </cell>
          <cell r="AF3691">
            <v>50505</v>
          </cell>
          <cell r="AG3691">
            <v>333</v>
          </cell>
          <cell r="AH3691" t="str">
            <v>GlaxoSmithKline Trading Services Limited</v>
          </cell>
          <cell r="AI3691" t="str">
            <v>GlaxoSmithKline Trading Services Limited</v>
          </cell>
        </row>
        <row r="3692">
          <cell r="A3692">
            <v>210282054</v>
          </cell>
          <cell r="B3692" t="str">
            <v>OGYI-T-06200/17</v>
          </cell>
          <cell r="D3692" t="str">
            <v>REQUIP 2 MG FILMTABLETTA</v>
          </cell>
          <cell r="E3692" t="str">
            <v>21x buborékcsomagolásban pvc/pe/pvdc/al/papír</v>
          </cell>
          <cell r="F3692" t="str">
            <v>N04BC04</v>
          </cell>
          <cell r="G3692" t="str">
            <v>ropinirole</v>
          </cell>
          <cell r="H3692">
            <v>618</v>
          </cell>
          <cell r="J3692">
            <v>7</v>
          </cell>
          <cell r="K3692">
            <v>3248</v>
          </cell>
          <cell r="L3692">
            <v>3390.91</v>
          </cell>
          <cell r="M3692">
            <v>4272</v>
          </cell>
          <cell r="N3692">
            <v>610.29</v>
          </cell>
          <cell r="O3692" t="str">
            <v>NOMIN</v>
          </cell>
          <cell r="P3692">
            <v>0</v>
          </cell>
          <cell r="Q3692">
            <v>0</v>
          </cell>
          <cell r="R3692">
            <v>4272</v>
          </cell>
          <cell r="S3692" t="str">
            <v>TFX</v>
          </cell>
          <cell r="T3692">
            <v>90</v>
          </cell>
          <cell r="U3692">
            <v>1256</v>
          </cell>
          <cell r="V3692">
            <v>3016</v>
          </cell>
          <cell r="Y3692" t="str">
            <v>6/b</v>
          </cell>
          <cell r="AA3692">
            <v>0</v>
          </cell>
          <cell r="AB3692">
            <v>0</v>
          </cell>
          <cell r="AC3692">
            <v>4272</v>
          </cell>
          <cell r="AE3692" t="str">
            <v>Igen</v>
          </cell>
          <cell r="AF3692">
            <v>50505</v>
          </cell>
          <cell r="AG3692">
            <v>333</v>
          </cell>
          <cell r="AH3692" t="str">
            <v>GlaxoSmithKline Trading Services Limited</v>
          </cell>
          <cell r="AI3692" t="str">
            <v>GlaxoSmithKline Trading Services Limited</v>
          </cell>
        </row>
        <row r="3693">
          <cell r="A3693">
            <v>210282062</v>
          </cell>
          <cell r="B3693" t="str">
            <v>OGYI-T-06200/19</v>
          </cell>
          <cell r="D3693" t="str">
            <v>REQUIP 5 MG FILMTABLETTA</v>
          </cell>
          <cell r="E3693" t="str">
            <v>21x buborékcsomagolásban pvc/pe/pvdc/al/papír</v>
          </cell>
          <cell r="F3693" t="str">
            <v>N04BC04</v>
          </cell>
          <cell r="G3693" t="str">
            <v>ropinirole</v>
          </cell>
          <cell r="H3693">
            <v>619</v>
          </cell>
          <cell r="J3693">
            <v>17.5</v>
          </cell>
          <cell r="K3693">
            <v>7000</v>
          </cell>
          <cell r="L3693">
            <v>7308</v>
          </cell>
          <cell r="M3693">
            <v>8713</v>
          </cell>
          <cell r="N3693">
            <v>497.89</v>
          </cell>
          <cell r="O3693" t="str">
            <v>NOMIN</v>
          </cell>
          <cell r="P3693">
            <v>0</v>
          </cell>
          <cell r="Q3693">
            <v>0</v>
          </cell>
          <cell r="R3693">
            <v>8713</v>
          </cell>
          <cell r="S3693" t="str">
            <v>NOMIN</v>
          </cell>
          <cell r="T3693">
            <v>90</v>
          </cell>
          <cell r="U3693">
            <v>7842</v>
          </cell>
          <cell r="V3693">
            <v>871</v>
          </cell>
          <cell r="Y3693" t="str">
            <v>6/b</v>
          </cell>
          <cell r="AA3693">
            <v>0</v>
          </cell>
          <cell r="AB3693">
            <v>0</v>
          </cell>
          <cell r="AC3693">
            <v>8713</v>
          </cell>
          <cell r="AE3693" t="str">
            <v>Igen</v>
          </cell>
          <cell r="AF3693">
            <v>50505</v>
          </cell>
          <cell r="AG3693">
            <v>333</v>
          </cell>
          <cell r="AH3693" t="str">
            <v>GlaxoSmithKline Trading Services Limited</v>
          </cell>
          <cell r="AI3693" t="str">
            <v>GlaxoSmithKline Trading Services Limited</v>
          </cell>
        </row>
        <row r="3694">
          <cell r="A3694">
            <v>210231419</v>
          </cell>
          <cell r="B3694" t="str">
            <v>OGYI-T-06200/03</v>
          </cell>
          <cell r="D3694" t="str">
            <v>REQUIP-MODUTAB 2 MG RETARD FILMTABLETTA</v>
          </cell>
          <cell r="E3694" t="str">
            <v>28x buborékcsomagolásban</v>
          </cell>
          <cell r="F3694" t="str">
            <v>N04BC04</v>
          </cell>
          <cell r="G3694" t="str">
            <v>ropinirole</v>
          </cell>
          <cell r="H3694">
            <v>750</v>
          </cell>
          <cell r="J3694">
            <v>9.33</v>
          </cell>
          <cell r="K3694">
            <v>4294</v>
          </cell>
          <cell r="L3694">
            <v>4482.9399999999996</v>
          </cell>
          <cell r="M3694">
            <v>5555</v>
          </cell>
          <cell r="N3694">
            <v>595.17999999999995</v>
          </cell>
          <cell r="O3694" t="str">
            <v>NOMIN</v>
          </cell>
          <cell r="P3694">
            <v>0</v>
          </cell>
          <cell r="Q3694">
            <v>0</v>
          </cell>
          <cell r="R3694">
            <v>5555</v>
          </cell>
          <cell r="S3694" t="str">
            <v>TFX</v>
          </cell>
          <cell r="T3694">
            <v>90</v>
          </cell>
          <cell r="U3694">
            <v>2986</v>
          </cell>
          <cell r="V3694">
            <v>2569</v>
          </cell>
          <cell r="Y3694" t="str">
            <v>6/b</v>
          </cell>
          <cell r="AA3694">
            <v>0</v>
          </cell>
          <cell r="AB3694">
            <v>0</v>
          </cell>
          <cell r="AC3694">
            <v>5555</v>
          </cell>
          <cell r="AE3694" t="str">
            <v>Igen</v>
          </cell>
          <cell r="AF3694">
            <v>50505</v>
          </cell>
          <cell r="AG3694">
            <v>333</v>
          </cell>
          <cell r="AH3694" t="str">
            <v>GlaxoSmithKline Trading Services Limited</v>
          </cell>
          <cell r="AI3694" t="str">
            <v>GlaxoSmithKline Trading Services Limited</v>
          </cell>
        </row>
        <row r="3695">
          <cell r="A3695">
            <v>210231427</v>
          </cell>
          <cell r="B3695" t="str">
            <v>OGYI-T-06200/05</v>
          </cell>
          <cell r="D3695" t="str">
            <v>REQUIP-MODUTAB 4 MG RETARD FILMTABLETTA</v>
          </cell>
          <cell r="E3695" t="str">
            <v>28x buborékcsomagolásban</v>
          </cell>
          <cell r="F3695" t="str">
            <v>N04BC04</v>
          </cell>
          <cell r="G3695" t="str">
            <v>ropinirole</v>
          </cell>
          <cell r="H3695">
            <v>751</v>
          </cell>
          <cell r="J3695">
            <v>18.670000000000002</v>
          </cell>
          <cell r="K3695">
            <v>4619</v>
          </cell>
          <cell r="L3695">
            <v>4822.24</v>
          </cell>
          <cell r="M3695">
            <v>5975</v>
          </cell>
          <cell r="N3695">
            <v>320.08999999999997</v>
          </cell>
          <cell r="O3695" t="str">
            <v>NOMIN</v>
          </cell>
          <cell r="P3695">
            <v>0</v>
          </cell>
          <cell r="Q3695">
            <v>0</v>
          </cell>
          <cell r="R3695">
            <v>5975</v>
          </cell>
          <cell r="S3695" t="str">
            <v>TFX</v>
          </cell>
          <cell r="T3695">
            <v>90</v>
          </cell>
          <cell r="U3695">
            <v>3496</v>
          </cell>
          <cell r="V3695">
            <v>2479</v>
          </cell>
          <cell r="Y3695" t="str">
            <v>6/b</v>
          </cell>
          <cell r="AA3695">
            <v>0</v>
          </cell>
          <cell r="AB3695">
            <v>0</v>
          </cell>
          <cell r="AC3695">
            <v>5975</v>
          </cell>
          <cell r="AE3695" t="str">
            <v>Igen</v>
          </cell>
          <cell r="AF3695">
            <v>50505</v>
          </cell>
          <cell r="AG3695">
            <v>333</v>
          </cell>
          <cell r="AH3695" t="str">
            <v>GlaxoSmithKline Trading Services Limited</v>
          </cell>
          <cell r="AI3695" t="str">
            <v>GlaxoSmithKline Trading Services Limited</v>
          </cell>
        </row>
        <row r="3696">
          <cell r="A3696">
            <v>210232106</v>
          </cell>
          <cell r="B3696" t="str">
            <v>OGYI-T-06200/06</v>
          </cell>
          <cell r="D3696" t="str">
            <v>REQUIP-MODUTAB 8 MG RETARD FILMTABLETTA</v>
          </cell>
          <cell r="E3696" t="str">
            <v>28x buborékcsomagolásban</v>
          </cell>
          <cell r="F3696" t="str">
            <v>N04BC04</v>
          </cell>
          <cell r="G3696" t="str">
            <v>ropinirole</v>
          </cell>
          <cell r="H3696">
            <v>752</v>
          </cell>
          <cell r="J3696">
            <v>37.33</v>
          </cell>
          <cell r="K3696">
            <v>6569</v>
          </cell>
          <cell r="L3696">
            <v>6858.04</v>
          </cell>
          <cell r="M3696">
            <v>8240</v>
          </cell>
          <cell r="N3696">
            <v>220.71</v>
          </cell>
          <cell r="O3696" t="str">
            <v>NOMIN</v>
          </cell>
          <cell r="P3696">
            <v>0</v>
          </cell>
          <cell r="Q3696">
            <v>0</v>
          </cell>
          <cell r="R3696">
            <v>8240</v>
          </cell>
          <cell r="S3696" t="str">
            <v>HFIX</v>
          </cell>
          <cell r="T3696">
            <v>90</v>
          </cell>
          <cell r="U3696">
            <v>6697</v>
          </cell>
          <cell r="V3696">
            <v>1543</v>
          </cell>
          <cell r="Y3696" t="str">
            <v>6/b</v>
          </cell>
          <cell r="AA3696">
            <v>0</v>
          </cell>
          <cell r="AB3696">
            <v>0</v>
          </cell>
          <cell r="AC3696">
            <v>8240</v>
          </cell>
          <cell r="AE3696" t="str">
            <v>Igen</v>
          </cell>
          <cell r="AF3696">
            <v>50205</v>
          </cell>
          <cell r="AG3696">
            <v>313</v>
          </cell>
          <cell r="AH3696" t="str">
            <v>GlaxoSmithKline Trading Services Limited</v>
          </cell>
          <cell r="AI3696" t="str">
            <v>GlaxoSmithKline Trading Services Limited</v>
          </cell>
        </row>
        <row r="3697">
          <cell r="A3697">
            <v>210730560</v>
          </cell>
          <cell r="B3697" t="str">
            <v>OGYI-T-22933/03</v>
          </cell>
          <cell r="D3697" t="str">
            <v>RESELIGO 10,8 MG IMPLANTÁTUM ELŐRETÖLTÖTT FECSKENDŐBEN</v>
          </cell>
          <cell r="E3697" t="str">
            <v>1x előretöltött fecskendőben</v>
          </cell>
          <cell r="F3697" t="str">
            <v>L02AE03</v>
          </cell>
          <cell r="G3697" t="str">
            <v>goserelin</v>
          </cell>
          <cell r="J3697">
            <v>83.98</v>
          </cell>
          <cell r="K3697">
            <v>64532</v>
          </cell>
          <cell r="L3697">
            <v>67371.41</v>
          </cell>
          <cell r="M3697">
            <v>71779</v>
          </cell>
          <cell r="N3697">
            <v>854.7</v>
          </cell>
          <cell r="O3697" t="str">
            <v>NOMIN</v>
          </cell>
          <cell r="P3697">
            <v>0</v>
          </cell>
          <cell r="Q3697">
            <v>0</v>
          </cell>
          <cell r="R3697">
            <v>71779</v>
          </cell>
          <cell r="T3697">
            <v>0</v>
          </cell>
          <cell r="U3697">
            <v>0</v>
          </cell>
          <cell r="V3697">
            <v>71779</v>
          </cell>
          <cell r="Z3697" t="str">
            <v>NOMIN</v>
          </cell>
          <cell r="AA3697">
            <v>100</v>
          </cell>
          <cell r="AB3697">
            <v>71479</v>
          </cell>
          <cell r="AC3697">
            <v>300</v>
          </cell>
          <cell r="AD3697" t="str">
            <v>8/h1</v>
          </cell>
          <cell r="AE3697" t="str">
            <v>Igen</v>
          </cell>
          <cell r="AF3697">
            <v>50505</v>
          </cell>
          <cell r="AG3697">
            <v>333</v>
          </cell>
          <cell r="AH3697" t="str">
            <v>ZENTIVA PHARMA Gyógyszermarketing Kereskedelmi és Szolgáltató Korlátolt Felelősségű Társaság</v>
          </cell>
          <cell r="AI3697" t="str">
            <v>Zentiva, k.s.</v>
          </cell>
        </row>
        <row r="3698">
          <cell r="A3698">
            <v>270927834</v>
          </cell>
          <cell r="B3698" t="str">
            <v>22925 (PL)</v>
          </cell>
          <cell r="D3698" t="str">
            <v>RESELIGO 3,6 MG IMPLANT W AMPULKO-STRZYKAWCE</v>
          </cell>
          <cell r="E3698" t="str">
            <v>1x</v>
          </cell>
          <cell r="F3698" t="str">
            <v>L02AE03</v>
          </cell>
          <cell r="G3698" t="str">
            <v>goserelin</v>
          </cell>
          <cell r="J3698">
            <v>27.99</v>
          </cell>
          <cell r="K3698">
            <v>23611</v>
          </cell>
          <cell r="L3698">
            <v>24649.88</v>
          </cell>
          <cell r="M3698">
            <v>26922</v>
          </cell>
          <cell r="N3698">
            <v>961.71</v>
          </cell>
          <cell r="O3698" t="str">
            <v>NOMIN</v>
          </cell>
          <cell r="P3698">
            <v>0</v>
          </cell>
          <cell r="Q3698">
            <v>0</v>
          </cell>
          <cell r="R3698">
            <v>26922</v>
          </cell>
          <cell r="T3698">
            <v>0</v>
          </cell>
          <cell r="U3698">
            <v>0</v>
          </cell>
          <cell r="V3698">
            <v>26922</v>
          </cell>
          <cell r="Z3698" t="str">
            <v>NOMIN</v>
          </cell>
          <cell r="AA3698">
            <v>100</v>
          </cell>
          <cell r="AB3698">
            <v>26622</v>
          </cell>
          <cell r="AC3698">
            <v>300</v>
          </cell>
          <cell r="AD3698" t="str">
            <v>8/c,8/h1,24</v>
          </cell>
          <cell r="AE3698" t="str">
            <v>Igen</v>
          </cell>
          <cell r="AF3698">
            <v>50505</v>
          </cell>
          <cell r="AG3698">
            <v>333</v>
          </cell>
          <cell r="AH3698" t="str">
            <v>ZENTIVA PHARMA Gyógyszermarketing Kereskedelmi és Szolgáltató Korlátolt Felelősségű Társaság</v>
          </cell>
          <cell r="AI3698" t="str">
            <v>Zentiva, k.s.</v>
          </cell>
        </row>
        <row r="3699">
          <cell r="A3699">
            <v>270923301</v>
          </cell>
          <cell r="B3699" t="str">
            <v>H/16/02106/001 (SI)</v>
          </cell>
          <cell r="D3699" t="str">
            <v>RESELIGO 3,6 MG IMPLANTAT V NAPOLNJENI INJEKCIJSKI BRIZGI</v>
          </cell>
          <cell r="E3699" t="str">
            <v>1x</v>
          </cell>
          <cell r="F3699" t="str">
            <v>L02AE03</v>
          </cell>
          <cell r="G3699" t="str">
            <v>goserelin</v>
          </cell>
          <cell r="J3699">
            <v>27.99</v>
          </cell>
          <cell r="K3699">
            <v>23611</v>
          </cell>
          <cell r="L3699">
            <v>24649.88</v>
          </cell>
          <cell r="M3699">
            <v>26922</v>
          </cell>
          <cell r="N3699">
            <v>961.71</v>
          </cell>
          <cell r="O3699" t="str">
            <v>NOMIN</v>
          </cell>
          <cell r="P3699">
            <v>0</v>
          </cell>
          <cell r="Q3699">
            <v>0</v>
          </cell>
          <cell r="R3699">
            <v>26922</v>
          </cell>
          <cell r="T3699">
            <v>0</v>
          </cell>
          <cell r="U3699">
            <v>0</v>
          </cell>
          <cell r="V3699">
            <v>26922</v>
          </cell>
          <cell r="Z3699" t="str">
            <v>NOMIN</v>
          </cell>
          <cell r="AA3699">
            <v>100</v>
          </cell>
          <cell r="AB3699">
            <v>26622</v>
          </cell>
          <cell r="AC3699">
            <v>300</v>
          </cell>
          <cell r="AD3699" t="str">
            <v>8/c,8/h1,24</v>
          </cell>
          <cell r="AE3699" t="str">
            <v>Igen</v>
          </cell>
          <cell r="AF3699">
            <v>50505</v>
          </cell>
          <cell r="AG3699">
            <v>333</v>
          </cell>
          <cell r="AH3699" t="str">
            <v>ZENTIVA PHARMA Gyógyszermarketing Kereskedelmi és Szolgáltató Korlátolt Felelősségű Társaság</v>
          </cell>
          <cell r="AI3699" t="str">
            <v>Zentiva, k.s.</v>
          </cell>
        </row>
        <row r="3700">
          <cell r="A3700">
            <v>210730544</v>
          </cell>
          <cell r="B3700" t="str">
            <v>OGYI-T-22933/01</v>
          </cell>
          <cell r="D3700" t="str">
            <v>RESELIGO 3,6 MG IMPLANTÁTUM ELŐRETÖLTÖTT FECSKENDŐBEN</v>
          </cell>
          <cell r="E3700" t="str">
            <v>1x előretöltött fecskendőben</v>
          </cell>
          <cell r="F3700" t="str">
            <v>L02AE03</v>
          </cell>
          <cell r="G3700" t="str">
            <v>goserelin</v>
          </cell>
          <cell r="J3700">
            <v>27.99</v>
          </cell>
          <cell r="K3700">
            <v>23611</v>
          </cell>
          <cell r="L3700">
            <v>24649.88</v>
          </cell>
          <cell r="M3700">
            <v>26922</v>
          </cell>
          <cell r="N3700">
            <v>961.71</v>
          </cell>
          <cell r="O3700" t="str">
            <v>NOMIN</v>
          </cell>
          <cell r="P3700">
            <v>0</v>
          </cell>
          <cell r="Q3700">
            <v>0</v>
          </cell>
          <cell r="R3700">
            <v>26922</v>
          </cell>
          <cell r="T3700">
            <v>0</v>
          </cell>
          <cell r="U3700">
            <v>0</v>
          </cell>
          <cell r="V3700">
            <v>26922</v>
          </cell>
          <cell r="Z3700" t="str">
            <v>NOMIN</v>
          </cell>
          <cell r="AA3700">
            <v>100</v>
          </cell>
          <cell r="AB3700">
            <v>26622</v>
          </cell>
          <cell r="AC3700">
            <v>300</v>
          </cell>
          <cell r="AD3700" t="str">
            <v>8/c,8/h1,24</v>
          </cell>
          <cell r="AE3700" t="str">
            <v>Igen</v>
          </cell>
          <cell r="AF3700">
            <v>50505</v>
          </cell>
          <cell r="AG3700">
            <v>333</v>
          </cell>
          <cell r="AH3700" t="str">
            <v>ZENTIVA PHARMA Gyógyszermarketing Kereskedelmi és Szolgáltató Korlátolt Felelősségű Társaság</v>
          </cell>
          <cell r="AI3700" t="str">
            <v>Zentiva, k.s.</v>
          </cell>
        </row>
        <row r="3701">
          <cell r="A3701">
            <v>210029278</v>
          </cell>
          <cell r="B3701" t="str">
            <v>OGYI-T-01210/01</v>
          </cell>
          <cell r="D3701" t="str">
            <v>RESONIUM POR BELSŐLEGES SZUSZPENZIÓHOZ VAGY VÉGBÉLSZUSZPENZIÓHOZ</v>
          </cell>
          <cell r="E3701" t="str">
            <v>1x454g hdpe tartályban</v>
          </cell>
          <cell r="F3701" t="str">
            <v>V03AE01</v>
          </cell>
          <cell r="G3701" t="str">
            <v>polistirén-szulfonát</v>
          </cell>
          <cell r="J3701">
            <v>8.65</v>
          </cell>
          <cell r="K3701">
            <v>4653</v>
          </cell>
          <cell r="L3701">
            <v>4857.7299999999996</v>
          </cell>
          <cell r="M3701">
            <v>6019</v>
          </cell>
          <cell r="N3701">
            <v>0</v>
          </cell>
          <cell r="O3701" t="str">
            <v>NOMIN</v>
          </cell>
          <cell r="P3701">
            <v>80</v>
          </cell>
          <cell r="Q3701">
            <v>4815</v>
          </cell>
          <cell r="R3701">
            <v>1204</v>
          </cell>
          <cell r="T3701">
            <v>0</v>
          </cell>
          <cell r="U3701">
            <v>0</v>
          </cell>
          <cell r="V3701">
            <v>6019</v>
          </cell>
          <cell r="AA3701">
            <v>0</v>
          </cell>
          <cell r="AB3701">
            <v>0</v>
          </cell>
          <cell r="AC3701">
            <v>6019</v>
          </cell>
          <cell r="AE3701" t="str">
            <v>Igen</v>
          </cell>
          <cell r="AF3701">
            <v>50505</v>
          </cell>
          <cell r="AG3701">
            <v>333</v>
          </cell>
          <cell r="AH3701" t="str">
            <v>Sanofi-Aventis Magyarország Kereskedelmi és Szolgáltató Zártkörűen Működő Részvénytársaság</v>
          </cell>
          <cell r="AI3701" t="str">
            <v>Sanofi-Aventis Magyarország Kereskedelmi és Szolgáltató Zártkörűen Működő Részvénytársaság</v>
          </cell>
        </row>
        <row r="3702">
          <cell r="A3702">
            <v>110006863</v>
          </cell>
          <cell r="B3702" t="str">
            <v>Ph. Hg. VIII.</v>
          </cell>
          <cell r="D3702" t="str">
            <v>RESORCINOLUM</v>
          </cell>
          <cell r="E3702" t="str">
            <v>1000 g</v>
          </cell>
          <cell r="F3702" t="str">
            <v>ISMTLEN</v>
          </cell>
          <cell r="G3702" t="str">
            <v>ismeretlen</v>
          </cell>
          <cell r="J3702">
            <v>0</v>
          </cell>
          <cell r="K3702">
            <v>29000</v>
          </cell>
          <cell r="L3702">
            <v>34800</v>
          </cell>
          <cell r="M3702">
            <v>51156</v>
          </cell>
          <cell r="N3702">
            <v>0</v>
          </cell>
          <cell r="O3702" t="str">
            <v>NOMIN</v>
          </cell>
          <cell r="P3702">
            <v>50</v>
          </cell>
          <cell r="Q3702">
            <v>25578</v>
          </cell>
          <cell r="R3702">
            <v>25578</v>
          </cell>
          <cell r="T3702">
            <v>0</v>
          </cell>
          <cell r="U3702">
            <v>0</v>
          </cell>
          <cell r="V3702">
            <v>51156</v>
          </cell>
          <cell r="AA3702">
            <v>0</v>
          </cell>
          <cell r="AB3702">
            <v>0</v>
          </cell>
          <cell r="AC3702">
            <v>51156</v>
          </cell>
          <cell r="AE3702" t="str">
            <v>Igen</v>
          </cell>
          <cell r="AF3702">
            <v>50505</v>
          </cell>
          <cell r="AG3702">
            <v>333</v>
          </cell>
          <cell r="AH3702" t="str">
            <v>Ismeretlen</v>
          </cell>
          <cell r="AI3702" t="str">
            <v>Ismeretlen</v>
          </cell>
        </row>
        <row r="3703">
          <cell r="A3703">
            <v>230083145</v>
          </cell>
          <cell r="B3703">
            <v>657</v>
          </cell>
          <cell r="D3703" t="str">
            <v>RESOURCE MERITINE EPER</v>
          </cell>
          <cell r="E3703" t="str">
            <v>250 ml</v>
          </cell>
          <cell r="F3703" t="str">
            <v>V06D</v>
          </cell>
          <cell r="G3703" t="str">
            <v>speciális gyógyászati célra szánt élelmiszer</v>
          </cell>
          <cell r="J3703">
            <v>0.25</v>
          </cell>
          <cell r="K3703">
            <v>250</v>
          </cell>
          <cell r="L3703">
            <v>270</v>
          </cell>
          <cell r="M3703">
            <v>360</v>
          </cell>
          <cell r="N3703">
            <v>0</v>
          </cell>
          <cell r="O3703" t="str">
            <v>NOMIN</v>
          </cell>
          <cell r="P3703">
            <v>55</v>
          </cell>
          <cell r="Q3703">
            <v>198</v>
          </cell>
          <cell r="R3703">
            <v>162</v>
          </cell>
          <cell r="T3703">
            <v>0</v>
          </cell>
          <cell r="U3703">
            <v>0</v>
          </cell>
          <cell r="V3703">
            <v>360</v>
          </cell>
          <cell r="AA3703">
            <v>0</v>
          </cell>
          <cell r="AB3703">
            <v>0</v>
          </cell>
          <cell r="AC3703">
            <v>360</v>
          </cell>
          <cell r="AE3703" t="str">
            <v>Igen</v>
          </cell>
          <cell r="AF3703">
            <v>50505</v>
          </cell>
          <cell r="AG3703">
            <v>333</v>
          </cell>
          <cell r="AH3703" t="str">
            <v>Novartis Hungária Egészségügyi Korlátolt Felelősségű Társaság</v>
          </cell>
          <cell r="AI3703" t="str">
            <v>Novartis Hungária Egészségügyi Korlátolt Felelősségű Társaság</v>
          </cell>
        </row>
        <row r="3704">
          <cell r="A3704">
            <v>210717033</v>
          </cell>
          <cell r="B3704" t="str">
            <v>OGYI-T-22841/03</v>
          </cell>
          <cell r="D3704" t="str">
            <v>RESTIGULIN 10 MG TABLETTA</v>
          </cell>
          <cell r="E3704" t="str">
            <v>60x buborékcsomagolásban</v>
          </cell>
          <cell r="F3704" t="str">
            <v>N05AX12</v>
          </cell>
          <cell r="G3704" t="str">
            <v>aripiprazol</v>
          </cell>
          <cell r="H3704">
            <v>1129</v>
          </cell>
          <cell r="J3704">
            <v>40</v>
          </cell>
          <cell r="K3704">
            <v>13093</v>
          </cell>
          <cell r="L3704">
            <v>13669.09</v>
          </cell>
          <cell r="M3704">
            <v>15392</v>
          </cell>
          <cell r="N3704">
            <v>384.8</v>
          </cell>
          <cell r="O3704" t="str">
            <v>NOMIN</v>
          </cell>
          <cell r="P3704">
            <v>0</v>
          </cell>
          <cell r="Q3704">
            <v>0</v>
          </cell>
          <cell r="R3704">
            <v>15392</v>
          </cell>
          <cell r="T3704">
            <v>0</v>
          </cell>
          <cell r="U3704">
            <v>0</v>
          </cell>
          <cell r="V3704">
            <v>15392</v>
          </cell>
          <cell r="Z3704" t="str">
            <v>HFIX</v>
          </cell>
          <cell r="AA3704">
            <v>100</v>
          </cell>
          <cell r="AB3704">
            <v>15092</v>
          </cell>
          <cell r="AC3704">
            <v>300</v>
          </cell>
          <cell r="AD3704" t="str">
            <v>10/a2,10/b4</v>
          </cell>
          <cell r="AE3704" t="str">
            <v>Igen</v>
          </cell>
          <cell r="AF3704">
            <v>50501</v>
          </cell>
          <cell r="AG3704">
            <v>331</v>
          </cell>
          <cell r="AH3704" t="str">
            <v>Richter Gedeon Vegyészeti Gyár NyRt.</v>
          </cell>
          <cell r="AI3704" t="str">
            <v>Richter Gedeon Vegyészeti Gyár NyRt.</v>
          </cell>
        </row>
        <row r="3705">
          <cell r="A3705">
            <v>210717067</v>
          </cell>
          <cell r="B3705" t="str">
            <v>OGYI-T-22841/06</v>
          </cell>
          <cell r="D3705" t="str">
            <v>RESTIGULIN 15 MG TABLETTA</v>
          </cell>
          <cell r="E3705" t="str">
            <v>60x buborékcsomagolásban</v>
          </cell>
          <cell r="F3705" t="str">
            <v>N05AX12</v>
          </cell>
          <cell r="G3705" t="str">
            <v>aripiprazol</v>
          </cell>
          <cell r="H3705">
            <v>1130</v>
          </cell>
          <cell r="J3705">
            <v>60</v>
          </cell>
          <cell r="K3705">
            <v>7997</v>
          </cell>
          <cell r="L3705">
            <v>8348.8700000000008</v>
          </cell>
          <cell r="M3705">
            <v>9806</v>
          </cell>
          <cell r="N3705">
            <v>163.43</v>
          </cell>
          <cell r="O3705" t="str">
            <v>NOMIN</v>
          </cell>
          <cell r="P3705">
            <v>0</v>
          </cell>
          <cell r="Q3705">
            <v>0</v>
          </cell>
          <cell r="R3705">
            <v>9806</v>
          </cell>
          <cell r="T3705">
            <v>0</v>
          </cell>
          <cell r="U3705">
            <v>0</v>
          </cell>
          <cell r="V3705">
            <v>9806</v>
          </cell>
          <cell r="Z3705" t="str">
            <v>HFIX</v>
          </cell>
          <cell r="AA3705">
            <v>100</v>
          </cell>
          <cell r="AB3705">
            <v>9506</v>
          </cell>
          <cell r="AC3705">
            <v>300</v>
          </cell>
          <cell r="AD3705" t="str">
            <v>10/a2,10/b4</v>
          </cell>
          <cell r="AE3705" t="str">
            <v>Igen</v>
          </cell>
          <cell r="AF3705">
            <v>50502</v>
          </cell>
          <cell r="AG3705">
            <v>331</v>
          </cell>
          <cell r="AH3705" t="str">
            <v>Richter Gedeon Vegyészeti Gyár NyRt.</v>
          </cell>
          <cell r="AI3705" t="str">
            <v>Richter Gedeon Vegyészeti Gyár NyRt.</v>
          </cell>
        </row>
        <row r="3706">
          <cell r="A3706">
            <v>210717083</v>
          </cell>
          <cell r="B3706" t="str">
            <v>OGYI-T-22841/08</v>
          </cell>
          <cell r="D3706" t="str">
            <v>RESTIGULIN 30 MG TABLETTA</v>
          </cell>
          <cell r="E3706" t="str">
            <v>30x buborékcsomagolásban</v>
          </cell>
          <cell r="F3706" t="str">
            <v>N05AX12</v>
          </cell>
          <cell r="G3706" t="str">
            <v>aripiprazol</v>
          </cell>
          <cell r="H3706">
            <v>1131</v>
          </cell>
          <cell r="J3706">
            <v>60</v>
          </cell>
          <cell r="K3706">
            <v>7997</v>
          </cell>
          <cell r="L3706">
            <v>8348.8700000000008</v>
          </cell>
          <cell r="M3706">
            <v>9806</v>
          </cell>
          <cell r="N3706">
            <v>163.43</v>
          </cell>
          <cell r="O3706" t="str">
            <v>NOMIN</v>
          </cell>
          <cell r="P3706">
            <v>0</v>
          </cell>
          <cell r="Q3706">
            <v>0</v>
          </cell>
          <cell r="R3706">
            <v>9806</v>
          </cell>
          <cell r="T3706">
            <v>0</v>
          </cell>
          <cell r="U3706">
            <v>0</v>
          </cell>
          <cell r="V3706">
            <v>9806</v>
          </cell>
          <cell r="Z3706" t="str">
            <v>HFIX</v>
          </cell>
          <cell r="AA3706">
            <v>100</v>
          </cell>
          <cell r="AB3706">
            <v>9506</v>
          </cell>
          <cell r="AC3706">
            <v>300</v>
          </cell>
          <cell r="AD3706" t="str">
            <v>10/a2,10/b4</v>
          </cell>
          <cell r="AE3706" t="str">
            <v>Igen</v>
          </cell>
          <cell r="AF3706">
            <v>50502</v>
          </cell>
          <cell r="AG3706">
            <v>331</v>
          </cell>
          <cell r="AH3706" t="str">
            <v>Richter Gedeon Vegyészeti Gyár NyRt.</v>
          </cell>
          <cell r="AI3706" t="str">
            <v>Richter Gedeon Vegyészeti Gyár NyRt.</v>
          </cell>
        </row>
        <row r="3707">
          <cell r="A3707">
            <v>210288547</v>
          </cell>
          <cell r="B3707" t="str">
            <v>EU/1/07/431/002</v>
          </cell>
          <cell r="D3707" t="str">
            <v>RETACRIT 1000 NE/0,3 ML OLDATOS INJEKCIÓ ELŐRETÖLTÖTT FECSKENDŐBEN</v>
          </cell>
          <cell r="E3707" t="str">
            <v>6x előretöltött fecskendőben</v>
          </cell>
          <cell r="F3707" t="str">
            <v>B03XA01</v>
          </cell>
          <cell r="G3707" t="str">
            <v>eritropoietin (epo)</v>
          </cell>
          <cell r="J3707">
            <v>6</v>
          </cell>
          <cell r="K3707">
            <v>10500</v>
          </cell>
          <cell r="L3707">
            <v>10962</v>
          </cell>
          <cell r="M3707">
            <v>12550</v>
          </cell>
          <cell r="N3707">
            <v>2091.67</v>
          </cell>
          <cell r="O3707" t="str">
            <v>NOMIN</v>
          </cell>
          <cell r="P3707">
            <v>0</v>
          </cell>
          <cell r="Q3707">
            <v>0</v>
          </cell>
          <cell r="R3707">
            <v>12550</v>
          </cell>
          <cell r="T3707">
            <v>0</v>
          </cell>
          <cell r="U3707">
            <v>0</v>
          </cell>
          <cell r="V3707">
            <v>12550</v>
          </cell>
          <cell r="AA3707">
            <v>0</v>
          </cell>
          <cell r="AB3707">
            <v>0</v>
          </cell>
          <cell r="AC3707">
            <v>12550</v>
          </cell>
          <cell r="AE3707" t="str">
            <v>Igen</v>
          </cell>
          <cell r="AF3707">
            <v>50505</v>
          </cell>
          <cell r="AG3707">
            <v>333</v>
          </cell>
          <cell r="AH3707" t="str">
            <v>Pfizer Korlátolt Felelősségű Társaság</v>
          </cell>
          <cell r="AI3707" t="str">
            <v>Pfizer Europe MA EEIG</v>
          </cell>
        </row>
        <row r="3708">
          <cell r="A3708">
            <v>210289234</v>
          </cell>
          <cell r="B3708" t="str">
            <v>EU/1/07/431/004</v>
          </cell>
          <cell r="D3708" t="str">
            <v>RETACRIT 2000 NE/0,6 ML OLDATOS INJEKCIÓ ELŐRETÖLTÖTT FECSKENDŐBEN</v>
          </cell>
          <cell r="E3708" t="str">
            <v>6x előretöltött fecskendőben</v>
          </cell>
          <cell r="F3708" t="str">
            <v>B03XA01</v>
          </cell>
          <cell r="G3708" t="str">
            <v>eritropoietin (epo)</v>
          </cell>
          <cell r="J3708">
            <v>12</v>
          </cell>
          <cell r="K3708">
            <v>21000</v>
          </cell>
          <cell r="L3708">
            <v>21924</v>
          </cell>
          <cell r="M3708">
            <v>24060</v>
          </cell>
          <cell r="N3708">
            <v>2005</v>
          </cell>
          <cell r="O3708" t="str">
            <v>NOMIN</v>
          </cell>
          <cell r="P3708">
            <v>0</v>
          </cell>
          <cell r="Q3708">
            <v>0</v>
          </cell>
          <cell r="R3708">
            <v>24060</v>
          </cell>
          <cell r="T3708">
            <v>0</v>
          </cell>
          <cell r="U3708">
            <v>0</v>
          </cell>
          <cell r="V3708">
            <v>24060</v>
          </cell>
          <cell r="AA3708">
            <v>0</v>
          </cell>
          <cell r="AB3708">
            <v>0</v>
          </cell>
          <cell r="AC3708">
            <v>24060</v>
          </cell>
          <cell r="AE3708" t="str">
            <v>Igen</v>
          </cell>
          <cell r="AF3708">
            <v>50505</v>
          </cell>
          <cell r="AG3708">
            <v>333</v>
          </cell>
          <cell r="AH3708" t="str">
            <v>Pfizer Korlátolt Felelősségű Társaság</v>
          </cell>
          <cell r="AI3708" t="str">
            <v>Pfizer Europe MA EEIG</v>
          </cell>
        </row>
        <row r="3709">
          <cell r="A3709">
            <v>210289250</v>
          </cell>
          <cell r="B3709" t="str">
            <v>EU/1/07/431/006</v>
          </cell>
          <cell r="D3709" t="str">
            <v>RETACRIT 3000 NE/0,9 ML OLDATOS INJEKCIÓ ELŐRETÖLTÖTT FECSKENDŐBEN</v>
          </cell>
          <cell r="E3709" t="str">
            <v>6x előretöltött fecskendőben</v>
          </cell>
          <cell r="F3709" t="str">
            <v>B03XA01</v>
          </cell>
          <cell r="G3709" t="str">
            <v>eritropoietin (epo)</v>
          </cell>
          <cell r="J3709">
            <v>18</v>
          </cell>
          <cell r="K3709">
            <v>31500</v>
          </cell>
          <cell r="L3709">
            <v>32886</v>
          </cell>
          <cell r="M3709">
            <v>35570</v>
          </cell>
          <cell r="N3709">
            <v>1976.11</v>
          </cell>
          <cell r="O3709" t="str">
            <v>NOMIN</v>
          </cell>
          <cell r="P3709">
            <v>0</v>
          </cell>
          <cell r="Q3709">
            <v>0</v>
          </cell>
          <cell r="R3709">
            <v>35570</v>
          </cell>
          <cell r="T3709">
            <v>0</v>
          </cell>
          <cell r="U3709">
            <v>0</v>
          </cell>
          <cell r="V3709">
            <v>35570</v>
          </cell>
          <cell r="AA3709">
            <v>0</v>
          </cell>
          <cell r="AB3709">
            <v>0</v>
          </cell>
          <cell r="AC3709">
            <v>35570</v>
          </cell>
          <cell r="AE3709" t="str">
            <v>Igen</v>
          </cell>
          <cell r="AF3709">
            <v>50505</v>
          </cell>
          <cell r="AG3709">
            <v>333</v>
          </cell>
          <cell r="AH3709" t="str">
            <v>Pfizer Korlátolt Felelősségű Társaság</v>
          </cell>
          <cell r="AI3709" t="str">
            <v>Pfizer Europe MA EEIG</v>
          </cell>
        </row>
        <row r="3710">
          <cell r="A3710">
            <v>210289276</v>
          </cell>
          <cell r="B3710" t="str">
            <v>EU/1/07/431/008</v>
          </cell>
          <cell r="D3710" t="str">
            <v>RETACRIT 4000 NE/0,4 ML OLDATOS INJEKCIÓ ELŐRETÖLTÖTT FECSKENDŐBEN</v>
          </cell>
          <cell r="E3710" t="str">
            <v>6x előretöltött fecskendőben</v>
          </cell>
          <cell r="F3710" t="str">
            <v>B03XA01</v>
          </cell>
          <cell r="G3710" t="str">
            <v>eritropoietin (epo)</v>
          </cell>
          <cell r="J3710">
            <v>24</v>
          </cell>
          <cell r="K3710">
            <v>42000</v>
          </cell>
          <cell r="L3710">
            <v>43848</v>
          </cell>
          <cell r="M3710">
            <v>47080</v>
          </cell>
          <cell r="N3710">
            <v>1961.67</v>
          </cell>
          <cell r="O3710" t="str">
            <v>NOMIN</v>
          </cell>
          <cell r="P3710">
            <v>0</v>
          </cell>
          <cell r="Q3710">
            <v>0</v>
          </cell>
          <cell r="R3710">
            <v>47080</v>
          </cell>
          <cell r="T3710">
            <v>0</v>
          </cell>
          <cell r="U3710">
            <v>0</v>
          </cell>
          <cell r="V3710">
            <v>47080</v>
          </cell>
          <cell r="AA3710">
            <v>0</v>
          </cell>
          <cell r="AB3710">
            <v>0</v>
          </cell>
          <cell r="AC3710">
            <v>47080</v>
          </cell>
          <cell r="AE3710" t="str">
            <v>Igen</v>
          </cell>
          <cell r="AF3710">
            <v>50505</v>
          </cell>
          <cell r="AG3710">
            <v>333</v>
          </cell>
          <cell r="AH3710" t="str">
            <v>Pfizer Korlátolt Felelősségű Társaság</v>
          </cell>
          <cell r="AI3710" t="str">
            <v>Pfizer Europe MA EEIG</v>
          </cell>
        </row>
        <row r="3711">
          <cell r="A3711">
            <v>210616017</v>
          </cell>
          <cell r="B3711" t="str">
            <v>EU/1/07/431/024</v>
          </cell>
          <cell r="D3711" t="str">
            <v>RETACRIT 40000 NE/1,0 ML OLDATOS INJEKCIÓ ELŐRETÖLTÖTT FECSKENDŐBEN</v>
          </cell>
          <cell r="E3711" t="str">
            <v>4x előretöltött fecskendőben</v>
          </cell>
          <cell r="F3711" t="str">
            <v>B03XA01</v>
          </cell>
          <cell r="G3711" t="str">
            <v>eritropoietin (epo)</v>
          </cell>
          <cell r="J3711">
            <v>160</v>
          </cell>
          <cell r="K3711">
            <v>116357</v>
          </cell>
          <cell r="L3711">
            <v>121476.71</v>
          </cell>
          <cell r="M3711">
            <v>128590</v>
          </cell>
          <cell r="N3711">
            <v>803.69</v>
          </cell>
          <cell r="O3711" t="str">
            <v>NOMIN</v>
          </cell>
          <cell r="P3711">
            <v>0</v>
          </cell>
          <cell r="Q3711">
            <v>0</v>
          </cell>
          <cell r="R3711">
            <v>128590</v>
          </cell>
          <cell r="T3711">
            <v>0</v>
          </cell>
          <cell r="U3711">
            <v>0</v>
          </cell>
          <cell r="V3711">
            <v>128590</v>
          </cell>
          <cell r="Z3711" t="str">
            <v>BIOL</v>
          </cell>
          <cell r="AA3711">
            <v>100</v>
          </cell>
          <cell r="AB3711">
            <v>128110</v>
          </cell>
          <cell r="AC3711">
            <v>480</v>
          </cell>
          <cell r="AD3711">
            <v>29</v>
          </cell>
          <cell r="AE3711" t="str">
            <v>Igen</v>
          </cell>
          <cell r="AF3711">
            <v>50502</v>
          </cell>
          <cell r="AG3711">
            <v>333</v>
          </cell>
          <cell r="AH3711" t="str">
            <v>Pfizer Korlátolt Felelősségű Társaság</v>
          </cell>
          <cell r="AI3711" t="str">
            <v>Pfizer Europe MA EEIG</v>
          </cell>
        </row>
        <row r="3712">
          <cell r="A3712">
            <v>210289292</v>
          </cell>
          <cell r="B3712" t="str">
            <v>EU/1/07/431/010</v>
          </cell>
          <cell r="D3712" t="str">
            <v>RETACRIT 5000 NE/0,5 ML OLDATOS INJEKCIÓ ELŐRETÖLTÖTT FECSKENDŐBEN</v>
          </cell>
          <cell r="E3712" t="str">
            <v>6x előretöltött fecskendőben</v>
          </cell>
          <cell r="F3712" t="str">
            <v>B03XA01</v>
          </cell>
          <cell r="G3712" t="str">
            <v>eritropoietin (epo)</v>
          </cell>
          <cell r="J3712">
            <v>30</v>
          </cell>
          <cell r="K3712">
            <v>52500</v>
          </cell>
          <cell r="L3712">
            <v>54810</v>
          </cell>
          <cell r="M3712">
            <v>58590</v>
          </cell>
          <cell r="N3712">
            <v>1953</v>
          </cell>
          <cell r="O3712" t="str">
            <v>NOMIN</v>
          </cell>
          <cell r="P3712">
            <v>0</v>
          </cell>
          <cell r="Q3712">
            <v>0</v>
          </cell>
          <cell r="R3712">
            <v>58590</v>
          </cell>
          <cell r="T3712">
            <v>0</v>
          </cell>
          <cell r="U3712">
            <v>0</v>
          </cell>
          <cell r="V3712">
            <v>58590</v>
          </cell>
          <cell r="AA3712">
            <v>0</v>
          </cell>
          <cell r="AB3712">
            <v>0</v>
          </cell>
          <cell r="AC3712">
            <v>58590</v>
          </cell>
          <cell r="AE3712" t="str">
            <v>Igen</v>
          </cell>
          <cell r="AF3712">
            <v>50505</v>
          </cell>
          <cell r="AG3712">
            <v>333</v>
          </cell>
          <cell r="AH3712" t="str">
            <v>Pfizer Korlátolt Felelősségű Társaság</v>
          </cell>
          <cell r="AI3712" t="str">
            <v>Pfizer Europe MA EEIG</v>
          </cell>
        </row>
        <row r="3713">
          <cell r="A3713">
            <v>210297253</v>
          </cell>
          <cell r="B3713" t="str">
            <v>EU/1/07/431/012</v>
          </cell>
          <cell r="D3713" t="str">
            <v>RETACRIT 6000 NE/0,6 ML OLDATOS INJEKCIÓ ELŐRETÖLTÖTT FECSKENDŐBEN</v>
          </cell>
          <cell r="E3713" t="str">
            <v>6x előretöltött fecskendőben</v>
          </cell>
          <cell r="F3713" t="str">
            <v>B03XA01</v>
          </cell>
          <cell r="G3713" t="str">
            <v>eritropoietin (epo)</v>
          </cell>
          <cell r="J3713">
            <v>36</v>
          </cell>
          <cell r="K3713">
            <v>63000</v>
          </cell>
          <cell r="L3713">
            <v>65772</v>
          </cell>
          <cell r="M3713">
            <v>70100</v>
          </cell>
          <cell r="N3713">
            <v>1947.22</v>
          </cell>
          <cell r="O3713" t="str">
            <v>NOMIN</v>
          </cell>
          <cell r="P3713">
            <v>0</v>
          </cell>
          <cell r="Q3713">
            <v>0</v>
          </cell>
          <cell r="R3713">
            <v>70100</v>
          </cell>
          <cell r="T3713">
            <v>0</v>
          </cell>
          <cell r="U3713">
            <v>0</v>
          </cell>
          <cell r="V3713">
            <v>70100</v>
          </cell>
          <cell r="AA3713">
            <v>0</v>
          </cell>
          <cell r="AB3713">
            <v>0</v>
          </cell>
          <cell r="AC3713">
            <v>70100</v>
          </cell>
          <cell r="AE3713" t="str">
            <v>Igen</v>
          </cell>
          <cell r="AF3713">
            <v>50505</v>
          </cell>
          <cell r="AG3713">
            <v>333</v>
          </cell>
          <cell r="AH3713" t="str">
            <v>Pfizer Korlátolt Felelősségű Társaság</v>
          </cell>
          <cell r="AI3713" t="str">
            <v>Pfizer Europe MA EEIG</v>
          </cell>
        </row>
        <row r="3714">
          <cell r="A3714">
            <v>210297279</v>
          </cell>
          <cell r="B3714" t="str">
            <v>EU/1/07/431/014</v>
          </cell>
          <cell r="D3714" t="str">
            <v>RETACRIT 8000 NE/0,8 ML OLDATOS INJEKCIÓ ELŐRETÖLTÖTT FECSKENDŐBEN</v>
          </cell>
          <cell r="E3714" t="str">
            <v>6x előretöltött fecskendőben</v>
          </cell>
          <cell r="F3714" t="str">
            <v>B03XA01</v>
          </cell>
          <cell r="G3714" t="str">
            <v>eritropoietin (epo)</v>
          </cell>
          <cell r="J3714">
            <v>48</v>
          </cell>
          <cell r="K3714">
            <v>84000</v>
          </cell>
          <cell r="L3714">
            <v>87696</v>
          </cell>
          <cell r="M3714">
            <v>93120</v>
          </cell>
          <cell r="N3714">
            <v>1940</v>
          </cell>
          <cell r="O3714" t="str">
            <v>NOMIN</v>
          </cell>
          <cell r="P3714">
            <v>0</v>
          </cell>
          <cell r="Q3714">
            <v>0</v>
          </cell>
          <cell r="R3714">
            <v>93120</v>
          </cell>
          <cell r="T3714">
            <v>0</v>
          </cell>
          <cell r="U3714">
            <v>0</v>
          </cell>
          <cell r="V3714">
            <v>93120</v>
          </cell>
          <cell r="AA3714">
            <v>0</v>
          </cell>
          <cell r="AB3714">
            <v>0</v>
          </cell>
          <cell r="AC3714">
            <v>93120</v>
          </cell>
          <cell r="AE3714" t="str">
            <v>Igen</v>
          </cell>
          <cell r="AF3714">
            <v>50505</v>
          </cell>
          <cell r="AG3714">
            <v>333</v>
          </cell>
          <cell r="AH3714" t="str">
            <v>Pfizer Korlátolt Felelősségű Társaság</v>
          </cell>
          <cell r="AI3714" t="str">
            <v>Pfizer Europe MA EEIG</v>
          </cell>
        </row>
        <row r="3715">
          <cell r="A3715">
            <v>210227949</v>
          </cell>
          <cell r="B3715" t="str">
            <v>EU/1/05/318/001</v>
          </cell>
          <cell r="D3715" t="str">
            <v>REVATIO 20 MG FILMTABLETTA</v>
          </cell>
          <cell r="E3715" t="str">
            <v>90x buborékcsomagolásban</v>
          </cell>
          <cell r="F3715" t="str">
            <v>G04BE03</v>
          </cell>
          <cell r="G3715" t="str">
            <v>sildenafil</v>
          </cell>
          <cell r="J3715">
            <v>30</v>
          </cell>
          <cell r="K3715">
            <v>145000</v>
          </cell>
          <cell r="L3715">
            <v>151380</v>
          </cell>
          <cell r="M3715">
            <v>159989</v>
          </cell>
          <cell r="N3715">
            <v>5332.97</v>
          </cell>
          <cell r="O3715" t="str">
            <v>NOMIN</v>
          </cell>
          <cell r="P3715">
            <v>0</v>
          </cell>
          <cell r="Q3715">
            <v>0</v>
          </cell>
          <cell r="R3715">
            <v>159989</v>
          </cell>
          <cell r="T3715">
            <v>0</v>
          </cell>
          <cell r="U3715">
            <v>0</v>
          </cell>
          <cell r="V3715">
            <v>159989</v>
          </cell>
          <cell r="Z3715" t="str">
            <v>NOMIN</v>
          </cell>
          <cell r="AA3715">
            <v>100</v>
          </cell>
          <cell r="AB3715">
            <v>159689</v>
          </cell>
          <cell r="AC3715">
            <v>300</v>
          </cell>
          <cell r="AD3715" t="str">
            <v>31/a</v>
          </cell>
          <cell r="AE3715" t="str">
            <v>Igen</v>
          </cell>
          <cell r="AF3715">
            <v>50505</v>
          </cell>
          <cell r="AG3715">
            <v>333</v>
          </cell>
          <cell r="AH3715" t="str">
            <v>Mylan EPD Korlátolt Felelősségű Társaság</v>
          </cell>
          <cell r="AI3715" t="str">
            <v>Upjohn Export B.V.</v>
          </cell>
        </row>
        <row r="3716">
          <cell r="A3716">
            <v>210646915</v>
          </cell>
          <cell r="B3716" t="str">
            <v>OGYI-T-22448/06</v>
          </cell>
          <cell r="D3716" t="str">
            <v>REVIFLUT AXAHALER 125 MIKROGRAMM INHALÁCIÓS POR KEMÉNY KAPSZULÁBAN</v>
          </cell>
          <cell r="E3716" t="str">
            <v>60x hdpe tartályban +inhalátor</v>
          </cell>
          <cell r="F3716" t="str">
            <v>R03BA05</v>
          </cell>
          <cell r="G3716" t="str">
            <v>fluticason</v>
          </cell>
          <cell r="H3716">
            <v>228</v>
          </cell>
          <cell r="I3716" t="str">
            <v>I</v>
          </cell>
          <cell r="J3716">
            <v>25</v>
          </cell>
          <cell r="K3716">
            <v>2173</v>
          </cell>
          <cell r="L3716">
            <v>2273</v>
          </cell>
          <cell r="M3716">
            <v>2864</v>
          </cell>
          <cell r="N3716">
            <v>114.56</v>
          </cell>
          <cell r="O3716" t="str">
            <v>HFIX</v>
          </cell>
          <cell r="P3716">
            <v>25</v>
          </cell>
          <cell r="Q3716">
            <v>716</v>
          </cell>
          <cell r="R3716">
            <v>2148</v>
          </cell>
          <cell r="S3716" t="str">
            <v>HFIX</v>
          </cell>
          <cell r="T3716">
            <v>90</v>
          </cell>
          <cell r="U3716">
            <v>2578</v>
          </cell>
          <cell r="V3716">
            <v>286</v>
          </cell>
          <cell r="Y3716" t="str">
            <v>3/a</v>
          </cell>
          <cell r="AA3716">
            <v>0</v>
          </cell>
          <cell r="AB3716">
            <v>0</v>
          </cell>
          <cell r="AC3716">
            <v>2864</v>
          </cell>
          <cell r="AE3716" t="str">
            <v>Igen</v>
          </cell>
          <cell r="AF3716">
            <v>10105</v>
          </cell>
          <cell r="AG3716">
            <v>333</v>
          </cell>
          <cell r="AH3716" t="str">
            <v>Sager Pharma Szolgáltató Korlátolt Felelősségű Társaság</v>
          </cell>
          <cell r="AI3716" t="str">
            <v>Sager Pharma Szolgáltató Korlátolt Felelősségű Társaság</v>
          </cell>
        </row>
        <row r="3717">
          <cell r="A3717">
            <v>210646826</v>
          </cell>
          <cell r="B3717" t="str">
            <v>OGYI-T-22448/15</v>
          </cell>
          <cell r="D3717" t="str">
            <v>REVIFLUT AXAHALER 250 MIKROGRAMM INHALÁCIÓS POR KEMÉNY KAPSZULÁBAN</v>
          </cell>
          <cell r="E3717" t="str">
            <v>60x hdpe tartályban +inhalátor</v>
          </cell>
          <cell r="F3717" t="str">
            <v>R03BA05</v>
          </cell>
          <cell r="G3717" t="str">
            <v>fluticason</v>
          </cell>
          <cell r="H3717">
            <v>229</v>
          </cell>
          <cell r="I3717" t="str">
            <v>I</v>
          </cell>
          <cell r="J3717">
            <v>50</v>
          </cell>
          <cell r="K3717">
            <v>4346</v>
          </cell>
          <cell r="L3717">
            <v>4537.22</v>
          </cell>
          <cell r="M3717">
            <v>5622</v>
          </cell>
          <cell r="N3717">
            <v>112.44</v>
          </cell>
          <cell r="O3717" t="str">
            <v>NOMIN</v>
          </cell>
          <cell r="P3717">
            <v>25</v>
          </cell>
          <cell r="Q3717">
            <v>1406</v>
          </cell>
          <cell r="R3717">
            <v>4216</v>
          </cell>
          <cell r="S3717" t="str">
            <v>TFX</v>
          </cell>
          <cell r="T3717">
            <v>90</v>
          </cell>
          <cell r="U3717">
            <v>5060</v>
          </cell>
          <cell r="V3717">
            <v>562</v>
          </cell>
          <cell r="Y3717" t="str">
            <v>3/a</v>
          </cell>
          <cell r="AA3717">
            <v>0</v>
          </cell>
          <cell r="AB3717">
            <v>0</v>
          </cell>
          <cell r="AC3717">
            <v>5622</v>
          </cell>
          <cell r="AE3717" t="str">
            <v>Igen</v>
          </cell>
          <cell r="AF3717">
            <v>50505</v>
          </cell>
          <cell r="AG3717">
            <v>333</v>
          </cell>
          <cell r="AH3717" t="str">
            <v>Sager Pharma Szolgáltató Korlátolt Felelősségű Társaság</v>
          </cell>
          <cell r="AI3717" t="str">
            <v>Sager Pharma Szolgáltató Korlátolt Felelősségű Társaság</v>
          </cell>
        </row>
        <row r="3718">
          <cell r="A3718">
            <v>210738568</v>
          </cell>
          <cell r="B3718" t="str">
            <v>OGYI-T-22986/01</v>
          </cell>
          <cell r="D3718" t="str">
            <v>REVIX AXAHALER 120 MIKROGRAMM/20 MIKROGRAMM INHALÁCIÓS POR KEMÉNY KAPSZULÁBAN</v>
          </cell>
          <cell r="E3718" t="str">
            <v>1x60 hdpe tartályban + 1 belégzőkészülék</v>
          </cell>
          <cell r="F3718" t="str">
            <v>R03AK12</v>
          </cell>
          <cell r="G3718" t="str">
            <v>szalmeterol és budezonid</v>
          </cell>
          <cell r="J3718">
            <v>30</v>
          </cell>
          <cell r="K3718">
            <v>6579</v>
          </cell>
          <cell r="L3718">
            <v>6868.48</v>
          </cell>
          <cell r="M3718">
            <v>8251</v>
          </cell>
          <cell r="N3718">
            <v>0</v>
          </cell>
          <cell r="O3718" t="str">
            <v>NOMIN</v>
          </cell>
          <cell r="P3718">
            <v>25</v>
          </cell>
          <cell r="Q3718">
            <v>2063</v>
          </cell>
          <cell r="R3718">
            <v>6188</v>
          </cell>
          <cell r="S3718" t="str">
            <v>TFX</v>
          </cell>
          <cell r="T3718">
            <v>90</v>
          </cell>
          <cell r="U3718">
            <v>7328</v>
          </cell>
          <cell r="V3718">
            <v>923</v>
          </cell>
          <cell r="Y3718" t="str">
            <v>3/a</v>
          </cell>
          <cell r="AA3718">
            <v>0</v>
          </cell>
          <cell r="AB3718">
            <v>0</v>
          </cell>
          <cell r="AC3718">
            <v>8251</v>
          </cell>
          <cell r="AE3718" t="str">
            <v>Igen</v>
          </cell>
          <cell r="AF3718">
            <v>50505</v>
          </cell>
          <cell r="AG3718">
            <v>333</v>
          </cell>
          <cell r="AH3718" t="str">
            <v>Sager Pharma Szolgáltató Korlátolt Felelősségű Társaság</v>
          </cell>
          <cell r="AI3718" t="str">
            <v>Sager Pharma Szolgáltató Korlátolt Felelősségű Társaság</v>
          </cell>
        </row>
        <row r="3719">
          <cell r="A3719">
            <v>210738576</v>
          </cell>
          <cell r="B3719" t="str">
            <v>OGYI-T-22986/04</v>
          </cell>
          <cell r="D3719" t="str">
            <v>REVIX AXAHALER 240 MIKROGRAMM/20 MIKROGRAMM INHALÁCIÓS POR KEMÉNY KAPSZULÁBAN</v>
          </cell>
          <cell r="E3719" t="str">
            <v>1x60 hdpe tartályban + 1 belégzőkészülék</v>
          </cell>
          <cell r="F3719" t="str">
            <v>R03AK12</v>
          </cell>
          <cell r="G3719" t="str">
            <v>szalmeterol és budezonid</v>
          </cell>
          <cell r="J3719">
            <v>30</v>
          </cell>
          <cell r="K3719">
            <v>6889</v>
          </cell>
          <cell r="L3719">
            <v>7192.12</v>
          </cell>
          <cell r="M3719">
            <v>8591</v>
          </cell>
          <cell r="N3719">
            <v>0</v>
          </cell>
          <cell r="O3719" t="str">
            <v>NOMIN</v>
          </cell>
          <cell r="P3719">
            <v>25</v>
          </cell>
          <cell r="Q3719">
            <v>2148</v>
          </cell>
          <cell r="R3719">
            <v>6443</v>
          </cell>
          <cell r="S3719" t="str">
            <v>TFX</v>
          </cell>
          <cell r="T3719">
            <v>90</v>
          </cell>
          <cell r="U3719">
            <v>7328</v>
          </cell>
          <cell r="V3719">
            <v>1263</v>
          </cell>
          <cell r="Y3719" t="str">
            <v>3/a</v>
          </cell>
          <cell r="AA3719">
            <v>0</v>
          </cell>
          <cell r="AB3719">
            <v>0</v>
          </cell>
          <cell r="AC3719">
            <v>8591</v>
          </cell>
          <cell r="AE3719" t="str">
            <v>Igen</v>
          </cell>
          <cell r="AF3719">
            <v>50505</v>
          </cell>
          <cell r="AG3719">
            <v>333</v>
          </cell>
          <cell r="AH3719" t="str">
            <v>Sager Pharma Szolgáltató Korlátolt Felelősségű Társaság</v>
          </cell>
          <cell r="AI3719" t="str">
            <v>Sager Pharma Szolgáltató Korlátolt Felelősségű Társaság</v>
          </cell>
        </row>
        <row r="3720">
          <cell r="A3720">
            <v>210272986</v>
          </cell>
          <cell r="B3720" t="str">
            <v>EU/1/07/391/002</v>
          </cell>
          <cell r="D3720" t="str">
            <v>REVLIMID 10 MG KEMÉNY KAPSZULA</v>
          </cell>
          <cell r="E3720" t="str">
            <v>21x buborékcsomagolásban</v>
          </cell>
          <cell r="F3720" t="str">
            <v>L04AX04</v>
          </cell>
          <cell r="G3720" t="str">
            <v>lenalidomide</v>
          </cell>
          <cell r="H3720">
            <v>2846</v>
          </cell>
          <cell r="J3720">
            <v>21</v>
          </cell>
          <cell r="K3720">
            <v>419850</v>
          </cell>
          <cell r="L3720">
            <v>438323.4</v>
          </cell>
          <cell r="M3720">
            <v>461279</v>
          </cell>
          <cell r="N3720">
            <v>21965.67</v>
          </cell>
          <cell r="O3720" t="str">
            <v>NOMIN</v>
          </cell>
          <cell r="P3720">
            <v>0</v>
          </cell>
          <cell r="Q3720">
            <v>0</v>
          </cell>
          <cell r="R3720">
            <v>461279</v>
          </cell>
          <cell r="T3720">
            <v>0</v>
          </cell>
          <cell r="U3720">
            <v>0</v>
          </cell>
          <cell r="V3720">
            <v>461279</v>
          </cell>
          <cell r="Z3720" t="str">
            <v>NOMIN</v>
          </cell>
          <cell r="AA3720">
            <v>100</v>
          </cell>
          <cell r="AB3720">
            <v>460979</v>
          </cell>
          <cell r="AC3720">
            <v>300</v>
          </cell>
          <cell r="AD3720" t="str">
            <v>38/c</v>
          </cell>
          <cell r="AE3720" t="str">
            <v>Nem</v>
          </cell>
          <cell r="AF3720">
            <v>50505</v>
          </cell>
          <cell r="AG3720">
            <v>333</v>
          </cell>
          <cell r="AH3720" t="str">
            <v>Bristol-Myers Squibb Gyógyszerkereskedelmi Kft.</v>
          </cell>
          <cell r="AI3720" t="str">
            <v>Bristol-Myers Squibb Pharma EEIG</v>
          </cell>
        </row>
        <row r="3721">
          <cell r="A3721">
            <v>210272994</v>
          </cell>
          <cell r="B3721" t="str">
            <v>EU/1/07/391/003</v>
          </cell>
          <cell r="D3721" t="str">
            <v>REVLIMID 15 MG KEMÉNY KAPSZULA</v>
          </cell>
          <cell r="E3721" t="str">
            <v>21x buborékcsomagolásban</v>
          </cell>
          <cell r="F3721" t="str">
            <v>L04AX04</v>
          </cell>
          <cell r="G3721" t="str">
            <v>lenalidomide</v>
          </cell>
          <cell r="H3721">
            <v>2849</v>
          </cell>
          <cell r="J3721">
            <v>31.5</v>
          </cell>
          <cell r="K3721">
            <v>443634</v>
          </cell>
          <cell r="L3721">
            <v>463153.9</v>
          </cell>
          <cell r="M3721">
            <v>487351</v>
          </cell>
          <cell r="N3721">
            <v>15471.46</v>
          </cell>
          <cell r="O3721" t="str">
            <v>NOMIN</v>
          </cell>
          <cell r="P3721">
            <v>0</v>
          </cell>
          <cell r="Q3721">
            <v>0</v>
          </cell>
          <cell r="R3721">
            <v>487351</v>
          </cell>
          <cell r="T3721">
            <v>0</v>
          </cell>
          <cell r="U3721">
            <v>0</v>
          </cell>
          <cell r="V3721">
            <v>487351</v>
          </cell>
          <cell r="Z3721" t="str">
            <v>NOMIN</v>
          </cell>
          <cell r="AA3721">
            <v>100</v>
          </cell>
          <cell r="AB3721">
            <v>487051</v>
          </cell>
          <cell r="AC3721">
            <v>300</v>
          </cell>
          <cell r="AD3721" t="str">
            <v>38/c</v>
          </cell>
          <cell r="AE3721" t="str">
            <v>Nem</v>
          </cell>
          <cell r="AF3721">
            <v>50505</v>
          </cell>
          <cell r="AG3721">
            <v>333</v>
          </cell>
          <cell r="AH3721" t="str">
            <v>Bristol-Myers Squibb Gyógyszerkereskedelmi Kft.</v>
          </cell>
          <cell r="AI3721" t="str">
            <v>Bristol-Myers Squibb Pharma EEIG</v>
          </cell>
        </row>
        <row r="3722">
          <cell r="A3722">
            <v>210273005</v>
          </cell>
          <cell r="B3722" t="str">
            <v>EU/1/07/391/004</v>
          </cell>
          <cell r="D3722" t="str">
            <v>REVLIMID 25 MG KEMÉNY KAPSZULA</v>
          </cell>
          <cell r="E3722" t="str">
            <v>21x buborékcsomagolásban</v>
          </cell>
          <cell r="F3722" t="str">
            <v>L04AX04</v>
          </cell>
          <cell r="G3722" t="str">
            <v>lenalidomide</v>
          </cell>
          <cell r="H3722">
            <v>2855</v>
          </cell>
          <cell r="J3722">
            <v>52.5</v>
          </cell>
          <cell r="K3722">
            <v>487990</v>
          </cell>
          <cell r="L3722">
            <v>509461.56</v>
          </cell>
          <cell r="M3722">
            <v>535975</v>
          </cell>
          <cell r="N3722">
            <v>10209.049999999999</v>
          </cell>
          <cell r="O3722" t="str">
            <v>NOMIN</v>
          </cell>
          <cell r="P3722">
            <v>0</v>
          </cell>
          <cell r="Q3722">
            <v>0</v>
          </cell>
          <cell r="R3722">
            <v>535975</v>
          </cell>
          <cell r="T3722">
            <v>0</v>
          </cell>
          <cell r="U3722">
            <v>0</v>
          </cell>
          <cell r="V3722">
            <v>535975</v>
          </cell>
          <cell r="Z3722" t="str">
            <v>NOMIN</v>
          </cell>
          <cell r="AA3722">
            <v>100</v>
          </cell>
          <cell r="AB3722">
            <v>535675</v>
          </cell>
          <cell r="AC3722">
            <v>300</v>
          </cell>
          <cell r="AD3722" t="str">
            <v>38/c</v>
          </cell>
          <cell r="AE3722" t="str">
            <v>Nem</v>
          </cell>
          <cell r="AF3722">
            <v>50505</v>
          </cell>
          <cell r="AG3722">
            <v>333</v>
          </cell>
          <cell r="AH3722" t="str">
            <v>Bristol-Myers Squibb Gyógyszerkereskedelmi Kft.</v>
          </cell>
          <cell r="AI3722" t="str">
            <v>Bristol-Myers Squibb Pharma EEIG</v>
          </cell>
        </row>
        <row r="3723">
          <cell r="A3723">
            <v>210436807</v>
          </cell>
          <cell r="B3723" t="str">
            <v>EU/1/10/612/002</v>
          </cell>
          <cell r="D3723" t="str">
            <v>REVOLADE 25 MG FILMTABLETTA</v>
          </cell>
          <cell r="E3723" t="str">
            <v>28x buborékcsomagolásban</v>
          </cell>
          <cell r="F3723" t="str">
            <v>B02BX05</v>
          </cell>
          <cell r="G3723" t="str">
            <v>eltrombopag</v>
          </cell>
          <cell r="H3723">
            <v>4461</v>
          </cell>
          <cell r="J3723">
            <v>14</v>
          </cell>
          <cell r="K3723">
            <v>263303</v>
          </cell>
          <cell r="L3723">
            <v>274888.33</v>
          </cell>
          <cell r="M3723">
            <v>289672</v>
          </cell>
          <cell r="N3723">
            <v>20690.86</v>
          </cell>
          <cell r="O3723" t="str">
            <v>NOMIN</v>
          </cell>
          <cell r="P3723">
            <v>0</v>
          </cell>
          <cell r="Q3723">
            <v>0</v>
          </cell>
          <cell r="R3723">
            <v>289672</v>
          </cell>
          <cell r="T3723">
            <v>0</v>
          </cell>
          <cell r="U3723">
            <v>0</v>
          </cell>
          <cell r="V3723">
            <v>289672</v>
          </cell>
          <cell r="Z3723" t="str">
            <v>NOMIN</v>
          </cell>
          <cell r="AA3723">
            <v>100</v>
          </cell>
          <cell r="AB3723">
            <v>289372</v>
          </cell>
          <cell r="AC3723">
            <v>300</v>
          </cell>
          <cell r="AD3723">
            <v>56</v>
          </cell>
          <cell r="AE3723" t="str">
            <v>Igen</v>
          </cell>
          <cell r="AF3723">
            <v>50505</v>
          </cell>
          <cell r="AG3723">
            <v>333</v>
          </cell>
          <cell r="AH3723" t="str">
            <v>Novartis Hungária Egészségügyi Korlátolt Felelősségű Társaság</v>
          </cell>
          <cell r="AI3723" t="str">
            <v>Novartis Europharm Limited</v>
          </cell>
        </row>
        <row r="3724">
          <cell r="A3724">
            <v>210436831</v>
          </cell>
          <cell r="B3724" t="str">
            <v>EU/1/10/612/005</v>
          </cell>
          <cell r="D3724" t="str">
            <v>REVOLADE 50 MG FILMTABLETTA</v>
          </cell>
          <cell r="E3724" t="str">
            <v>28x buborékcsomagolásban</v>
          </cell>
          <cell r="F3724" t="str">
            <v>B02BX05</v>
          </cell>
          <cell r="G3724" t="str">
            <v>eltrombopag</v>
          </cell>
          <cell r="H3724">
            <v>4466</v>
          </cell>
          <cell r="J3724">
            <v>28</v>
          </cell>
          <cell r="K3724">
            <v>526606</v>
          </cell>
          <cell r="L3724">
            <v>549776.66</v>
          </cell>
          <cell r="M3724">
            <v>578305</v>
          </cell>
          <cell r="N3724">
            <v>20653.75</v>
          </cell>
          <cell r="O3724" t="str">
            <v>NOMIN</v>
          </cell>
          <cell r="P3724">
            <v>0</v>
          </cell>
          <cell r="Q3724">
            <v>0</v>
          </cell>
          <cell r="R3724">
            <v>578305</v>
          </cell>
          <cell r="T3724">
            <v>0</v>
          </cell>
          <cell r="U3724">
            <v>0</v>
          </cell>
          <cell r="V3724">
            <v>578305</v>
          </cell>
          <cell r="Z3724" t="str">
            <v>NOMIN</v>
          </cell>
          <cell r="AA3724">
            <v>100</v>
          </cell>
          <cell r="AB3724">
            <v>578005</v>
          </cell>
          <cell r="AC3724">
            <v>300</v>
          </cell>
          <cell r="AD3724">
            <v>56</v>
          </cell>
          <cell r="AE3724" t="str">
            <v>Igen</v>
          </cell>
          <cell r="AF3724">
            <v>50505</v>
          </cell>
          <cell r="AG3724">
            <v>333</v>
          </cell>
          <cell r="AH3724" t="str">
            <v>Novartis Hungária Egészségügyi Korlátolt Felelősségű Társaság</v>
          </cell>
          <cell r="AI3724" t="str">
            <v>Novartis Europharm Limited</v>
          </cell>
        </row>
        <row r="3725">
          <cell r="A3725">
            <v>210133506</v>
          </cell>
          <cell r="B3725" t="str">
            <v>OGYI-T-07931/01</v>
          </cell>
          <cell r="D3725" t="str">
            <v>REXETIN 20 MG FILMTABLETTA</v>
          </cell>
          <cell r="E3725" t="str">
            <v>30x buborékcsomagolásban</v>
          </cell>
          <cell r="F3725" t="str">
            <v>N06AB05</v>
          </cell>
          <cell r="G3725" t="str">
            <v>paroxetin</v>
          </cell>
          <cell r="H3725">
            <v>388</v>
          </cell>
          <cell r="J3725">
            <v>30</v>
          </cell>
          <cell r="K3725">
            <v>1050</v>
          </cell>
          <cell r="L3725">
            <v>1115</v>
          </cell>
          <cell r="M3725">
            <v>1440</v>
          </cell>
          <cell r="N3725">
            <v>48</v>
          </cell>
          <cell r="O3725" t="str">
            <v>HFIX</v>
          </cell>
          <cell r="P3725">
            <v>25</v>
          </cell>
          <cell r="Q3725">
            <v>344</v>
          </cell>
          <cell r="R3725">
            <v>1096</v>
          </cell>
          <cell r="S3725" t="str">
            <v>HFIX</v>
          </cell>
          <cell r="T3725">
            <v>90</v>
          </cell>
          <cell r="U3725">
            <v>1238</v>
          </cell>
          <cell r="V3725">
            <v>202</v>
          </cell>
          <cell r="Y3725" t="str">
            <v>7/a1</v>
          </cell>
          <cell r="AA3725">
            <v>0</v>
          </cell>
          <cell r="AB3725">
            <v>0</v>
          </cell>
          <cell r="AC3725">
            <v>1440</v>
          </cell>
          <cell r="AE3725" t="str">
            <v>Igen</v>
          </cell>
          <cell r="AF3725">
            <v>20205</v>
          </cell>
          <cell r="AG3725">
            <v>113</v>
          </cell>
          <cell r="AH3725" t="str">
            <v>Richter Gedeon Vegyészeti Gyár NyRt.</v>
          </cell>
          <cell r="AI3725" t="str">
            <v>Richter Gedeon Vegyészeti Gyár NyRt.</v>
          </cell>
        </row>
        <row r="3726">
          <cell r="A3726">
            <v>210168048</v>
          </cell>
          <cell r="B3726" t="str">
            <v>OGYI-T-07931/02</v>
          </cell>
          <cell r="D3726" t="str">
            <v>REXETIN 30 MG FILMTABLETTA</v>
          </cell>
          <cell r="E3726" t="str">
            <v>30x buborékcsomagolásban</v>
          </cell>
          <cell r="F3726" t="str">
            <v>N06AB05</v>
          </cell>
          <cell r="G3726" t="str">
            <v>paroxetin</v>
          </cell>
          <cell r="H3726">
            <v>389</v>
          </cell>
          <cell r="J3726">
            <v>45</v>
          </cell>
          <cell r="K3726">
            <v>1575</v>
          </cell>
          <cell r="L3726">
            <v>1653.75</v>
          </cell>
          <cell r="M3726">
            <v>2099</v>
          </cell>
          <cell r="N3726">
            <v>46.64</v>
          </cell>
          <cell r="O3726" t="str">
            <v>NOMIN</v>
          </cell>
          <cell r="P3726">
            <v>25</v>
          </cell>
          <cell r="Q3726">
            <v>525</v>
          </cell>
          <cell r="R3726">
            <v>1574</v>
          </cell>
          <cell r="S3726" t="str">
            <v>NOMIN</v>
          </cell>
          <cell r="T3726">
            <v>90</v>
          </cell>
          <cell r="U3726">
            <v>1889</v>
          </cell>
          <cell r="V3726">
            <v>210</v>
          </cell>
          <cell r="Y3726" t="str">
            <v>7/a1</v>
          </cell>
          <cell r="AA3726">
            <v>0</v>
          </cell>
          <cell r="AB3726">
            <v>0</v>
          </cell>
          <cell r="AC3726">
            <v>2099</v>
          </cell>
          <cell r="AE3726" t="str">
            <v>Igen</v>
          </cell>
          <cell r="AF3726">
            <v>50505</v>
          </cell>
          <cell r="AG3726">
            <v>333</v>
          </cell>
          <cell r="AH3726" t="str">
            <v>Richter Gedeon Vegyészeti Gyár NyRt.</v>
          </cell>
          <cell r="AI3726" t="str">
            <v>Richter Gedeon Vegyészeti Gyár NyRt.</v>
          </cell>
        </row>
        <row r="3727">
          <cell r="A3727">
            <v>210708149</v>
          </cell>
          <cell r="B3727" t="str">
            <v>EU/1/14/967/001</v>
          </cell>
          <cell r="D3727" t="str">
            <v>REZOLSTA 800 MG/150 MG FILMTABLETTA</v>
          </cell>
          <cell r="E3727" t="str">
            <v>30x hdpe tartályban</v>
          </cell>
          <cell r="F3727" t="str">
            <v>J05AR14</v>
          </cell>
          <cell r="G3727" t="str">
            <v>darunavir and cobicistat</v>
          </cell>
          <cell r="J3727">
            <v>30</v>
          </cell>
          <cell r="K3727">
            <v>126109</v>
          </cell>
          <cell r="L3727">
            <v>131657.79999999999</v>
          </cell>
          <cell r="M3727">
            <v>139280</v>
          </cell>
          <cell r="N3727">
            <v>4642.67</v>
          </cell>
          <cell r="O3727" t="str">
            <v>NOMIN</v>
          </cell>
          <cell r="P3727">
            <v>0</v>
          </cell>
          <cell r="Q3727">
            <v>0</v>
          </cell>
          <cell r="R3727">
            <v>139280</v>
          </cell>
          <cell r="T3727">
            <v>0</v>
          </cell>
          <cell r="U3727">
            <v>0</v>
          </cell>
          <cell r="V3727">
            <v>139280</v>
          </cell>
          <cell r="Z3727" t="str">
            <v>NOMIN</v>
          </cell>
          <cell r="AA3727">
            <v>100</v>
          </cell>
          <cell r="AB3727">
            <v>138980</v>
          </cell>
          <cell r="AC3727">
            <v>300</v>
          </cell>
          <cell r="AD3727">
            <v>50</v>
          </cell>
          <cell r="AE3727" t="str">
            <v>Igen</v>
          </cell>
          <cell r="AF3727">
            <v>50505</v>
          </cell>
          <cell r="AG3727">
            <v>333</v>
          </cell>
          <cell r="AH3727" t="str">
            <v>Janssen-Cilag Gyógyszerkereskedelmi Marketing Szolgáltató Korlátolt Felelősségű Társaság</v>
          </cell>
          <cell r="AI3727" t="str">
            <v>Janssen-Cilag International NV</v>
          </cell>
        </row>
        <row r="3728">
          <cell r="A3728">
            <v>110015383</v>
          </cell>
          <cell r="B3728" t="str">
            <v>Ph. Hg. VIII.</v>
          </cell>
          <cell r="D3728" t="str">
            <v>RIBOFLAVINUM</v>
          </cell>
          <cell r="E3728" t="str">
            <v>1000 g</v>
          </cell>
          <cell r="F3728" t="str">
            <v>ISMTLEN</v>
          </cell>
          <cell r="G3728" t="str">
            <v>ismeretlen</v>
          </cell>
          <cell r="J3728">
            <v>0</v>
          </cell>
          <cell r="K3728">
            <v>72000</v>
          </cell>
          <cell r="L3728">
            <v>86400</v>
          </cell>
          <cell r="M3728">
            <v>127008</v>
          </cell>
          <cell r="N3728">
            <v>0</v>
          </cell>
          <cell r="O3728" t="str">
            <v>NOMIN</v>
          </cell>
          <cell r="P3728">
            <v>50</v>
          </cell>
          <cell r="Q3728">
            <v>63504</v>
          </cell>
          <cell r="R3728">
            <v>63504</v>
          </cell>
          <cell r="T3728">
            <v>0</v>
          </cell>
          <cell r="U3728">
            <v>0</v>
          </cell>
          <cell r="V3728">
            <v>127008</v>
          </cell>
          <cell r="AA3728">
            <v>0</v>
          </cell>
          <cell r="AB3728">
            <v>0</v>
          </cell>
          <cell r="AC3728">
            <v>127008</v>
          </cell>
          <cell r="AE3728" t="str">
            <v>Igen</v>
          </cell>
          <cell r="AF3728">
            <v>50505</v>
          </cell>
          <cell r="AG3728">
            <v>333</v>
          </cell>
          <cell r="AH3728" t="str">
            <v>Ismeretlen</v>
          </cell>
          <cell r="AI3728" t="str">
            <v>Ismeretlen</v>
          </cell>
        </row>
        <row r="3729">
          <cell r="A3729">
            <v>110006871</v>
          </cell>
          <cell r="B3729" t="str">
            <v>FoNo VIII.</v>
          </cell>
          <cell r="D3729" t="str">
            <v>RICINI OLEUM VIRGINALE</v>
          </cell>
          <cell r="E3729" t="str">
            <v>1000 g</v>
          </cell>
          <cell r="F3729" t="str">
            <v>ISMTLEN</v>
          </cell>
          <cell r="G3729" t="str">
            <v>ismeretlen</v>
          </cell>
          <cell r="J3729">
            <v>0</v>
          </cell>
          <cell r="K3729">
            <v>3300</v>
          </cell>
          <cell r="L3729">
            <v>3960</v>
          </cell>
          <cell r="M3729">
            <v>5821</v>
          </cell>
          <cell r="N3729">
            <v>0</v>
          </cell>
          <cell r="O3729" t="str">
            <v>NOMIN</v>
          </cell>
          <cell r="P3729">
            <v>50</v>
          </cell>
          <cell r="Q3729">
            <v>2911</v>
          </cell>
          <cell r="R3729">
            <v>2910</v>
          </cell>
          <cell r="T3729">
            <v>0</v>
          </cell>
          <cell r="U3729">
            <v>0</v>
          </cell>
          <cell r="V3729">
            <v>5821</v>
          </cell>
          <cell r="AA3729">
            <v>0</v>
          </cell>
          <cell r="AB3729">
            <v>0</v>
          </cell>
          <cell r="AC3729">
            <v>5821</v>
          </cell>
          <cell r="AE3729" t="str">
            <v>Igen</v>
          </cell>
          <cell r="AF3729">
            <v>50505</v>
          </cell>
          <cell r="AG3729">
            <v>333</v>
          </cell>
          <cell r="AH3729" t="str">
            <v>Ismeretlen</v>
          </cell>
          <cell r="AI3729" t="str">
            <v>Ismeretlen</v>
          </cell>
        </row>
        <row r="3730">
          <cell r="A3730">
            <v>120000974</v>
          </cell>
          <cell r="B3730" t="str">
            <v>FoNo VIII.</v>
          </cell>
          <cell r="D3730" t="str">
            <v>RICINI OLEUM VIRGINALE</v>
          </cell>
          <cell r="E3730" t="str">
            <v>30 g</v>
          </cell>
          <cell r="F3730" t="str">
            <v>ISMTLEN</v>
          </cell>
          <cell r="G3730" t="str">
            <v>ismeretlen</v>
          </cell>
          <cell r="J3730">
            <v>0</v>
          </cell>
          <cell r="K3730">
            <v>99</v>
          </cell>
          <cell r="L3730">
            <v>118.8</v>
          </cell>
          <cell r="M3730">
            <v>174</v>
          </cell>
          <cell r="N3730">
            <v>0</v>
          </cell>
          <cell r="O3730" t="str">
            <v>NOMIN</v>
          </cell>
          <cell r="P3730">
            <v>50</v>
          </cell>
          <cell r="Q3730">
            <v>87</v>
          </cell>
          <cell r="R3730">
            <v>87</v>
          </cell>
          <cell r="T3730">
            <v>0</v>
          </cell>
          <cell r="U3730">
            <v>0</v>
          </cell>
          <cell r="V3730">
            <v>174</v>
          </cell>
          <cell r="AA3730">
            <v>0</v>
          </cell>
          <cell r="AB3730">
            <v>0</v>
          </cell>
          <cell r="AC3730">
            <v>174</v>
          </cell>
          <cell r="AE3730" t="str">
            <v>Igen</v>
          </cell>
          <cell r="AF3730">
            <v>50505</v>
          </cell>
          <cell r="AG3730">
            <v>333</v>
          </cell>
          <cell r="AH3730" t="str">
            <v>Ismeretlen</v>
          </cell>
          <cell r="AI3730" t="str">
            <v>Ismeretlen</v>
          </cell>
        </row>
        <row r="3731">
          <cell r="A3731">
            <v>110015799</v>
          </cell>
          <cell r="B3731" t="str">
            <v>Ph. Hg. VIII.</v>
          </cell>
          <cell r="D3731" t="str">
            <v>RIFAMPICINUM</v>
          </cell>
          <cell r="E3731" t="str">
            <v>1000 g</v>
          </cell>
          <cell r="F3731" t="str">
            <v>ISMTLEN</v>
          </cell>
          <cell r="G3731" t="str">
            <v>ismeretlen</v>
          </cell>
          <cell r="J3731">
            <v>0</v>
          </cell>
          <cell r="K3731">
            <v>1100000</v>
          </cell>
          <cell r="L3731">
            <v>1320000</v>
          </cell>
          <cell r="M3731">
            <v>1940400</v>
          </cell>
          <cell r="N3731">
            <v>0</v>
          </cell>
          <cell r="O3731" t="str">
            <v>NOMIN</v>
          </cell>
          <cell r="P3731">
            <v>50</v>
          </cell>
          <cell r="Q3731">
            <v>970200</v>
          </cell>
          <cell r="R3731">
            <v>970200</v>
          </cell>
          <cell r="T3731">
            <v>0</v>
          </cell>
          <cell r="U3731">
            <v>0</v>
          </cell>
          <cell r="V3731">
            <v>1940400</v>
          </cell>
          <cell r="AA3731">
            <v>0</v>
          </cell>
          <cell r="AB3731">
            <v>0</v>
          </cell>
          <cell r="AC3731">
            <v>1940400</v>
          </cell>
          <cell r="AE3731" t="str">
            <v>Igen</v>
          </cell>
          <cell r="AF3731">
            <v>50505</v>
          </cell>
          <cell r="AG3731">
            <v>333</v>
          </cell>
          <cell r="AH3731" t="str">
            <v>Ismeretlen</v>
          </cell>
          <cell r="AI3731" t="str">
            <v>Ismeretlen</v>
          </cell>
        </row>
        <row r="3732">
          <cell r="A3732">
            <v>210217902</v>
          </cell>
          <cell r="B3732" t="str">
            <v>OGYI-T-10457/03</v>
          </cell>
          <cell r="D3732" t="str">
            <v>RILEPTID 1 MG FILMTABLETTA</v>
          </cell>
          <cell r="E3732" t="str">
            <v>60x buborékcsomagolásban</v>
          </cell>
          <cell r="F3732" t="str">
            <v>N05AX08</v>
          </cell>
          <cell r="G3732" t="str">
            <v>risperidone</v>
          </cell>
          <cell r="H3732">
            <v>436</v>
          </cell>
          <cell r="J3732">
            <v>12</v>
          </cell>
          <cell r="K3732">
            <v>5325</v>
          </cell>
          <cell r="L3732">
            <v>5559.3</v>
          </cell>
          <cell r="M3732">
            <v>6876</v>
          </cell>
          <cell r="N3732">
            <v>573</v>
          </cell>
          <cell r="O3732" t="str">
            <v>NOMIN</v>
          </cell>
          <cell r="P3732">
            <v>0</v>
          </cell>
          <cell r="Q3732">
            <v>0</v>
          </cell>
          <cell r="R3732">
            <v>6876</v>
          </cell>
          <cell r="T3732">
            <v>0</v>
          </cell>
          <cell r="U3732">
            <v>0</v>
          </cell>
          <cell r="V3732">
            <v>6876</v>
          </cell>
          <cell r="AA3732">
            <v>0</v>
          </cell>
          <cell r="AB3732">
            <v>0</v>
          </cell>
          <cell r="AC3732">
            <v>6876</v>
          </cell>
          <cell r="AE3732" t="str">
            <v>Igen</v>
          </cell>
          <cell r="AF3732">
            <v>50505</v>
          </cell>
          <cell r="AG3732">
            <v>333</v>
          </cell>
          <cell r="AH3732" t="str">
            <v>Egis Gyógyszergyár Zártkörűen Működő Részvénytársaság</v>
          </cell>
          <cell r="AI3732" t="str">
            <v>Egis Gyógyszergyár Zártkörűen Működő Részvénytársaság</v>
          </cell>
        </row>
        <row r="3733">
          <cell r="A3733">
            <v>210217910</v>
          </cell>
          <cell r="B3733" t="str">
            <v>OGYI-T-10457/06</v>
          </cell>
          <cell r="D3733" t="str">
            <v>RILEPTID 2 MG FILMTABLETTA</v>
          </cell>
          <cell r="E3733" t="str">
            <v>60x buborékcsomagolásban</v>
          </cell>
          <cell r="F3733" t="str">
            <v>N05AX08</v>
          </cell>
          <cell r="G3733" t="str">
            <v>risperidone</v>
          </cell>
          <cell r="H3733">
            <v>437</v>
          </cell>
          <cell r="J3733">
            <v>24</v>
          </cell>
          <cell r="K3733">
            <v>11006</v>
          </cell>
          <cell r="L3733">
            <v>11490.26</v>
          </cell>
          <cell r="M3733">
            <v>13104</v>
          </cell>
          <cell r="N3733">
            <v>546</v>
          </cell>
          <cell r="O3733" t="str">
            <v>NOMIN</v>
          </cell>
          <cell r="P3733">
            <v>0</v>
          </cell>
          <cell r="Q3733">
            <v>0</v>
          </cell>
          <cell r="R3733">
            <v>13104</v>
          </cell>
          <cell r="T3733">
            <v>0</v>
          </cell>
          <cell r="U3733">
            <v>0</v>
          </cell>
          <cell r="V3733">
            <v>13104</v>
          </cell>
          <cell r="AA3733">
            <v>0</v>
          </cell>
          <cell r="AB3733">
            <v>0</v>
          </cell>
          <cell r="AC3733">
            <v>13104</v>
          </cell>
          <cell r="AE3733" t="str">
            <v>Igen</v>
          </cell>
          <cell r="AF3733">
            <v>50505</v>
          </cell>
          <cell r="AG3733">
            <v>333</v>
          </cell>
          <cell r="AH3733" t="str">
            <v>Egis Gyógyszergyár Zártkörűen Működő Részvénytársaság</v>
          </cell>
          <cell r="AI3733" t="str">
            <v>Egis Gyógyszergyár Zártkörűen Működő Részvénytársaság</v>
          </cell>
        </row>
        <row r="3734">
          <cell r="A3734">
            <v>210217928</v>
          </cell>
          <cell r="B3734" t="str">
            <v>OGYI-T-10457/09</v>
          </cell>
          <cell r="D3734" t="str">
            <v>RILEPTID 3 MG FILMTABLETTA</v>
          </cell>
          <cell r="E3734" t="str">
            <v>60x buborékcsomagolásban</v>
          </cell>
          <cell r="F3734" t="str">
            <v>N05AX08</v>
          </cell>
          <cell r="G3734" t="str">
            <v>risperidone</v>
          </cell>
          <cell r="H3734">
            <v>438</v>
          </cell>
          <cell r="J3734">
            <v>36</v>
          </cell>
          <cell r="K3734">
            <v>16541</v>
          </cell>
          <cell r="L3734">
            <v>17268.8</v>
          </cell>
          <cell r="M3734">
            <v>19172</v>
          </cell>
          <cell r="N3734">
            <v>532.55999999999995</v>
          </cell>
          <cell r="O3734" t="str">
            <v>NOMIN</v>
          </cell>
          <cell r="P3734">
            <v>0</v>
          </cell>
          <cell r="Q3734">
            <v>0</v>
          </cell>
          <cell r="R3734">
            <v>19172</v>
          </cell>
          <cell r="T3734">
            <v>0</v>
          </cell>
          <cell r="U3734">
            <v>0</v>
          </cell>
          <cell r="V3734">
            <v>19172</v>
          </cell>
          <cell r="AA3734">
            <v>0</v>
          </cell>
          <cell r="AB3734">
            <v>0</v>
          </cell>
          <cell r="AC3734">
            <v>19172</v>
          </cell>
          <cell r="AE3734" t="str">
            <v>Igen</v>
          </cell>
          <cell r="AF3734">
            <v>50505</v>
          </cell>
          <cell r="AG3734">
            <v>333</v>
          </cell>
          <cell r="AH3734" t="str">
            <v>Egis Gyógyszergyár Zártkörűen Működő Részvénytársaság</v>
          </cell>
          <cell r="AI3734" t="str">
            <v>Egis Gyógyszergyár Zártkörűen Működő Részvénytársaság</v>
          </cell>
        </row>
        <row r="3735">
          <cell r="A3735">
            <v>210217936</v>
          </cell>
          <cell r="B3735" t="str">
            <v>OGYI-T-10457/12</v>
          </cell>
          <cell r="D3735" t="str">
            <v>RILEPTID 4 MG FILMTABLETTA</v>
          </cell>
          <cell r="E3735" t="str">
            <v>60x buborékcsomagolásban</v>
          </cell>
          <cell r="F3735" t="str">
            <v>N05AX08</v>
          </cell>
          <cell r="G3735" t="str">
            <v>risperidone</v>
          </cell>
          <cell r="H3735">
            <v>439</v>
          </cell>
          <cell r="J3735">
            <v>48</v>
          </cell>
          <cell r="K3735">
            <v>22053</v>
          </cell>
          <cell r="L3735">
            <v>23023.33</v>
          </cell>
          <cell r="M3735">
            <v>25214</v>
          </cell>
          <cell r="N3735">
            <v>525.29</v>
          </cell>
          <cell r="O3735" t="str">
            <v>NOMIN</v>
          </cell>
          <cell r="P3735">
            <v>0</v>
          </cell>
          <cell r="Q3735">
            <v>0</v>
          </cell>
          <cell r="R3735">
            <v>25214</v>
          </cell>
          <cell r="T3735">
            <v>0</v>
          </cell>
          <cell r="U3735">
            <v>0</v>
          </cell>
          <cell r="V3735">
            <v>25214</v>
          </cell>
          <cell r="AA3735">
            <v>0</v>
          </cell>
          <cell r="AB3735">
            <v>0</v>
          </cell>
          <cell r="AC3735">
            <v>25214</v>
          </cell>
          <cell r="AE3735" t="str">
            <v>Igen</v>
          </cell>
          <cell r="AF3735">
            <v>50505</v>
          </cell>
          <cell r="AG3735">
            <v>333</v>
          </cell>
          <cell r="AH3735" t="str">
            <v>Egis Gyógyszergyár Zártkörűen Működő Részvénytársaság</v>
          </cell>
          <cell r="AI3735" t="str">
            <v>Egis Gyógyszergyár Zártkörűen Működő Részvénytársaság</v>
          </cell>
        </row>
        <row r="3736">
          <cell r="A3736">
            <v>210933540</v>
          </cell>
          <cell r="B3736" t="str">
            <v>OGYI-T-24076/02</v>
          </cell>
          <cell r="D3736" t="str">
            <v>RILMENIDIN ZENTIVA 1 MG TABLETTA</v>
          </cell>
          <cell r="E3736" t="str">
            <v>30x buborékcsomagolásban opa/alu/pvc//alu</v>
          </cell>
          <cell r="F3736" t="str">
            <v>C02AC06</v>
          </cell>
          <cell r="G3736" t="str">
            <v>rilmenidine</v>
          </cell>
          <cell r="H3736">
            <v>431</v>
          </cell>
          <cell r="J3736">
            <v>30</v>
          </cell>
          <cell r="K3736">
            <v>1170</v>
          </cell>
          <cell r="L3736">
            <v>1235</v>
          </cell>
          <cell r="M3736">
            <v>1595</v>
          </cell>
          <cell r="N3736">
            <v>0</v>
          </cell>
          <cell r="O3736" t="str">
            <v>HFIX</v>
          </cell>
          <cell r="P3736">
            <v>55</v>
          </cell>
          <cell r="Q3736">
            <v>877</v>
          </cell>
          <cell r="R3736">
            <v>718</v>
          </cell>
          <cell r="T3736">
            <v>0</v>
          </cell>
          <cell r="U3736">
            <v>0</v>
          </cell>
          <cell r="V3736">
            <v>1595</v>
          </cell>
          <cell r="AA3736">
            <v>0</v>
          </cell>
          <cell r="AB3736">
            <v>0</v>
          </cell>
          <cell r="AC3736">
            <v>1595</v>
          </cell>
          <cell r="AE3736" t="str">
            <v>Igen</v>
          </cell>
          <cell r="AF3736">
            <v>20505</v>
          </cell>
          <cell r="AG3736">
            <v>133</v>
          </cell>
          <cell r="AH3736" t="str">
            <v>ZENTIVA PHARMA Gyógyszermarketing Kereskedelmi és Szolgáltató Korlátolt Felelősségű Társaság</v>
          </cell>
          <cell r="AI3736" t="str">
            <v>Zentiva, k.s.</v>
          </cell>
        </row>
        <row r="3737">
          <cell r="A3737">
            <v>210481763</v>
          </cell>
          <cell r="B3737" t="str">
            <v>OGYI-T-21606/02</v>
          </cell>
          <cell r="D3737" t="str">
            <v>RILMENIDIN-TEVA 1 MG TABLETTA</v>
          </cell>
          <cell r="E3737" t="str">
            <v>30x buborékcsomagolásban</v>
          </cell>
          <cell r="F3737" t="str">
            <v>C02AC06</v>
          </cell>
          <cell r="G3737" t="str">
            <v>rilmenidine</v>
          </cell>
          <cell r="H3737">
            <v>431</v>
          </cell>
          <cell r="J3737">
            <v>30</v>
          </cell>
          <cell r="K3737">
            <v>1300</v>
          </cell>
          <cell r="L3737">
            <v>1365</v>
          </cell>
          <cell r="M3737">
            <v>1763</v>
          </cell>
          <cell r="N3737">
            <v>0</v>
          </cell>
          <cell r="O3737" t="str">
            <v>HFIX</v>
          </cell>
          <cell r="P3737">
            <v>55</v>
          </cell>
          <cell r="Q3737">
            <v>970</v>
          </cell>
          <cell r="R3737">
            <v>793</v>
          </cell>
          <cell r="T3737">
            <v>0</v>
          </cell>
          <cell r="U3737">
            <v>0</v>
          </cell>
          <cell r="V3737">
            <v>1763</v>
          </cell>
          <cell r="AA3737">
            <v>0</v>
          </cell>
          <cell r="AB3737">
            <v>0</v>
          </cell>
          <cell r="AC3737">
            <v>1763</v>
          </cell>
          <cell r="AE3737" t="str">
            <v>Igen</v>
          </cell>
          <cell r="AF3737">
            <v>10505</v>
          </cell>
          <cell r="AG3737">
            <v>133</v>
          </cell>
          <cell r="AH3737" t="str">
            <v>Teva Gyógyszergyár Zártkörűen Működő Részvénytársaság</v>
          </cell>
          <cell r="AI3737" t="str">
            <v>Teva Gyógyszergyár Zártkörűen Működő Részvénytársaság</v>
          </cell>
        </row>
        <row r="3738">
          <cell r="A3738">
            <v>210183535</v>
          </cell>
          <cell r="B3738" t="str">
            <v>EU/1/96/010/001</v>
          </cell>
          <cell r="D3738" t="str">
            <v>RILUTEK 50 MG FILMTABLETTA</v>
          </cell>
          <cell r="E3738" t="str">
            <v>56x buborékcsomagolásban</v>
          </cell>
          <cell r="F3738" t="str">
            <v>N07XX02</v>
          </cell>
          <cell r="G3738" t="str">
            <v>riluzole</v>
          </cell>
          <cell r="H3738">
            <v>649</v>
          </cell>
          <cell r="J3738">
            <v>28</v>
          </cell>
          <cell r="K3738">
            <v>20960</v>
          </cell>
          <cell r="L3738">
            <v>21882.240000000002</v>
          </cell>
          <cell r="M3738">
            <v>24016</v>
          </cell>
          <cell r="N3738">
            <v>857.71</v>
          </cell>
          <cell r="O3738" t="str">
            <v>NOMIN</v>
          </cell>
          <cell r="P3738">
            <v>0</v>
          </cell>
          <cell r="Q3738">
            <v>0</v>
          </cell>
          <cell r="R3738">
            <v>24016</v>
          </cell>
          <cell r="T3738">
            <v>0</v>
          </cell>
          <cell r="U3738">
            <v>0</v>
          </cell>
          <cell r="V3738">
            <v>24016</v>
          </cell>
          <cell r="Z3738" t="str">
            <v>NOMIN</v>
          </cell>
          <cell r="AA3738">
            <v>100</v>
          </cell>
          <cell r="AB3738">
            <v>23716</v>
          </cell>
          <cell r="AC3738">
            <v>300</v>
          </cell>
          <cell r="AD3738">
            <v>12</v>
          </cell>
          <cell r="AE3738" t="str">
            <v>Igen</v>
          </cell>
          <cell r="AF3738">
            <v>50505</v>
          </cell>
          <cell r="AG3738">
            <v>333</v>
          </cell>
          <cell r="AH3738" t="str">
            <v>Sanofi-Aventis Magyarország Kereskedelmi és Szolgáltató Zártkörűen Működő Részvénytársaság</v>
          </cell>
          <cell r="AI3738" t="str">
            <v>Sanofi Mature IP</v>
          </cell>
        </row>
        <row r="3739">
          <cell r="A3739">
            <v>210875077</v>
          </cell>
          <cell r="B3739" t="str">
            <v>EU/1/19/1404/001</v>
          </cell>
          <cell r="D3739" t="str">
            <v>RINVOQ 15 MG RETARD TABLETTA</v>
          </cell>
          <cell r="E3739" t="str">
            <v>28x buborékcsomagolásban</v>
          </cell>
          <cell r="F3739" t="str">
            <v>L04AA44</v>
          </cell>
          <cell r="G3739" t="str">
            <v>upadacitinib</v>
          </cell>
          <cell r="J3739">
            <v>28</v>
          </cell>
          <cell r="K3739">
            <v>242984</v>
          </cell>
          <cell r="L3739">
            <v>253675.3</v>
          </cell>
          <cell r="M3739">
            <v>267398</v>
          </cell>
          <cell r="N3739">
            <v>9549.93</v>
          </cell>
          <cell r="O3739" t="str">
            <v>NOMIN</v>
          </cell>
          <cell r="P3739">
            <v>0</v>
          </cell>
          <cell r="Q3739">
            <v>0</v>
          </cell>
          <cell r="R3739">
            <v>267398</v>
          </cell>
          <cell r="T3739">
            <v>0</v>
          </cell>
          <cell r="U3739">
            <v>0</v>
          </cell>
          <cell r="V3739">
            <v>267398</v>
          </cell>
          <cell r="AA3739">
            <v>0</v>
          </cell>
          <cell r="AB3739">
            <v>0</v>
          </cell>
          <cell r="AC3739">
            <v>267398</v>
          </cell>
          <cell r="AE3739" t="str">
            <v>Nem</v>
          </cell>
          <cell r="AF3739">
            <v>50505</v>
          </cell>
          <cell r="AG3739">
            <v>333</v>
          </cell>
          <cell r="AH3739" t="str">
            <v>AbbVie Gyógyszerkereskedelmi Korlátolt Felelősségű Társaság</v>
          </cell>
          <cell r="AI3739" t="str">
            <v>AbbVie Deutschland GmbH &amp; Co. KG</v>
          </cell>
        </row>
        <row r="3740">
          <cell r="A3740">
            <v>210357281</v>
          </cell>
          <cell r="B3740" t="str">
            <v>OGYI-T-20691/03</v>
          </cell>
          <cell r="D3740" t="str">
            <v>RIPEDON 1 MG FILMTABLETTA</v>
          </cell>
          <cell r="E3740" t="str">
            <v>60x buborékcsomagolásban</v>
          </cell>
          <cell r="F3740" t="str">
            <v>N05AX08</v>
          </cell>
          <cell r="G3740" t="str">
            <v>risperidone</v>
          </cell>
          <cell r="H3740">
            <v>436</v>
          </cell>
          <cell r="J3740">
            <v>12</v>
          </cell>
          <cell r="K3740">
            <v>603</v>
          </cell>
          <cell r="L3740">
            <v>643</v>
          </cell>
          <cell r="M3740">
            <v>831</v>
          </cell>
          <cell r="N3740">
            <v>69.25</v>
          </cell>
          <cell r="O3740" t="str">
            <v>NOMIN</v>
          </cell>
          <cell r="P3740">
            <v>0</v>
          </cell>
          <cell r="Q3740">
            <v>0</v>
          </cell>
          <cell r="R3740">
            <v>831</v>
          </cell>
          <cell r="T3740">
            <v>0</v>
          </cell>
          <cell r="U3740">
            <v>0</v>
          </cell>
          <cell r="V3740">
            <v>831</v>
          </cell>
          <cell r="Z3740" t="str">
            <v>NOMIN</v>
          </cell>
          <cell r="AA3740">
            <v>100</v>
          </cell>
          <cell r="AB3740">
            <v>531</v>
          </cell>
          <cell r="AC3740">
            <v>300</v>
          </cell>
          <cell r="AD3740" t="str">
            <v>10/a2,10/b3,10/c2,10/d2</v>
          </cell>
          <cell r="AE3740" t="str">
            <v>Igen</v>
          </cell>
          <cell r="AF3740">
            <v>50505</v>
          </cell>
          <cell r="AG3740">
            <v>333</v>
          </cell>
          <cell r="AH3740" t="str">
            <v>Proterapia Hungary Korlátolt Felelősségű Társaság</v>
          </cell>
          <cell r="AI3740" t="str">
            <v>Proterapia Hungary Korlátolt Felelősségű Társaság</v>
          </cell>
        </row>
        <row r="3741">
          <cell r="A3741">
            <v>210357312</v>
          </cell>
          <cell r="B3741" t="str">
            <v>OGYI-T-20691/06</v>
          </cell>
          <cell r="D3741" t="str">
            <v>RIPEDON 2 MG FILMTABLETTA</v>
          </cell>
          <cell r="E3741" t="str">
            <v>60x buborékcsomagolásban</v>
          </cell>
          <cell r="F3741" t="str">
            <v>N05AX08</v>
          </cell>
          <cell r="G3741" t="str">
            <v>risperidone</v>
          </cell>
          <cell r="H3741">
            <v>437</v>
          </cell>
          <cell r="J3741">
            <v>24</v>
          </cell>
          <cell r="K3741">
            <v>710</v>
          </cell>
          <cell r="L3741">
            <v>756.15</v>
          </cell>
          <cell r="M3741">
            <v>977</v>
          </cell>
          <cell r="N3741">
            <v>40.71</v>
          </cell>
          <cell r="O3741" t="str">
            <v>NOMIN</v>
          </cell>
          <cell r="P3741">
            <v>0</v>
          </cell>
          <cell r="Q3741">
            <v>0</v>
          </cell>
          <cell r="R3741">
            <v>977</v>
          </cell>
          <cell r="T3741">
            <v>0</v>
          </cell>
          <cell r="U3741">
            <v>0</v>
          </cell>
          <cell r="V3741">
            <v>977</v>
          </cell>
          <cell r="Z3741" t="str">
            <v>NOMIN</v>
          </cell>
          <cell r="AA3741">
            <v>100</v>
          </cell>
          <cell r="AB3741">
            <v>677</v>
          </cell>
          <cell r="AC3741">
            <v>300</v>
          </cell>
          <cell r="AD3741" t="str">
            <v>10/a2,10/b3,10/c2,10/d2</v>
          </cell>
          <cell r="AE3741" t="str">
            <v>Igen</v>
          </cell>
          <cell r="AF3741">
            <v>50505</v>
          </cell>
          <cell r="AG3741">
            <v>333</v>
          </cell>
          <cell r="AH3741" t="str">
            <v>Proterapia Hungary Korlátolt Felelősségű Társaság</v>
          </cell>
          <cell r="AI3741" t="str">
            <v>Proterapia Hungary Korlátolt Felelősségű Társaság</v>
          </cell>
        </row>
        <row r="3742">
          <cell r="A3742">
            <v>210357469</v>
          </cell>
          <cell r="B3742" t="str">
            <v>OGYI-T-20691/09</v>
          </cell>
          <cell r="D3742" t="str">
            <v>RIPEDON 3 MG FILMTABLETTA</v>
          </cell>
          <cell r="E3742" t="str">
            <v>60x buborékcsomagolásban</v>
          </cell>
          <cell r="F3742" t="str">
            <v>N05AX08</v>
          </cell>
          <cell r="G3742" t="str">
            <v>risperidone</v>
          </cell>
          <cell r="H3742">
            <v>438</v>
          </cell>
          <cell r="J3742">
            <v>36</v>
          </cell>
          <cell r="K3742">
            <v>1169</v>
          </cell>
          <cell r="L3742">
            <v>1234</v>
          </cell>
          <cell r="M3742">
            <v>1594</v>
          </cell>
          <cell r="N3742">
            <v>44.28</v>
          </cell>
          <cell r="O3742" t="str">
            <v>NOMIN</v>
          </cell>
          <cell r="P3742">
            <v>0</v>
          </cell>
          <cell r="Q3742">
            <v>0</v>
          </cell>
          <cell r="R3742">
            <v>1594</v>
          </cell>
          <cell r="T3742">
            <v>0</v>
          </cell>
          <cell r="U3742">
            <v>0</v>
          </cell>
          <cell r="V3742">
            <v>1594</v>
          </cell>
          <cell r="Z3742" t="str">
            <v>NOMIN</v>
          </cell>
          <cell r="AA3742">
            <v>100</v>
          </cell>
          <cell r="AB3742">
            <v>1294</v>
          </cell>
          <cell r="AC3742">
            <v>300</v>
          </cell>
          <cell r="AD3742" t="str">
            <v>10/a2,10/b3,10/c2,10/d2</v>
          </cell>
          <cell r="AE3742" t="str">
            <v>Igen</v>
          </cell>
          <cell r="AF3742">
            <v>50505</v>
          </cell>
          <cell r="AG3742">
            <v>333</v>
          </cell>
          <cell r="AH3742" t="str">
            <v>Proterapia Hungary Korlátolt Felelősségű Társaság</v>
          </cell>
          <cell r="AI3742" t="str">
            <v>Proterapia Hungary Korlátolt Felelősségű Társaság</v>
          </cell>
        </row>
        <row r="3743">
          <cell r="A3743">
            <v>210357493</v>
          </cell>
          <cell r="B3743" t="str">
            <v>OGYI-T-20691/12</v>
          </cell>
          <cell r="D3743" t="str">
            <v>RIPEDON 4 MG FILMTABLETTA</v>
          </cell>
          <cell r="E3743" t="str">
            <v>60x buborékcsomagolásban</v>
          </cell>
          <cell r="F3743" t="str">
            <v>N05AX08</v>
          </cell>
          <cell r="G3743" t="str">
            <v>risperidone</v>
          </cell>
          <cell r="H3743">
            <v>439</v>
          </cell>
          <cell r="J3743">
            <v>48</v>
          </cell>
          <cell r="K3743">
            <v>710</v>
          </cell>
          <cell r="L3743">
            <v>756.15</v>
          </cell>
          <cell r="M3743">
            <v>977</v>
          </cell>
          <cell r="N3743">
            <v>20.350000000000001</v>
          </cell>
          <cell r="O3743" t="str">
            <v>NOMIN</v>
          </cell>
          <cell r="P3743">
            <v>0</v>
          </cell>
          <cell r="Q3743">
            <v>0</v>
          </cell>
          <cell r="R3743">
            <v>977</v>
          </cell>
          <cell r="T3743">
            <v>0</v>
          </cell>
          <cell r="U3743">
            <v>0</v>
          </cell>
          <cell r="V3743">
            <v>977</v>
          </cell>
          <cell r="Z3743" t="str">
            <v>NOMIN</v>
          </cell>
          <cell r="AA3743">
            <v>100</v>
          </cell>
          <cell r="AB3743">
            <v>677</v>
          </cell>
          <cell r="AC3743">
            <v>300</v>
          </cell>
          <cell r="AD3743" t="str">
            <v>10/a2,10/b3,10/c2,10/d2</v>
          </cell>
          <cell r="AE3743" t="str">
            <v>Igen</v>
          </cell>
          <cell r="AF3743">
            <v>50505</v>
          </cell>
          <cell r="AG3743">
            <v>333</v>
          </cell>
          <cell r="AH3743" t="str">
            <v>Proterapia Hungary Korlátolt Felelősségű Társaság</v>
          </cell>
          <cell r="AI3743" t="str">
            <v>Proterapia Hungary Korlátolt Felelősségű Társaság</v>
          </cell>
        </row>
        <row r="3744">
          <cell r="A3744">
            <v>210374495</v>
          </cell>
          <cell r="B3744" t="str">
            <v>OGYI-T-20871/03</v>
          </cell>
          <cell r="D3744" t="str">
            <v>RISEBONE 35 MG FILMTABLETTA</v>
          </cell>
          <cell r="E3744" t="str">
            <v>4x buborékcsomagolásban</v>
          </cell>
          <cell r="F3744" t="str">
            <v>M05BA07</v>
          </cell>
          <cell r="G3744" t="str">
            <v>risedronic acid</v>
          </cell>
          <cell r="H3744">
            <v>434</v>
          </cell>
          <cell r="J3744">
            <v>28</v>
          </cell>
          <cell r="K3744">
            <v>3285</v>
          </cell>
          <cell r="L3744">
            <v>3429.54</v>
          </cell>
          <cell r="M3744">
            <v>4321</v>
          </cell>
          <cell r="N3744">
            <v>154.32</v>
          </cell>
          <cell r="O3744" t="str">
            <v>NOMIN</v>
          </cell>
          <cell r="P3744">
            <v>0</v>
          </cell>
          <cell r="Q3744">
            <v>0</v>
          </cell>
          <cell r="R3744">
            <v>4321</v>
          </cell>
          <cell r="S3744" t="str">
            <v>HFIX</v>
          </cell>
          <cell r="T3744">
            <v>70</v>
          </cell>
          <cell r="U3744">
            <v>2809</v>
          </cell>
          <cell r="V3744">
            <v>1512</v>
          </cell>
          <cell r="X3744" t="str">
            <v>9/a2, 9/b1</v>
          </cell>
          <cell r="AA3744">
            <v>0</v>
          </cell>
          <cell r="AB3744">
            <v>0</v>
          </cell>
          <cell r="AC3744">
            <v>4321</v>
          </cell>
          <cell r="AE3744" t="str">
            <v>Igen</v>
          </cell>
          <cell r="AF3744">
            <v>50205</v>
          </cell>
          <cell r="AG3744">
            <v>313</v>
          </cell>
          <cell r="AH3744" t="str">
            <v>Pharma Patent Kereskedelmi, Tanácsadó és Szolgáltató Korlátolt Felelősségű Társaság</v>
          </cell>
          <cell r="AI3744" t="str">
            <v>Pharma Patent Kereskedelmi, Tanácsadó és Szolgáltató Korlátolt Felelősségű Társaság</v>
          </cell>
        </row>
        <row r="3745">
          <cell r="A3745">
            <v>210731558</v>
          </cell>
          <cell r="B3745" t="str">
            <v>OGYI-T-22651/02</v>
          </cell>
          <cell r="D3745" t="str">
            <v>RISEBONE DUO MAX FILMTABLETTA</v>
          </cell>
          <cell r="E3745" t="str">
            <v>4x35 mg + 1x30000ne buborékcsomagolásban</v>
          </cell>
          <cell r="F3745" t="str">
            <v>M05BB07</v>
          </cell>
          <cell r="G3745" t="str">
            <v>risedronsav és colecalciferol</v>
          </cell>
          <cell r="J3745">
            <v>28</v>
          </cell>
          <cell r="K3745">
            <v>3199</v>
          </cell>
          <cell r="L3745">
            <v>3339.76</v>
          </cell>
          <cell r="M3745">
            <v>4208</v>
          </cell>
          <cell r="N3745">
            <v>150.29</v>
          </cell>
          <cell r="O3745" t="str">
            <v>NOMIN</v>
          </cell>
          <cell r="P3745">
            <v>0</v>
          </cell>
          <cell r="Q3745">
            <v>0</v>
          </cell>
          <cell r="R3745">
            <v>4208</v>
          </cell>
          <cell r="S3745" t="str">
            <v>TFX</v>
          </cell>
          <cell r="T3745">
            <v>70</v>
          </cell>
          <cell r="U3745">
            <v>2946</v>
          </cell>
          <cell r="V3745">
            <v>1262</v>
          </cell>
          <cell r="X3745" t="str">
            <v>9/a2, 9/b1</v>
          </cell>
          <cell r="AA3745">
            <v>0</v>
          </cell>
          <cell r="AB3745">
            <v>0</v>
          </cell>
          <cell r="AC3745">
            <v>4208</v>
          </cell>
          <cell r="AE3745" t="str">
            <v>Igen</v>
          </cell>
          <cell r="AF3745">
            <v>50505</v>
          </cell>
          <cell r="AG3745">
            <v>333</v>
          </cell>
          <cell r="AH3745" t="str">
            <v>Pharma Patent Kereskedelmi, Tanácsadó és Szolgáltató Korlátolt Felelősségű Társaság</v>
          </cell>
          <cell r="AI3745" t="str">
            <v>Pharma Patent Kereskedelmi, Tanácsadó és Szolgáltató Korlátolt Felelősségű Társaság</v>
          </cell>
        </row>
        <row r="3746">
          <cell r="A3746">
            <v>210813944</v>
          </cell>
          <cell r="B3746" t="str">
            <v>OGYI-T-22651/03</v>
          </cell>
          <cell r="D3746" t="str">
            <v>RISEBONE DUO MAX FILMTABLETTA</v>
          </cell>
          <cell r="E3746" t="str">
            <v>4x35 mg + 2x30000ne buborékcsomagolásban</v>
          </cell>
          <cell r="F3746" t="str">
            <v>M05BB07</v>
          </cell>
          <cell r="G3746" t="str">
            <v>risedronsav és colecalciferol</v>
          </cell>
          <cell r="J3746">
            <v>28</v>
          </cell>
          <cell r="K3746">
            <v>3554</v>
          </cell>
          <cell r="L3746">
            <v>3710.38</v>
          </cell>
          <cell r="M3746">
            <v>4631</v>
          </cell>
          <cell r="N3746">
            <v>0</v>
          </cell>
          <cell r="O3746" t="str">
            <v>NOMIN</v>
          </cell>
          <cell r="P3746">
            <v>0</v>
          </cell>
          <cell r="Q3746">
            <v>0</v>
          </cell>
          <cell r="R3746">
            <v>4631</v>
          </cell>
          <cell r="S3746" t="str">
            <v>TFX</v>
          </cell>
          <cell r="T3746">
            <v>70</v>
          </cell>
          <cell r="U3746">
            <v>3043</v>
          </cell>
          <cell r="V3746">
            <v>1588</v>
          </cell>
          <cell r="X3746" t="str">
            <v>9/a2, 9/b1</v>
          </cell>
          <cell r="AA3746">
            <v>0</v>
          </cell>
          <cell r="AB3746">
            <v>0</v>
          </cell>
          <cell r="AC3746">
            <v>4631</v>
          </cell>
          <cell r="AE3746" t="str">
            <v>Igen</v>
          </cell>
          <cell r="AF3746">
            <v>50505</v>
          </cell>
          <cell r="AG3746">
            <v>333</v>
          </cell>
          <cell r="AH3746" t="str">
            <v>Pharma Patent Kereskedelmi, Tanácsadó és Szolgáltató Korlátolt Felelősségű Társaság</v>
          </cell>
          <cell r="AI3746" t="str">
            <v>Pharma Patent Kereskedelmi, Tanácsadó és Szolgáltató Korlátolt Felelősségű Társaság</v>
          </cell>
        </row>
        <row r="3747">
          <cell r="A3747">
            <v>210049032</v>
          </cell>
          <cell r="B3747" t="str">
            <v>OGYI-T-08812/07</v>
          </cell>
          <cell r="D3747" t="str">
            <v>RISPERDAL 1 MG/ML BELSŐLEGES OLDAT</v>
          </cell>
          <cell r="E3747" t="str">
            <v>1x100ml üvegben</v>
          </cell>
          <cell r="F3747" t="str">
            <v>N05AX08</v>
          </cell>
          <cell r="G3747" t="str">
            <v>risperidone</v>
          </cell>
          <cell r="H3747">
            <v>441</v>
          </cell>
          <cell r="J3747">
            <v>20</v>
          </cell>
          <cell r="K3747">
            <v>3737</v>
          </cell>
          <cell r="L3747">
            <v>3901.43</v>
          </cell>
          <cell r="M3747">
            <v>4831</v>
          </cell>
          <cell r="N3747">
            <v>241.55</v>
          </cell>
          <cell r="O3747" t="str">
            <v>NOMIN</v>
          </cell>
          <cell r="P3747">
            <v>0</v>
          </cell>
          <cell r="Q3747">
            <v>0</v>
          </cell>
          <cell r="R3747">
            <v>4831</v>
          </cell>
          <cell r="T3747">
            <v>0</v>
          </cell>
          <cell r="U3747">
            <v>0</v>
          </cell>
          <cell r="V3747">
            <v>4831</v>
          </cell>
          <cell r="Z3747" t="str">
            <v>NOMIN</v>
          </cell>
          <cell r="AA3747">
            <v>100</v>
          </cell>
          <cell r="AB3747">
            <v>4531</v>
          </cell>
          <cell r="AC3747">
            <v>300</v>
          </cell>
          <cell r="AD3747" t="str">
            <v>10/a2,10/b3,10/c2,10/d2</v>
          </cell>
          <cell r="AE3747" t="str">
            <v>Igen</v>
          </cell>
          <cell r="AF3747">
            <v>50505</v>
          </cell>
          <cell r="AG3747">
            <v>333</v>
          </cell>
          <cell r="AH3747" t="str">
            <v>Janssen-Cilag Gyógyszerkereskedelmi Marketing Szolgáltató Korlátolt Felelősségű Társaság</v>
          </cell>
          <cell r="AI3747" t="str">
            <v>Janssen-Cilag Gyógyszerkereskedelmi Marketing Szolgáltató Korlátolt Felelősségű Társaság</v>
          </cell>
        </row>
        <row r="3748">
          <cell r="A3748">
            <v>210365771</v>
          </cell>
          <cell r="B3748" t="str">
            <v>OGYI-T-08812/02</v>
          </cell>
          <cell r="D3748" t="str">
            <v>RISPERDAL CONSTA 25 MG POR ÉS OLDÓSZER RETARD SZUSZPENZIÓS INJEKCIÓHOZ</v>
          </cell>
          <cell r="E3748" t="str">
            <v>1x porampulla +1 előretöltött oldószeres fecskendő+adapter+tű</v>
          </cell>
          <cell r="F3748" t="str">
            <v>N05AX08</v>
          </cell>
          <cell r="G3748" t="str">
            <v>risperidone</v>
          </cell>
          <cell r="H3748">
            <v>3546</v>
          </cell>
          <cell r="J3748">
            <v>9.26</v>
          </cell>
          <cell r="K3748">
            <v>24990</v>
          </cell>
          <cell r="L3748">
            <v>26089.56</v>
          </cell>
          <cell r="M3748">
            <v>28434</v>
          </cell>
          <cell r="N3748">
            <v>3070.87</v>
          </cell>
          <cell r="O3748" t="str">
            <v>NOMIN</v>
          </cell>
          <cell r="P3748">
            <v>0</v>
          </cell>
          <cell r="Q3748">
            <v>0</v>
          </cell>
          <cell r="R3748">
            <v>28434</v>
          </cell>
          <cell r="T3748">
            <v>0</v>
          </cell>
          <cell r="U3748">
            <v>0</v>
          </cell>
          <cell r="V3748">
            <v>28434</v>
          </cell>
          <cell r="Z3748" t="str">
            <v>NOMIN</v>
          </cell>
          <cell r="AA3748">
            <v>100</v>
          </cell>
          <cell r="AB3748">
            <v>28134</v>
          </cell>
          <cell r="AC3748">
            <v>300</v>
          </cell>
          <cell r="AD3748" t="str">
            <v>10/a2</v>
          </cell>
          <cell r="AE3748" t="str">
            <v>Igen</v>
          </cell>
          <cell r="AF3748">
            <v>50505</v>
          </cell>
          <cell r="AG3748">
            <v>333</v>
          </cell>
          <cell r="AH3748" t="str">
            <v>Janssen-Cilag Gyógyszerkereskedelmi Marketing Szolgáltató Korlátolt Felelősségű Társaság</v>
          </cell>
          <cell r="AI3748" t="str">
            <v>Janssen-Cilag Gyógyszerkereskedelmi Marketing Szolgáltató Korlátolt Felelősségű Társaság</v>
          </cell>
        </row>
        <row r="3749">
          <cell r="A3749">
            <v>210365789</v>
          </cell>
          <cell r="B3749" t="str">
            <v>OGYI-T-08812/04</v>
          </cell>
          <cell r="D3749" t="str">
            <v>RISPERDAL CONSTA 37,5 MG POR ÉS OLDÓSZER RETARD SZUSZPENZIÓS INJEKCIÓHOZ</v>
          </cell>
          <cell r="E3749" t="str">
            <v>1x porampulla +1 előretöltött oldószeres fecskendő+adapter+tű</v>
          </cell>
          <cell r="F3749" t="str">
            <v>N05AX08</v>
          </cell>
          <cell r="G3749" t="str">
            <v>risperidone</v>
          </cell>
          <cell r="H3749">
            <v>3547</v>
          </cell>
          <cell r="J3749">
            <v>13.89</v>
          </cell>
          <cell r="K3749">
            <v>37484</v>
          </cell>
          <cell r="L3749">
            <v>39133.300000000003</v>
          </cell>
          <cell r="M3749">
            <v>42129</v>
          </cell>
          <cell r="N3749">
            <v>3033.29</v>
          </cell>
          <cell r="O3749" t="str">
            <v>NOMIN</v>
          </cell>
          <cell r="P3749">
            <v>0</v>
          </cell>
          <cell r="Q3749">
            <v>0</v>
          </cell>
          <cell r="R3749">
            <v>42129</v>
          </cell>
          <cell r="T3749">
            <v>0</v>
          </cell>
          <cell r="U3749">
            <v>0</v>
          </cell>
          <cell r="V3749">
            <v>42129</v>
          </cell>
          <cell r="Z3749" t="str">
            <v>NOMIN</v>
          </cell>
          <cell r="AA3749">
            <v>100</v>
          </cell>
          <cell r="AB3749">
            <v>41829</v>
          </cell>
          <cell r="AC3749">
            <v>300</v>
          </cell>
          <cell r="AD3749" t="str">
            <v>10/a2</v>
          </cell>
          <cell r="AE3749" t="str">
            <v>Igen</v>
          </cell>
          <cell r="AF3749">
            <v>50505</v>
          </cell>
          <cell r="AG3749">
            <v>333</v>
          </cell>
          <cell r="AH3749" t="str">
            <v>Janssen-Cilag Gyógyszerkereskedelmi Marketing Szolgáltató Korlátolt Felelősségű Társaság</v>
          </cell>
          <cell r="AI3749" t="str">
            <v>Janssen-Cilag Gyógyszerkereskedelmi Marketing Szolgáltató Korlátolt Felelősségű Társaság</v>
          </cell>
        </row>
        <row r="3750">
          <cell r="A3750">
            <v>210365797</v>
          </cell>
          <cell r="B3750" t="str">
            <v>OGYI-T-08812/06</v>
          </cell>
          <cell r="D3750" t="str">
            <v>RISPERDAL CONSTA 50 MG POR ÉS OLDÓSZER RETARD SZUSZPENZIÓS INJEKCIÓHOZ</v>
          </cell>
          <cell r="E3750" t="str">
            <v>1x porampulla +1 előretöltött oldószeres fecskendő+adapter+tű</v>
          </cell>
          <cell r="F3750" t="str">
            <v>N05AX08</v>
          </cell>
          <cell r="G3750" t="str">
            <v>risperidone</v>
          </cell>
          <cell r="H3750">
            <v>3548</v>
          </cell>
          <cell r="J3750">
            <v>18.52</v>
          </cell>
          <cell r="K3750">
            <v>29988</v>
          </cell>
          <cell r="L3750">
            <v>31307.47</v>
          </cell>
          <cell r="M3750">
            <v>33912</v>
          </cell>
          <cell r="N3750">
            <v>1831.25</v>
          </cell>
          <cell r="O3750" t="str">
            <v>NOMIN</v>
          </cell>
          <cell r="P3750">
            <v>0</v>
          </cell>
          <cell r="Q3750">
            <v>0</v>
          </cell>
          <cell r="R3750">
            <v>33912</v>
          </cell>
          <cell r="T3750">
            <v>0</v>
          </cell>
          <cell r="U3750">
            <v>0</v>
          </cell>
          <cell r="V3750">
            <v>33912</v>
          </cell>
          <cell r="Z3750" t="str">
            <v>NOMIN</v>
          </cell>
          <cell r="AA3750">
            <v>100</v>
          </cell>
          <cell r="AB3750">
            <v>33612</v>
          </cell>
          <cell r="AC3750">
            <v>300</v>
          </cell>
          <cell r="AD3750" t="str">
            <v>10/a2</v>
          </cell>
          <cell r="AE3750" t="str">
            <v>Igen</v>
          </cell>
          <cell r="AF3750">
            <v>50505</v>
          </cell>
          <cell r="AG3750">
            <v>333</v>
          </cell>
          <cell r="AH3750" t="str">
            <v>Janssen-Cilag Gyógyszerkereskedelmi Marketing Szolgáltató Korlátolt Felelősségű Társaság</v>
          </cell>
          <cell r="AI3750" t="str">
            <v>Janssen-Cilag Gyógyszerkereskedelmi Marketing Szolgáltató Korlátolt Felelősségű Társaság</v>
          </cell>
        </row>
        <row r="3751">
          <cell r="A3751">
            <v>210893570</v>
          </cell>
          <cell r="B3751" t="str">
            <v>OGYI-T-23782/01</v>
          </cell>
          <cell r="D3751" t="str">
            <v>RISPERIDONE TEVA 25 MG POR ÉS OLDÓSZER RETARD SZUSZPENZIÓS INJEKCIÓHOZ</v>
          </cell>
          <cell r="E3751" t="str">
            <v>1x ampulla + 2 ml oldószer előretöltött üveg fecskendőben + injekciós üveg adapter + 2 db terumo surguard?3 tű</v>
          </cell>
          <cell r="F3751" t="str">
            <v>N05AX08</v>
          </cell>
          <cell r="G3751" t="str">
            <v>risperidone</v>
          </cell>
          <cell r="H3751">
            <v>3546</v>
          </cell>
          <cell r="J3751">
            <v>9.26</v>
          </cell>
          <cell r="K3751">
            <v>14994</v>
          </cell>
          <cell r="L3751">
            <v>15653.74</v>
          </cell>
          <cell r="M3751">
            <v>17476</v>
          </cell>
          <cell r="N3751">
            <v>1887.41</v>
          </cell>
          <cell r="O3751" t="str">
            <v>NOMIN</v>
          </cell>
          <cell r="P3751">
            <v>0</v>
          </cell>
          <cell r="Q3751">
            <v>0</v>
          </cell>
          <cell r="R3751">
            <v>17476</v>
          </cell>
          <cell r="T3751">
            <v>0</v>
          </cell>
          <cell r="U3751">
            <v>0</v>
          </cell>
          <cell r="V3751">
            <v>17476</v>
          </cell>
          <cell r="Z3751" t="str">
            <v>NOMIN</v>
          </cell>
          <cell r="AA3751">
            <v>100</v>
          </cell>
          <cell r="AB3751">
            <v>17176</v>
          </cell>
          <cell r="AC3751">
            <v>300</v>
          </cell>
          <cell r="AD3751" t="str">
            <v>10/a2</v>
          </cell>
          <cell r="AE3751" t="str">
            <v>Igen</v>
          </cell>
          <cell r="AF3751">
            <v>50505</v>
          </cell>
          <cell r="AG3751">
            <v>333</v>
          </cell>
          <cell r="AH3751" t="str">
            <v>Teva Gyógyszergyár Zártkörűen Működő Részvénytársaság</v>
          </cell>
          <cell r="AI3751" t="str">
            <v>Teva Gyógyszergyár Zártkörűen Működő Részvénytársaság</v>
          </cell>
        </row>
        <row r="3752">
          <cell r="A3752">
            <v>210893588</v>
          </cell>
          <cell r="B3752" t="str">
            <v>OGYI-T-23782/02</v>
          </cell>
          <cell r="D3752" t="str">
            <v>RISPERIDONE TEVA 37,5 MG POR ÉS OLDÓSZER RETARD SZUSZPENZIÓS INJEKCIÓHOZ</v>
          </cell>
          <cell r="E3752" t="str">
            <v>1x ampulla + 2 ml oldószer előretöltött üveg fecskendőben + injekciós üveg adapter + 2 db terumo surguard?3 tű</v>
          </cell>
          <cell r="F3752" t="str">
            <v>N05AX08</v>
          </cell>
          <cell r="G3752" t="str">
            <v>risperidone</v>
          </cell>
          <cell r="H3752">
            <v>3547</v>
          </cell>
          <cell r="J3752">
            <v>13.89</v>
          </cell>
          <cell r="K3752">
            <v>22490</v>
          </cell>
          <cell r="L3752">
            <v>23479.56</v>
          </cell>
          <cell r="M3752">
            <v>25694</v>
          </cell>
          <cell r="N3752">
            <v>1849.97</v>
          </cell>
          <cell r="O3752" t="str">
            <v>NOMIN</v>
          </cell>
          <cell r="P3752">
            <v>0</v>
          </cell>
          <cell r="Q3752">
            <v>0</v>
          </cell>
          <cell r="R3752">
            <v>25694</v>
          </cell>
          <cell r="T3752">
            <v>0</v>
          </cell>
          <cell r="U3752">
            <v>0</v>
          </cell>
          <cell r="V3752">
            <v>25694</v>
          </cell>
          <cell r="Z3752" t="str">
            <v>NOMIN</v>
          </cell>
          <cell r="AA3752">
            <v>100</v>
          </cell>
          <cell r="AB3752">
            <v>25394</v>
          </cell>
          <cell r="AC3752">
            <v>300</v>
          </cell>
          <cell r="AD3752" t="str">
            <v>10/a2</v>
          </cell>
          <cell r="AE3752" t="str">
            <v>Igen</v>
          </cell>
          <cell r="AF3752">
            <v>50505</v>
          </cell>
          <cell r="AG3752">
            <v>333</v>
          </cell>
          <cell r="AH3752" t="str">
            <v>Teva Gyógyszergyár Zártkörűen Működő Részvénytársaság</v>
          </cell>
          <cell r="AI3752" t="str">
            <v>Teva Gyógyszergyár Zártkörűen Működő Részvénytársaság</v>
          </cell>
        </row>
        <row r="3753">
          <cell r="A3753">
            <v>210893596</v>
          </cell>
          <cell r="B3753" t="str">
            <v>OGYI-T-23782/03</v>
          </cell>
          <cell r="D3753" t="str">
            <v>RISPERIDONE TEVA 50 MG POR ÉS OLDÓSZER RETARD SZUSZPENZIÓS INJEKCIÓHOZ</v>
          </cell>
          <cell r="E3753" t="str">
            <v>1x ampulla + 2 ml oldószer előretöltött üveg fecskendőben + injekciós üveg adapter + 2 db terumo surguard?3 tű</v>
          </cell>
          <cell r="F3753" t="str">
            <v>N05AX08</v>
          </cell>
          <cell r="G3753" t="str">
            <v>risperidone</v>
          </cell>
          <cell r="H3753">
            <v>3548</v>
          </cell>
          <cell r="J3753">
            <v>18.52</v>
          </cell>
          <cell r="K3753">
            <v>29988</v>
          </cell>
          <cell r="L3753">
            <v>31307.47</v>
          </cell>
          <cell r="M3753">
            <v>33912</v>
          </cell>
          <cell r="N3753">
            <v>1831.25</v>
          </cell>
          <cell r="O3753" t="str">
            <v>NOMIN</v>
          </cell>
          <cell r="P3753">
            <v>0</v>
          </cell>
          <cell r="Q3753">
            <v>0</v>
          </cell>
          <cell r="R3753">
            <v>33912</v>
          </cell>
          <cell r="T3753">
            <v>0</v>
          </cell>
          <cell r="U3753">
            <v>0</v>
          </cell>
          <cell r="V3753">
            <v>33912</v>
          </cell>
          <cell r="Z3753" t="str">
            <v>NOMIN</v>
          </cell>
          <cell r="AA3753">
            <v>100</v>
          </cell>
          <cell r="AB3753">
            <v>33612</v>
          </cell>
          <cell r="AC3753">
            <v>300</v>
          </cell>
          <cell r="AD3753" t="str">
            <v>10/a2</v>
          </cell>
          <cell r="AE3753" t="str">
            <v>Igen</v>
          </cell>
          <cell r="AF3753">
            <v>50505</v>
          </cell>
          <cell r="AG3753">
            <v>333</v>
          </cell>
          <cell r="AH3753" t="str">
            <v>Teva Gyógyszergyár Zártkörűen Működő Részvénytársaság</v>
          </cell>
          <cell r="AI3753" t="str">
            <v>Teva Gyógyszergyár Zártkörűen Működő Részvénytársaság</v>
          </cell>
        </row>
        <row r="3754">
          <cell r="A3754">
            <v>210219491</v>
          </cell>
          <cell r="B3754" t="str">
            <v>OGYI-T-20052/02</v>
          </cell>
          <cell r="D3754" t="str">
            <v>RISPONS 1 MG FILMTABLETTA</v>
          </cell>
          <cell r="E3754" t="str">
            <v>60x buborékcsomagolásban</v>
          </cell>
          <cell r="F3754" t="str">
            <v>N05AX08</v>
          </cell>
          <cell r="G3754" t="str">
            <v>risperidone</v>
          </cell>
          <cell r="H3754">
            <v>436</v>
          </cell>
          <cell r="J3754">
            <v>12</v>
          </cell>
          <cell r="K3754">
            <v>600</v>
          </cell>
          <cell r="L3754">
            <v>640</v>
          </cell>
          <cell r="M3754">
            <v>826</v>
          </cell>
          <cell r="N3754">
            <v>68.83</v>
          </cell>
          <cell r="O3754" t="str">
            <v>NOMIN</v>
          </cell>
          <cell r="P3754">
            <v>0</v>
          </cell>
          <cell r="Q3754">
            <v>0</v>
          </cell>
          <cell r="R3754">
            <v>826</v>
          </cell>
          <cell r="T3754">
            <v>0</v>
          </cell>
          <cell r="U3754">
            <v>0</v>
          </cell>
          <cell r="V3754">
            <v>826</v>
          </cell>
          <cell r="Z3754" t="str">
            <v>NOMIN</v>
          </cell>
          <cell r="AA3754">
            <v>100</v>
          </cell>
          <cell r="AB3754">
            <v>526</v>
          </cell>
          <cell r="AC3754">
            <v>300</v>
          </cell>
          <cell r="AD3754" t="str">
            <v>10/a2,10/b3,10/c2,10/d2</v>
          </cell>
          <cell r="AE3754" t="str">
            <v>Igen</v>
          </cell>
          <cell r="AF3754">
            <v>50505</v>
          </cell>
          <cell r="AG3754">
            <v>333</v>
          </cell>
          <cell r="AH3754" t="str">
            <v>Teva Nederland B.V.</v>
          </cell>
          <cell r="AI3754" t="str">
            <v>Teva Nederland B.V.</v>
          </cell>
        </row>
        <row r="3755">
          <cell r="A3755">
            <v>210219506</v>
          </cell>
          <cell r="B3755" t="str">
            <v>OGYI-T-20052/03</v>
          </cell>
          <cell r="D3755" t="str">
            <v>RISPONS 2 MG FILMTABLETTA</v>
          </cell>
          <cell r="E3755" t="str">
            <v>60x buborékcsomagolásban</v>
          </cell>
          <cell r="F3755" t="str">
            <v>N05AX08</v>
          </cell>
          <cell r="G3755" t="str">
            <v>risperidone</v>
          </cell>
          <cell r="H3755">
            <v>437</v>
          </cell>
          <cell r="J3755">
            <v>24</v>
          </cell>
          <cell r="K3755">
            <v>710</v>
          </cell>
          <cell r="L3755">
            <v>756.15</v>
          </cell>
          <cell r="M3755">
            <v>977</v>
          </cell>
          <cell r="N3755">
            <v>40.71</v>
          </cell>
          <cell r="O3755" t="str">
            <v>NOMIN</v>
          </cell>
          <cell r="P3755">
            <v>0</v>
          </cell>
          <cell r="Q3755">
            <v>0</v>
          </cell>
          <cell r="R3755">
            <v>977</v>
          </cell>
          <cell r="T3755">
            <v>0</v>
          </cell>
          <cell r="U3755">
            <v>0</v>
          </cell>
          <cell r="V3755">
            <v>977</v>
          </cell>
          <cell r="Z3755" t="str">
            <v>NOMIN</v>
          </cell>
          <cell r="AA3755">
            <v>100</v>
          </cell>
          <cell r="AB3755">
            <v>677</v>
          </cell>
          <cell r="AC3755">
            <v>300</v>
          </cell>
          <cell r="AD3755" t="str">
            <v>10/a2,10/c2</v>
          </cell>
          <cell r="AE3755" t="str">
            <v>Igen</v>
          </cell>
          <cell r="AF3755">
            <v>50505</v>
          </cell>
          <cell r="AG3755">
            <v>333</v>
          </cell>
          <cell r="AH3755" t="str">
            <v>Teva Nederland B.V.</v>
          </cell>
          <cell r="AI3755" t="str">
            <v>Teva Nederland B.V.</v>
          </cell>
        </row>
        <row r="3756">
          <cell r="A3756">
            <v>210219514</v>
          </cell>
          <cell r="B3756" t="str">
            <v>OGYI-T-20052/04</v>
          </cell>
          <cell r="D3756" t="str">
            <v>RISPONS 3 MG FILMTABLETTA</v>
          </cell>
          <cell r="E3756" t="str">
            <v>60x buborékcsomagolásban</v>
          </cell>
          <cell r="F3756" t="str">
            <v>N05AX08</v>
          </cell>
          <cell r="G3756" t="str">
            <v>risperidone</v>
          </cell>
          <cell r="H3756">
            <v>438</v>
          </cell>
          <cell r="J3756">
            <v>36</v>
          </cell>
          <cell r="K3756">
            <v>1169</v>
          </cell>
          <cell r="L3756">
            <v>1234</v>
          </cell>
          <cell r="M3756">
            <v>1594</v>
          </cell>
          <cell r="N3756">
            <v>44.28</v>
          </cell>
          <cell r="O3756" t="str">
            <v>NOMIN</v>
          </cell>
          <cell r="P3756">
            <v>0</v>
          </cell>
          <cell r="Q3756">
            <v>0</v>
          </cell>
          <cell r="R3756">
            <v>1594</v>
          </cell>
          <cell r="T3756">
            <v>0</v>
          </cell>
          <cell r="U3756">
            <v>0</v>
          </cell>
          <cell r="V3756">
            <v>1594</v>
          </cell>
          <cell r="Z3756" t="str">
            <v>NOMIN</v>
          </cell>
          <cell r="AA3756">
            <v>100</v>
          </cell>
          <cell r="AB3756">
            <v>1294</v>
          </cell>
          <cell r="AC3756">
            <v>300</v>
          </cell>
          <cell r="AD3756" t="str">
            <v>10/a2,10/c2</v>
          </cell>
          <cell r="AE3756" t="str">
            <v>Igen</v>
          </cell>
          <cell r="AF3756">
            <v>50505</v>
          </cell>
          <cell r="AG3756">
            <v>333</v>
          </cell>
          <cell r="AH3756" t="str">
            <v>Teva Nederland B.V.</v>
          </cell>
          <cell r="AI3756" t="str">
            <v>Teva Nederland B.V.</v>
          </cell>
        </row>
        <row r="3757">
          <cell r="A3757">
            <v>210219522</v>
          </cell>
          <cell r="B3757" t="str">
            <v>OGYI-T-20052/05</v>
          </cell>
          <cell r="D3757" t="str">
            <v>RISPONS 4 MG FILMTABLETTA</v>
          </cell>
          <cell r="E3757" t="str">
            <v>60x buborékcsomagolásban</v>
          </cell>
          <cell r="F3757" t="str">
            <v>N05AX08</v>
          </cell>
          <cell r="G3757" t="str">
            <v>risperidone</v>
          </cell>
          <cell r="H3757">
            <v>439</v>
          </cell>
          <cell r="J3757">
            <v>48</v>
          </cell>
          <cell r="K3757">
            <v>710</v>
          </cell>
          <cell r="L3757">
            <v>756.15</v>
          </cell>
          <cell r="M3757">
            <v>977</v>
          </cell>
          <cell r="N3757">
            <v>20.350000000000001</v>
          </cell>
          <cell r="O3757" t="str">
            <v>NOMIN</v>
          </cell>
          <cell r="P3757">
            <v>0</v>
          </cell>
          <cell r="Q3757">
            <v>0</v>
          </cell>
          <cell r="R3757">
            <v>977</v>
          </cell>
          <cell r="T3757">
            <v>0</v>
          </cell>
          <cell r="U3757">
            <v>0</v>
          </cell>
          <cell r="V3757">
            <v>977</v>
          </cell>
          <cell r="Z3757" t="str">
            <v>NOMIN</v>
          </cell>
          <cell r="AA3757">
            <v>100</v>
          </cell>
          <cell r="AB3757">
            <v>677</v>
          </cell>
          <cell r="AC3757">
            <v>300</v>
          </cell>
          <cell r="AD3757" t="str">
            <v>10/a2,10/c2</v>
          </cell>
          <cell r="AE3757" t="str">
            <v>Igen</v>
          </cell>
          <cell r="AF3757">
            <v>50505</v>
          </cell>
          <cell r="AG3757">
            <v>333</v>
          </cell>
          <cell r="AH3757" t="str">
            <v>Teva Nederland B.V.</v>
          </cell>
          <cell r="AI3757" t="str">
            <v>Teva Nederland B.V.</v>
          </cell>
        </row>
        <row r="3758">
          <cell r="A3758">
            <v>210029846</v>
          </cell>
          <cell r="B3758" t="str">
            <v>OGYI-T-01358/01</v>
          </cell>
          <cell r="D3758" t="str">
            <v>RIVOTRIL 0,5 MG TABLETTA</v>
          </cell>
          <cell r="E3758" t="str">
            <v>50x üvegben</v>
          </cell>
          <cell r="F3758" t="str">
            <v>N03AE01</v>
          </cell>
          <cell r="G3758" t="str">
            <v>klonazepám</v>
          </cell>
          <cell r="H3758">
            <v>141</v>
          </cell>
          <cell r="J3758">
            <v>3.13</v>
          </cell>
          <cell r="K3758">
            <v>400</v>
          </cell>
          <cell r="L3758">
            <v>432</v>
          </cell>
          <cell r="M3758">
            <v>576</v>
          </cell>
          <cell r="N3758">
            <v>184.32</v>
          </cell>
          <cell r="O3758" t="str">
            <v>NOMIN</v>
          </cell>
          <cell r="P3758">
            <v>25</v>
          </cell>
          <cell r="Q3758">
            <v>144</v>
          </cell>
          <cell r="R3758">
            <v>432</v>
          </cell>
          <cell r="S3758" t="str">
            <v>NOMIN</v>
          </cell>
          <cell r="T3758">
            <v>90</v>
          </cell>
          <cell r="U3758">
            <v>518</v>
          </cell>
          <cell r="V3758">
            <v>58</v>
          </cell>
          <cell r="Y3758" t="str">
            <v>5/a1, 7/a1, 8</v>
          </cell>
          <cell r="AA3758">
            <v>0</v>
          </cell>
          <cell r="AB3758">
            <v>0</v>
          </cell>
          <cell r="AC3758">
            <v>576</v>
          </cell>
          <cell r="AE3758" t="str">
            <v>Igen</v>
          </cell>
          <cell r="AF3758">
            <v>50505</v>
          </cell>
          <cell r="AG3758">
            <v>333</v>
          </cell>
          <cell r="AH3758" t="str">
            <v>Cheplapharm Arzneimittel GmbH</v>
          </cell>
          <cell r="AI3758" t="str">
            <v>Cheplapharm Arzneimittel GmbH</v>
          </cell>
        </row>
        <row r="3759">
          <cell r="A3759">
            <v>210029888</v>
          </cell>
          <cell r="B3759" t="str">
            <v>OGYI-T-01358/04</v>
          </cell>
          <cell r="D3759" t="str">
            <v>RIVOTRIL 1 MG/ML KONCENTRÁTUM ÉS OLDÓSZER OLDATOS INJEKCIÓHOZ</v>
          </cell>
          <cell r="E3759" t="str">
            <v>5x2ml ampulla +oldószerampulla</v>
          </cell>
          <cell r="F3759" t="str">
            <v>N03AE01</v>
          </cell>
          <cell r="G3759" t="str">
            <v>klonazepám</v>
          </cell>
          <cell r="J3759">
            <v>0.63</v>
          </cell>
          <cell r="K3759">
            <v>884</v>
          </cell>
          <cell r="L3759">
            <v>941.46</v>
          </cell>
          <cell r="M3759">
            <v>1216</v>
          </cell>
          <cell r="N3759">
            <v>1945.6</v>
          </cell>
          <cell r="O3759" t="str">
            <v>NOMIN</v>
          </cell>
          <cell r="P3759">
            <v>0</v>
          </cell>
          <cell r="Q3759">
            <v>0</v>
          </cell>
          <cell r="R3759">
            <v>1216</v>
          </cell>
          <cell r="T3759">
            <v>0</v>
          </cell>
          <cell r="U3759">
            <v>0</v>
          </cell>
          <cell r="V3759">
            <v>1216</v>
          </cell>
          <cell r="AA3759">
            <v>0</v>
          </cell>
          <cell r="AB3759">
            <v>0</v>
          </cell>
          <cell r="AC3759">
            <v>1216</v>
          </cell>
          <cell r="AE3759" t="str">
            <v>Nem</v>
          </cell>
          <cell r="AF3759">
            <v>50505</v>
          </cell>
          <cell r="AG3759">
            <v>333</v>
          </cell>
          <cell r="AH3759" t="str">
            <v>Cheplapharm Arzneimittel GmbH</v>
          </cell>
          <cell r="AI3759" t="str">
            <v>Cheplapharm Arzneimittel GmbH</v>
          </cell>
        </row>
        <row r="3760">
          <cell r="A3760">
            <v>210029854</v>
          </cell>
          <cell r="B3760" t="str">
            <v>OGYI-T-01358/03</v>
          </cell>
          <cell r="D3760" t="str">
            <v>RIVOTRIL 2 MG TABLETTA</v>
          </cell>
          <cell r="E3760" t="str">
            <v>100x üvegben</v>
          </cell>
          <cell r="F3760" t="str">
            <v>N03AE01</v>
          </cell>
          <cell r="G3760" t="str">
            <v>klonazepám</v>
          </cell>
          <cell r="H3760">
            <v>142</v>
          </cell>
          <cell r="J3760">
            <v>25</v>
          </cell>
          <cell r="K3760">
            <v>1182</v>
          </cell>
          <cell r="L3760">
            <v>1247</v>
          </cell>
          <cell r="M3760">
            <v>1611</v>
          </cell>
          <cell r="N3760">
            <v>64.44</v>
          </cell>
          <cell r="O3760" t="str">
            <v>NOMIN</v>
          </cell>
          <cell r="P3760">
            <v>25</v>
          </cell>
          <cell r="Q3760">
            <v>403</v>
          </cell>
          <cell r="R3760">
            <v>1208</v>
          </cell>
          <cell r="S3760" t="str">
            <v>NOMIN</v>
          </cell>
          <cell r="T3760">
            <v>90</v>
          </cell>
          <cell r="U3760">
            <v>1450</v>
          </cell>
          <cell r="V3760">
            <v>161</v>
          </cell>
          <cell r="Y3760" t="str">
            <v>5/a1, 7/a1, 8</v>
          </cell>
          <cell r="AA3760">
            <v>0</v>
          </cell>
          <cell r="AB3760">
            <v>0</v>
          </cell>
          <cell r="AC3760">
            <v>1611</v>
          </cell>
          <cell r="AE3760" t="str">
            <v>Igen</v>
          </cell>
          <cell r="AF3760">
            <v>50505</v>
          </cell>
          <cell r="AG3760">
            <v>333</v>
          </cell>
          <cell r="AH3760" t="str">
            <v>Cheplapharm Arzneimittel GmbH</v>
          </cell>
          <cell r="AI3760" t="str">
            <v>Cheplapharm Arzneimittel GmbH</v>
          </cell>
        </row>
        <row r="3761">
          <cell r="A3761">
            <v>210029862</v>
          </cell>
          <cell r="B3761" t="str">
            <v>OGYI-T-01358/02</v>
          </cell>
          <cell r="D3761" t="str">
            <v>RIVOTRIL 2 MG TABLETTA</v>
          </cell>
          <cell r="E3761" t="str">
            <v>30x üvegben</v>
          </cell>
          <cell r="F3761" t="str">
            <v>N03AE01</v>
          </cell>
          <cell r="G3761" t="str">
            <v>klonazepám</v>
          </cell>
          <cell r="H3761">
            <v>142</v>
          </cell>
          <cell r="J3761">
            <v>7.5</v>
          </cell>
          <cell r="K3761">
            <v>345</v>
          </cell>
          <cell r="L3761">
            <v>372.6</v>
          </cell>
          <cell r="M3761">
            <v>497</v>
          </cell>
          <cell r="N3761">
            <v>66.27</v>
          </cell>
          <cell r="O3761" t="str">
            <v>NOMIN</v>
          </cell>
          <cell r="P3761">
            <v>25</v>
          </cell>
          <cell r="Q3761">
            <v>124</v>
          </cell>
          <cell r="R3761">
            <v>373</v>
          </cell>
          <cell r="S3761" t="str">
            <v>NOMIN</v>
          </cell>
          <cell r="T3761">
            <v>90</v>
          </cell>
          <cell r="U3761">
            <v>447</v>
          </cell>
          <cell r="V3761">
            <v>50</v>
          </cell>
          <cell r="Y3761" t="str">
            <v>5/a1, 7/a1, 8</v>
          </cell>
          <cell r="AA3761">
            <v>0</v>
          </cell>
          <cell r="AB3761">
            <v>0</v>
          </cell>
          <cell r="AC3761">
            <v>497</v>
          </cell>
          <cell r="AE3761" t="str">
            <v>Igen</v>
          </cell>
          <cell r="AF3761">
            <v>50505</v>
          </cell>
          <cell r="AG3761">
            <v>333</v>
          </cell>
          <cell r="AH3761" t="str">
            <v>Cheplapharm Arzneimittel GmbH</v>
          </cell>
          <cell r="AI3761" t="str">
            <v>Cheplapharm Arzneimittel GmbH</v>
          </cell>
        </row>
        <row r="3762">
          <cell r="A3762">
            <v>210816853</v>
          </cell>
          <cell r="B3762" t="str">
            <v>EU/1/17/1185/001</v>
          </cell>
          <cell r="D3762" t="str">
            <v>RIXATHON 100 MG KONCENTRÁTUM OLDATOS INFÚZIÓHOZ</v>
          </cell>
          <cell r="E3762" t="str">
            <v>2x injekciós üvegben</v>
          </cell>
          <cell r="F3762" t="str">
            <v>L01FA01</v>
          </cell>
          <cell r="G3762" t="str">
            <v>rituximab</v>
          </cell>
          <cell r="J3762">
            <v>2</v>
          </cell>
          <cell r="K3762">
            <v>82782</v>
          </cell>
          <cell r="L3762">
            <v>86424.41</v>
          </cell>
          <cell r="M3762">
            <v>91785</v>
          </cell>
          <cell r="N3762">
            <v>0</v>
          </cell>
          <cell r="O3762" t="str">
            <v>NOMIN</v>
          </cell>
          <cell r="P3762">
            <v>0</v>
          </cell>
          <cell r="Q3762">
            <v>0</v>
          </cell>
          <cell r="R3762">
            <v>91785</v>
          </cell>
          <cell r="T3762">
            <v>0</v>
          </cell>
          <cell r="U3762">
            <v>0</v>
          </cell>
          <cell r="V3762">
            <v>91785</v>
          </cell>
          <cell r="AA3762">
            <v>0</v>
          </cell>
          <cell r="AB3762">
            <v>0</v>
          </cell>
          <cell r="AC3762">
            <v>91785</v>
          </cell>
          <cell r="AE3762" t="str">
            <v>Nem</v>
          </cell>
          <cell r="AF3762">
            <v>50505</v>
          </cell>
          <cell r="AG3762">
            <v>333</v>
          </cell>
          <cell r="AH3762" t="str">
            <v>Sandoz Hungária Kereskedelmi Korlátolt Felelősségű Társaság</v>
          </cell>
          <cell r="AI3762" t="str">
            <v>Sandoz Pharmaceuticals GmbH</v>
          </cell>
        </row>
        <row r="3763">
          <cell r="A3763">
            <v>210816879</v>
          </cell>
          <cell r="B3763" t="str">
            <v>EU/1/17/1185/003</v>
          </cell>
          <cell r="D3763" t="str">
            <v>RIXATHON 500 MG KONCENTRÁTUM OLDATOS INFÚZIÓHOZ</v>
          </cell>
          <cell r="E3763" t="str">
            <v>1x injekciós üvegben</v>
          </cell>
          <cell r="F3763" t="str">
            <v>L01FA01</v>
          </cell>
          <cell r="G3763" t="str">
            <v>rituximab</v>
          </cell>
          <cell r="J3763">
            <v>5</v>
          </cell>
          <cell r="K3763">
            <v>206955</v>
          </cell>
          <cell r="L3763">
            <v>216061.02</v>
          </cell>
          <cell r="M3763">
            <v>227904</v>
          </cell>
          <cell r="N3763">
            <v>0</v>
          </cell>
          <cell r="O3763" t="str">
            <v>NOMIN</v>
          </cell>
          <cell r="P3763">
            <v>0</v>
          </cell>
          <cell r="Q3763">
            <v>0</v>
          </cell>
          <cell r="R3763">
            <v>227904</v>
          </cell>
          <cell r="T3763">
            <v>0</v>
          </cell>
          <cell r="U3763">
            <v>0</v>
          </cell>
          <cell r="V3763">
            <v>227904</v>
          </cell>
          <cell r="AA3763">
            <v>0</v>
          </cell>
          <cell r="AB3763">
            <v>0</v>
          </cell>
          <cell r="AC3763">
            <v>227904</v>
          </cell>
          <cell r="AE3763" t="str">
            <v>Nem</v>
          </cell>
          <cell r="AF3763">
            <v>50505</v>
          </cell>
          <cell r="AG3763">
            <v>333</v>
          </cell>
          <cell r="AH3763" t="str">
            <v>Sandoz Hungária Kereskedelmi Korlátolt Felelősségű Társaság</v>
          </cell>
          <cell r="AI3763" t="str">
            <v>Sandoz Pharmaceuticals GmbH</v>
          </cell>
        </row>
        <row r="3764">
          <cell r="A3764">
            <v>210029896</v>
          </cell>
          <cell r="B3764" t="str">
            <v>OGYI-T-01278/01</v>
          </cell>
          <cell r="D3764" t="str">
            <v>ROACCUTAN 10 MG LÁGY KAPSZULA</v>
          </cell>
          <cell r="E3764" t="str">
            <v>30x buborékcsomagolásban</v>
          </cell>
          <cell r="F3764" t="str">
            <v>D10BA01</v>
          </cell>
          <cell r="G3764" t="str">
            <v>izotretinoin</v>
          </cell>
          <cell r="H3764">
            <v>271</v>
          </cell>
          <cell r="J3764">
            <v>10</v>
          </cell>
          <cell r="K3764">
            <v>3854</v>
          </cell>
          <cell r="L3764">
            <v>4023.58</v>
          </cell>
          <cell r="M3764">
            <v>4985</v>
          </cell>
          <cell r="N3764">
            <v>498.5</v>
          </cell>
          <cell r="O3764" t="str">
            <v>NOMIN</v>
          </cell>
          <cell r="P3764">
            <v>25</v>
          </cell>
          <cell r="Q3764">
            <v>1246</v>
          </cell>
          <cell r="R3764">
            <v>3739</v>
          </cell>
          <cell r="T3764">
            <v>0</v>
          </cell>
          <cell r="U3764">
            <v>0</v>
          </cell>
          <cell r="V3764">
            <v>4985</v>
          </cell>
          <cell r="AA3764">
            <v>0</v>
          </cell>
          <cell r="AB3764">
            <v>0</v>
          </cell>
          <cell r="AC3764">
            <v>4985</v>
          </cell>
          <cell r="AE3764" t="str">
            <v>Igen</v>
          </cell>
          <cell r="AF3764">
            <v>50505</v>
          </cell>
          <cell r="AG3764">
            <v>333</v>
          </cell>
          <cell r="AH3764" t="str">
            <v>Roche (Magyarország) Gyógyszer- és Vegyianyagkereskedelmi Korlátolt Felelősségű Társaság</v>
          </cell>
          <cell r="AI3764" t="str">
            <v>Roche (Magyarország) Gyógyszer- és Vegyianyagkereskedelmi Korlátolt Felelősségű Társaság</v>
          </cell>
        </row>
        <row r="3765">
          <cell r="A3765">
            <v>210029901</v>
          </cell>
          <cell r="B3765" t="str">
            <v>OGYI-T-01278/02</v>
          </cell>
          <cell r="D3765" t="str">
            <v>ROACCUTAN 20 MG LÁGY KAPSZULA</v>
          </cell>
          <cell r="E3765" t="str">
            <v>30x buborékcsomagolásban</v>
          </cell>
          <cell r="F3765" t="str">
            <v>D10BA01</v>
          </cell>
          <cell r="G3765" t="str">
            <v>izotretinoin</v>
          </cell>
          <cell r="H3765">
            <v>272</v>
          </cell>
          <cell r="J3765">
            <v>20</v>
          </cell>
          <cell r="K3765">
            <v>4642</v>
          </cell>
          <cell r="L3765">
            <v>4846.25</v>
          </cell>
          <cell r="M3765">
            <v>6005</v>
          </cell>
          <cell r="N3765">
            <v>300.25</v>
          </cell>
          <cell r="O3765" t="str">
            <v>HFIX</v>
          </cell>
          <cell r="P3765">
            <v>25</v>
          </cell>
          <cell r="Q3765">
            <v>959</v>
          </cell>
          <cell r="R3765">
            <v>5046</v>
          </cell>
          <cell r="T3765">
            <v>0</v>
          </cell>
          <cell r="U3765">
            <v>0</v>
          </cell>
          <cell r="V3765">
            <v>6005</v>
          </cell>
          <cell r="AA3765">
            <v>0</v>
          </cell>
          <cell r="AB3765">
            <v>0</v>
          </cell>
          <cell r="AC3765">
            <v>6005</v>
          </cell>
          <cell r="AE3765" t="str">
            <v>Nem</v>
          </cell>
          <cell r="AF3765">
            <v>40505</v>
          </cell>
          <cell r="AG3765">
            <v>233</v>
          </cell>
          <cell r="AH3765" t="str">
            <v>Roche (Magyarország) Gyógyszer- és Vegyianyagkereskedelmi Korlátolt Felelősségű Társaság</v>
          </cell>
          <cell r="AI3765" t="str">
            <v>Roche (Magyarország) Gyógyszer- és Vegyianyagkereskedelmi Korlátolt Felelősségű Társaság</v>
          </cell>
        </row>
        <row r="3766">
          <cell r="A3766">
            <v>210691041</v>
          </cell>
          <cell r="B3766" t="str">
            <v>EU/1/08/492/007</v>
          </cell>
          <cell r="D3766" t="str">
            <v>ROACTEMRA 162 MG OLDATOS INJEKCIÓ ELŐRETÖLTÖTT FECSKENDŐBEN</v>
          </cell>
          <cell r="E3766" t="str">
            <v>4x0,9ml előretöltött fecskendőben</v>
          </cell>
          <cell r="F3766" t="str">
            <v>L04AC07</v>
          </cell>
          <cell r="G3766" t="str">
            <v>tocilizumab</v>
          </cell>
          <cell r="J3766">
            <v>32.4</v>
          </cell>
          <cell r="K3766">
            <v>264796</v>
          </cell>
          <cell r="L3766">
            <v>276447.02</v>
          </cell>
          <cell r="M3766">
            <v>291309</v>
          </cell>
          <cell r="N3766">
            <v>0</v>
          </cell>
          <cell r="O3766" t="str">
            <v>NOMIN</v>
          </cell>
          <cell r="P3766">
            <v>0</v>
          </cell>
          <cell r="Q3766">
            <v>0</v>
          </cell>
          <cell r="R3766">
            <v>291309</v>
          </cell>
          <cell r="T3766">
            <v>0</v>
          </cell>
          <cell r="U3766">
            <v>0</v>
          </cell>
          <cell r="V3766">
            <v>291309</v>
          </cell>
          <cell r="AA3766">
            <v>0</v>
          </cell>
          <cell r="AB3766">
            <v>0</v>
          </cell>
          <cell r="AC3766">
            <v>291309</v>
          </cell>
          <cell r="AE3766" t="str">
            <v>Nem</v>
          </cell>
          <cell r="AF3766">
            <v>50505</v>
          </cell>
          <cell r="AG3766">
            <v>333</v>
          </cell>
          <cell r="AH3766" t="str">
            <v>Roche (Magyarország) Gyógyszer- és Vegyianyagkereskedelmi Korlátolt Felelősségű Társaság</v>
          </cell>
          <cell r="AI3766" t="str">
            <v>Roche Registration GmbH</v>
          </cell>
        </row>
        <row r="3767">
          <cell r="A3767">
            <v>210840381</v>
          </cell>
          <cell r="B3767" t="str">
            <v>EU/1/08/492/009</v>
          </cell>
          <cell r="D3767" t="str">
            <v>ROACTEMRA 162 MG OLDATOS INJEKCIÓ ELŐRETÖLTÖTT INJEKCIÓS TOLLBAN</v>
          </cell>
          <cell r="E3767" t="str">
            <v>4x0,9ml előretöltött injekciós tollban</v>
          </cell>
          <cell r="F3767" t="str">
            <v>L04AC07</v>
          </cell>
          <cell r="G3767" t="str">
            <v>tocilizumab</v>
          </cell>
          <cell r="J3767">
            <v>32.4</v>
          </cell>
          <cell r="K3767">
            <v>281196</v>
          </cell>
          <cell r="L3767">
            <v>293568.62</v>
          </cell>
          <cell r="M3767">
            <v>309287</v>
          </cell>
          <cell r="N3767">
            <v>0</v>
          </cell>
          <cell r="O3767" t="str">
            <v>NOMIN</v>
          </cell>
          <cell r="P3767">
            <v>0</v>
          </cell>
          <cell r="Q3767">
            <v>0</v>
          </cell>
          <cell r="R3767">
            <v>309287</v>
          </cell>
          <cell r="T3767">
            <v>0</v>
          </cell>
          <cell r="U3767">
            <v>0</v>
          </cell>
          <cell r="V3767">
            <v>309287</v>
          </cell>
          <cell r="AA3767">
            <v>0</v>
          </cell>
          <cell r="AB3767">
            <v>0</v>
          </cell>
          <cell r="AC3767">
            <v>309287</v>
          </cell>
          <cell r="AE3767" t="str">
            <v>Nem</v>
          </cell>
          <cell r="AF3767">
            <v>50505</v>
          </cell>
          <cell r="AG3767">
            <v>333</v>
          </cell>
          <cell r="AH3767" t="str">
            <v>Roche (Magyarország) Gyógyszer- és Vegyianyagkereskedelmi Korlátolt Felelősségű Társaság</v>
          </cell>
          <cell r="AI3767" t="str">
            <v>Roche Registration GmbH</v>
          </cell>
        </row>
        <row r="3768">
          <cell r="A3768">
            <v>210367503</v>
          </cell>
          <cell r="B3768" t="str">
            <v>EU/1/08/492/003</v>
          </cell>
          <cell r="D3768" t="str">
            <v>ROACTEMRA 20 MG/ML KONCENTRÁTUM OLDATOS INFÚZIÓHOZ</v>
          </cell>
          <cell r="E3768" t="str">
            <v>1x10ml injekciós üvegben</v>
          </cell>
          <cell r="F3768" t="str">
            <v>L04AC07</v>
          </cell>
          <cell r="G3768" t="str">
            <v>tocilizumab</v>
          </cell>
          <cell r="J3768">
            <v>10</v>
          </cell>
          <cell r="K3768">
            <v>95000</v>
          </cell>
          <cell r="L3768">
            <v>99180</v>
          </cell>
          <cell r="M3768">
            <v>105179</v>
          </cell>
          <cell r="N3768">
            <v>0</v>
          </cell>
          <cell r="O3768" t="str">
            <v>NOMIN</v>
          </cell>
          <cell r="P3768">
            <v>0</v>
          </cell>
          <cell r="Q3768">
            <v>0</v>
          </cell>
          <cell r="R3768">
            <v>105179</v>
          </cell>
          <cell r="T3768">
            <v>0</v>
          </cell>
          <cell r="U3768">
            <v>0</v>
          </cell>
          <cell r="V3768">
            <v>105179</v>
          </cell>
          <cell r="AA3768">
            <v>0</v>
          </cell>
          <cell r="AB3768">
            <v>0</v>
          </cell>
          <cell r="AC3768">
            <v>105179</v>
          </cell>
          <cell r="AE3768" t="str">
            <v>Nem</v>
          </cell>
          <cell r="AF3768">
            <v>50505</v>
          </cell>
          <cell r="AG3768">
            <v>333</v>
          </cell>
          <cell r="AH3768" t="str">
            <v>Roche (Magyarország) Gyógyszer- és Vegyianyagkereskedelmi Korlátolt Felelősségű Társaság</v>
          </cell>
          <cell r="AI3768" t="str">
            <v>Roche Registration GmbH</v>
          </cell>
        </row>
        <row r="3769">
          <cell r="A3769">
            <v>210367529</v>
          </cell>
          <cell r="B3769" t="str">
            <v>EU/1/08/492/005</v>
          </cell>
          <cell r="D3769" t="str">
            <v>ROACTEMRA 20 MG/ML KONCENTRÁTUM OLDATOS INFÚZIÓHOZ</v>
          </cell>
          <cell r="E3769" t="str">
            <v>1x20ml injekciós üvegben</v>
          </cell>
          <cell r="F3769" t="str">
            <v>L04AC07</v>
          </cell>
          <cell r="G3769" t="str">
            <v>tocilizumab</v>
          </cell>
          <cell r="J3769">
            <v>20</v>
          </cell>
          <cell r="K3769">
            <v>190000</v>
          </cell>
          <cell r="L3769">
            <v>198360</v>
          </cell>
          <cell r="M3769">
            <v>209318</v>
          </cell>
          <cell r="N3769">
            <v>0</v>
          </cell>
          <cell r="O3769" t="str">
            <v>NOMIN</v>
          </cell>
          <cell r="P3769">
            <v>0</v>
          </cell>
          <cell r="Q3769">
            <v>0</v>
          </cell>
          <cell r="R3769">
            <v>209318</v>
          </cell>
          <cell r="T3769">
            <v>0</v>
          </cell>
          <cell r="U3769">
            <v>0</v>
          </cell>
          <cell r="V3769">
            <v>209318</v>
          </cell>
          <cell r="AA3769">
            <v>0</v>
          </cell>
          <cell r="AB3769">
            <v>0</v>
          </cell>
          <cell r="AC3769">
            <v>209318</v>
          </cell>
          <cell r="AE3769" t="str">
            <v>Nem</v>
          </cell>
          <cell r="AF3769">
            <v>50505</v>
          </cell>
          <cell r="AG3769">
            <v>333</v>
          </cell>
          <cell r="AH3769" t="str">
            <v>Roche (Magyarország) Gyógyszer- és Vegyianyagkereskedelmi Korlátolt Felelősségű Társaság</v>
          </cell>
          <cell r="AI3769" t="str">
            <v>Roche Registration GmbH</v>
          </cell>
        </row>
        <row r="3770">
          <cell r="A3770">
            <v>210367480</v>
          </cell>
          <cell r="B3770" t="str">
            <v>EU/1/08/492/001</v>
          </cell>
          <cell r="D3770" t="str">
            <v>ROACTEMRA 20 MG/ML KONCENTRÁTUM OLDATOS INFÚZIÓHOZ</v>
          </cell>
          <cell r="E3770" t="str">
            <v>1x4ml injekciós üvegben</v>
          </cell>
          <cell r="F3770" t="str">
            <v>L04AC07</v>
          </cell>
          <cell r="G3770" t="str">
            <v>tocilizumab</v>
          </cell>
          <cell r="J3770">
            <v>4</v>
          </cell>
          <cell r="K3770">
            <v>38000</v>
          </cell>
          <cell r="L3770">
            <v>39672</v>
          </cell>
          <cell r="M3770">
            <v>42695</v>
          </cell>
          <cell r="N3770">
            <v>0</v>
          </cell>
          <cell r="O3770" t="str">
            <v>NOMIN</v>
          </cell>
          <cell r="P3770">
            <v>0</v>
          </cell>
          <cell r="Q3770">
            <v>0</v>
          </cell>
          <cell r="R3770">
            <v>42695</v>
          </cell>
          <cell r="T3770">
            <v>0</v>
          </cell>
          <cell r="U3770">
            <v>0</v>
          </cell>
          <cell r="V3770">
            <v>42695</v>
          </cell>
          <cell r="AA3770">
            <v>0</v>
          </cell>
          <cell r="AB3770">
            <v>0</v>
          </cell>
          <cell r="AC3770">
            <v>42695</v>
          </cell>
          <cell r="AE3770" t="str">
            <v>Nem</v>
          </cell>
          <cell r="AF3770">
            <v>50505</v>
          </cell>
          <cell r="AG3770">
            <v>333</v>
          </cell>
          <cell r="AH3770" t="str">
            <v>Roche (Magyarország) Gyógyszer- és Vegyianyagkereskedelmi Korlátolt Felelősségű Társaság</v>
          </cell>
          <cell r="AI3770" t="str">
            <v>Roche Registration GmbH</v>
          </cell>
        </row>
        <row r="3771">
          <cell r="A3771">
            <v>210153920</v>
          </cell>
          <cell r="B3771" t="str">
            <v>OGYI-T-01214/03</v>
          </cell>
          <cell r="D3771" t="str">
            <v>ROCALTROL 0,25 MIKROGRAMM LÁGY KAPSZULA</v>
          </cell>
          <cell r="E3771" t="str">
            <v>30x buborékcsomagolásban</v>
          </cell>
          <cell r="F3771" t="str">
            <v>A11CC04</v>
          </cell>
          <cell r="G3771" t="str">
            <v>kalcitriol</v>
          </cell>
          <cell r="H3771">
            <v>87</v>
          </cell>
          <cell r="J3771">
            <v>7.5</v>
          </cell>
          <cell r="K3771">
            <v>1020</v>
          </cell>
          <cell r="L3771">
            <v>1085</v>
          </cell>
          <cell r="M3771">
            <v>1402</v>
          </cell>
          <cell r="N3771">
            <v>186.93</v>
          </cell>
          <cell r="O3771" t="str">
            <v>NOMIN</v>
          </cell>
          <cell r="P3771">
            <v>0</v>
          </cell>
          <cell r="Q3771">
            <v>0</v>
          </cell>
          <cell r="R3771">
            <v>1402</v>
          </cell>
          <cell r="S3771" t="str">
            <v>TFX</v>
          </cell>
          <cell r="T3771">
            <v>90</v>
          </cell>
          <cell r="U3771">
            <v>970</v>
          </cell>
          <cell r="V3771">
            <v>432</v>
          </cell>
          <cell r="Y3771">
            <v>23</v>
          </cell>
          <cell r="AA3771">
            <v>0</v>
          </cell>
          <cell r="AB3771">
            <v>0</v>
          </cell>
          <cell r="AC3771">
            <v>1402</v>
          </cell>
          <cell r="AE3771" t="str">
            <v>Igen</v>
          </cell>
          <cell r="AF3771">
            <v>50505</v>
          </cell>
          <cell r="AG3771">
            <v>333</v>
          </cell>
          <cell r="AH3771" t="str">
            <v>Atnahs Pharma Netherlands B.V.</v>
          </cell>
          <cell r="AI3771" t="str">
            <v>Atnahs Pharma Netherlands B.V.</v>
          </cell>
        </row>
        <row r="3772">
          <cell r="A3772">
            <v>210153912</v>
          </cell>
          <cell r="B3772" t="str">
            <v>OGYI-T-01214/04</v>
          </cell>
          <cell r="D3772" t="str">
            <v>ROCALTROL 0,5 MIKROGRAMM LÁGY KAPSZULA</v>
          </cell>
          <cell r="E3772" t="str">
            <v>100x buborékcsomagolásban</v>
          </cell>
          <cell r="F3772" t="str">
            <v>A11CC04</v>
          </cell>
          <cell r="G3772" t="str">
            <v>kalcitriol</v>
          </cell>
          <cell r="H3772">
            <v>88</v>
          </cell>
          <cell r="J3772">
            <v>50</v>
          </cell>
          <cell r="K3772">
            <v>5712</v>
          </cell>
          <cell r="L3772">
            <v>5963.33</v>
          </cell>
          <cell r="M3772">
            <v>7301</v>
          </cell>
          <cell r="N3772">
            <v>146.02000000000001</v>
          </cell>
          <cell r="O3772" t="str">
            <v>NOMIN</v>
          </cell>
          <cell r="P3772">
            <v>0</v>
          </cell>
          <cell r="Q3772">
            <v>0</v>
          </cell>
          <cell r="R3772">
            <v>7301</v>
          </cell>
          <cell r="S3772" t="str">
            <v>NOMIN</v>
          </cell>
          <cell r="T3772">
            <v>90</v>
          </cell>
          <cell r="U3772">
            <v>6571</v>
          </cell>
          <cell r="V3772">
            <v>730</v>
          </cell>
          <cell r="Y3772">
            <v>23</v>
          </cell>
          <cell r="AA3772">
            <v>0</v>
          </cell>
          <cell r="AB3772">
            <v>0</v>
          </cell>
          <cell r="AC3772">
            <v>7301</v>
          </cell>
          <cell r="AE3772" t="str">
            <v>Igen</v>
          </cell>
          <cell r="AF3772">
            <v>50505</v>
          </cell>
          <cell r="AG3772">
            <v>333</v>
          </cell>
          <cell r="AH3772" t="str">
            <v>Atnahs Pharma Netherlands B.V.</v>
          </cell>
          <cell r="AI3772" t="str">
            <v>Atnahs Pharma Netherlands B.V.</v>
          </cell>
        </row>
        <row r="3773">
          <cell r="A3773">
            <v>210910592</v>
          </cell>
          <cell r="B3773" t="str">
            <v>OGYI-T-23917/01</v>
          </cell>
          <cell r="D3773" t="str">
            <v>ROMUS 10 MG/ 5 MG KEMÉNY KAPSZULA</v>
          </cell>
          <cell r="E3773" t="str">
            <v>30x buborékcsomagolásban opa/al/pvc//al</v>
          </cell>
          <cell r="F3773" t="str">
            <v>C10BX17</v>
          </cell>
          <cell r="G3773" t="str">
            <v>rozuvasztatin és ramipril</v>
          </cell>
          <cell r="H3773">
            <v>3778</v>
          </cell>
          <cell r="J3773">
            <v>48</v>
          </cell>
          <cell r="K3773">
            <v>1720</v>
          </cell>
          <cell r="L3773">
            <v>1806</v>
          </cell>
          <cell r="M3773">
            <v>2275</v>
          </cell>
          <cell r="N3773">
            <v>0</v>
          </cell>
          <cell r="O3773" t="str">
            <v>KOMBI</v>
          </cell>
          <cell r="P3773">
            <v>80</v>
          </cell>
          <cell r="Q3773">
            <v>1278</v>
          </cell>
          <cell r="R3773">
            <v>997</v>
          </cell>
          <cell r="T3773">
            <v>0</v>
          </cell>
          <cell r="U3773">
            <v>0</v>
          </cell>
          <cell r="V3773">
            <v>2275</v>
          </cell>
          <cell r="AA3773">
            <v>0</v>
          </cell>
          <cell r="AB3773">
            <v>0</v>
          </cell>
          <cell r="AC3773">
            <v>2275</v>
          </cell>
          <cell r="AE3773" t="str">
            <v>Igen</v>
          </cell>
          <cell r="AF3773">
            <v>50505</v>
          </cell>
          <cell r="AG3773">
            <v>333</v>
          </cell>
          <cell r="AH3773" t="str">
            <v>Egis Gyógyszergyár Zártkörűen Működő Részvénytársaság</v>
          </cell>
          <cell r="AI3773" t="str">
            <v>Egis Gyógyszergyár Zártkörűen Működő Részvénytársaság</v>
          </cell>
        </row>
        <row r="3774">
          <cell r="A3774">
            <v>210910584</v>
          </cell>
          <cell r="B3774" t="str">
            <v>OGYI-T-23917/05</v>
          </cell>
          <cell r="D3774" t="str">
            <v>ROMUS 10 MG/10 MG KEMÉNY KAPSZULA</v>
          </cell>
          <cell r="E3774" t="str">
            <v>30x buborékcsomagolásban opa/al/pvc//al</v>
          </cell>
          <cell r="F3774" t="str">
            <v>C10BX17</v>
          </cell>
          <cell r="G3774" t="str">
            <v>rozuvasztatin és ramipril</v>
          </cell>
          <cell r="H3774">
            <v>3777</v>
          </cell>
          <cell r="J3774">
            <v>96</v>
          </cell>
          <cell r="K3774">
            <v>2509</v>
          </cell>
          <cell r="L3774">
            <v>2619.4</v>
          </cell>
          <cell r="M3774">
            <v>3300</v>
          </cell>
          <cell r="N3774">
            <v>0</v>
          </cell>
          <cell r="O3774" t="str">
            <v>KOMBI</v>
          </cell>
          <cell r="P3774">
            <v>80</v>
          </cell>
          <cell r="Q3774">
            <v>1651</v>
          </cell>
          <cell r="R3774">
            <v>1649</v>
          </cell>
          <cell r="T3774">
            <v>0</v>
          </cell>
          <cell r="U3774">
            <v>0</v>
          </cell>
          <cell r="V3774">
            <v>3300</v>
          </cell>
          <cell r="AA3774">
            <v>0</v>
          </cell>
          <cell r="AB3774">
            <v>0</v>
          </cell>
          <cell r="AC3774">
            <v>3300</v>
          </cell>
          <cell r="AE3774" t="str">
            <v>Igen</v>
          </cell>
          <cell r="AF3774">
            <v>50505</v>
          </cell>
          <cell r="AG3774">
            <v>333</v>
          </cell>
          <cell r="AH3774" t="str">
            <v>Egis Gyógyszergyár Zártkörűen Működő Részvénytársaság</v>
          </cell>
          <cell r="AI3774" t="str">
            <v>Egis Gyógyszergyár Zártkörűen Működő Részvénytársaság</v>
          </cell>
        </row>
        <row r="3775">
          <cell r="A3775">
            <v>210910576</v>
          </cell>
          <cell r="B3775" t="str">
            <v>OGYI-T-23917/09</v>
          </cell>
          <cell r="D3775" t="str">
            <v>ROMUS 20 MG/ 5 MG KEMÉNY KAPSZULA</v>
          </cell>
          <cell r="E3775" t="str">
            <v>30x buborékcsomagolásban opa/al/pvc//al</v>
          </cell>
          <cell r="F3775" t="str">
            <v>C10BX17</v>
          </cell>
          <cell r="G3775" t="str">
            <v>rozuvasztatin és ramipril</v>
          </cell>
          <cell r="H3775">
            <v>3775</v>
          </cell>
          <cell r="J3775">
            <v>48</v>
          </cell>
          <cell r="K3775">
            <v>2467</v>
          </cell>
          <cell r="L3775">
            <v>2575.5500000000002</v>
          </cell>
          <cell r="M3775">
            <v>3246</v>
          </cell>
          <cell r="N3775">
            <v>0</v>
          </cell>
          <cell r="O3775" t="str">
            <v>KOMBI</v>
          </cell>
          <cell r="P3775">
            <v>80</v>
          </cell>
          <cell r="Q3775">
            <v>2228</v>
          </cell>
          <cell r="R3775">
            <v>1018</v>
          </cell>
          <cell r="T3775">
            <v>0</v>
          </cell>
          <cell r="U3775">
            <v>0</v>
          </cell>
          <cell r="V3775">
            <v>3246</v>
          </cell>
          <cell r="AA3775">
            <v>0</v>
          </cell>
          <cell r="AB3775">
            <v>0</v>
          </cell>
          <cell r="AC3775">
            <v>3246</v>
          </cell>
          <cell r="AE3775" t="str">
            <v>Igen</v>
          </cell>
          <cell r="AF3775">
            <v>50505</v>
          </cell>
          <cell r="AG3775">
            <v>333</v>
          </cell>
          <cell r="AH3775" t="str">
            <v>Egis Gyógyszergyár Zártkörűen Működő Részvénytársaság</v>
          </cell>
          <cell r="AI3775" t="str">
            <v>Egis Gyógyszergyár Zártkörűen Működő Részvénytársaság</v>
          </cell>
        </row>
        <row r="3776">
          <cell r="A3776">
            <v>210910568</v>
          </cell>
          <cell r="B3776" t="str">
            <v>OGYI-T-23917/13</v>
          </cell>
          <cell r="D3776" t="str">
            <v>ROMUS 20 MG/10 MG KEMÉNY KAPSZULA</v>
          </cell>
          <cell r="E3776" t="str">
            <v>30x buborékcsomagolásban opa/al/pvc//al</v>
          </cell>
          <cell r="F3776" t="str">
            <v>C10BX17</v>
          </cell>
          <cell r="G3776" t="str">
            <v>rozuvasztatin és ramipril</v>
          </cell>
          <cell r="H3776">
            <v>3776</v>
          </cell>
          <cell r="J3776">
            <v>96</v>
          </cell>
          <cell r="K3776">
            <v>3125</v>
          </cell>
          <cell r="L3776">
            <v>3262.5</v>
          </cell>
          <cell r="M3776">
            <v>4111</v>
          </cell>
          <cell r="N3776">
            <v>0</v>
          </cell>
          <cell r="O3776" t="str">
            <v>KOMBI</v>
          </cell>
          <cell r="P3776">
            <v>80</v>
          </cell>
          <cell r="Q3776">
            <v>2601</v>
          </cell>
          <cell r="R3776">
            <v>1510</v>
          </cell>
          <cell r="T3776">
            <v>0</v>
          </cell>
          <cell r="U3776">
            <v>0</v>
          </cell>
          <cell r="V3776">
            <v>4111</v>
          </cell>
          <cell r="AA3776">
            <v>0</v>
          </cell>
          <cell r="AB3776">
            <v>0</v>
          </cell>
          <cell r="AC3776">
            <v>4111</v>
          </cell>
          <cell r="AE3776" t="str">
            <v>Igen</v>
          </cell>
          <cell r="AF3776">
            <v>50505</v>
          </cell>
          <cell r="AG3776">
            <v>333</v>
          </cell>
          <cell r="AH3776" t="str">
            <v>Egis Gyógyszergyár Zártkörűen Működő Részvénytársaság</v>
          </cell>
          <cell r="AI3776" t="str">
            <v>Egis Gyógyszergyár Zártkörűen Működő Részvénytársaság</v>
          </cell>
        </row>
        <row r="3777">
          <cell r="A3777">
            <v>210620383</v>
          </cell>
          <cell r="B3777" t="str">
            <v>OGYI-T-20663/57</v>
          </cell>
          <cell r="D3777" t="str">
            <v>ROPINIROL ACTAVIS 2 MG RETARD TABLETTA</v>
          </cell>
          <cell r="E3777" t="str">
            <v>30x buborékcsomagolásban</v>
          </cell>
          <cell r="F3777" t="str">
            <v>N04BC04</v>
          </cell>
          <cell r="G3777" t="str">
            <v>ropinirole</v>
          </cell>
          <cell r="H3777">
            <v>750</v>
          </cell>
          <cell r="J3777">
            <v>10</v>
          </cell>
          <cell r="K3777">
            <v>2591</v>
          </cell>
          <cell r="L3777">
            <v>2705</v>
          </cell>
          <cell r="M3777">
            <v>3408</v>
          </cell>
          <cell r="N3777">
            <v>340.8</v>
          </cell>
          <cell r="O3777" t="str">
            <v>NOMIN</v>
          </cell>
          <cell r="P3777">
            <v>0</v>
          </cell>
          <cell r="Q3777">
            <v>0</v>
          </cell>
          <cell r="R3777">
            <v>3408</v>
          </cell>
          <cell r="S3777" t="str">
            <v>TFX</v>
          </cell>
          <cell r="T3777">
            <v>90</v>
          </cell>
          <cell r="U3777">
            <v>3067</v>
          </cell>
          <cell r="V3777">
            <v>341</v>
          </cell>
          <cell r="Y3777" t="str">
            <v>6/b</v>
          </cell>
          <cell r="AA3777">
            <v>0</v>
          </cell>
          <cell r="AB3777">
            <v>0</v>
          </cell>
          <cell r="AC3777">
            <v>3408</v>
          </cell>
          <cell r="AE3777" t="str">
            <v>Igen</v>
          </cell>
          <cell r="AF3777">
            <v>50505</v>
          </cell>
          <cell r="AG3777">
            <v>333</v>
          </cell>
          <cell r="AH3777" t="str">
            <v>Teva Gyógyszergyár Zártkörűen Működő Részvénytársaság</v>
          </cell>
          <cell r="AI3777" t="str">
            <v>Actavis Group PTC ehf.</v>
          </cell>
        </row>
        <row r="3778">
          <cell r="A3778">
            <v>210619560</v>
          </cell>
          <cell r="B3778" t="str">
            <v>OGYI-T-20663/58</v>
          </cell>
          <cell r="D3778" t="str">
            <v>ROPINIROL ACTAVIS 4 MG RETARD TABLETTA</v>
          </cell>
          <cell r="E3778" t="str">
            <v>30x buborékcsomagolásban</v>
          </cell>
          <cell r="F3778" t="str">
            <v>N04BC04</v>
          </cell>
          <cell r="G3778" t="str">
            <v>ropinirole</v>
          </cell>
          <cell r="H3778">
            <v>751</v>
          </cell>
          <cell r="J3778">
            <v>20</v>
          </cell>
          <cell r="K3778">
            <v>3186</v>
          </cell>
          <cell r="L3778">
            <v>3326.18</v>
          </cell>
          <cell r="M3778">
            <v>4191</v>
          </cell>
          <cell r="N3778">
            <v>209.55</v>
          </cell>
          <cell r="O3778" t="str">
            <v>NOMIN</v>
          </cell>
          <cell r="P3778">
            <v>0</v>
          </cell>
          <cell r="Q3778">
            <v>0</v>
          </cell>
          <cell r="R3778">
            <v>4191</v>
          </cell>
          <cell r="S3778" t="str">
            <v>TFX</v>
          </cell>
          <cell r="T3778">
            <v>90</v>
          </cell>
          <cell r="U3778">
            <v>3745</v>
          </cell>
          <cell r="V3778">
            <v>446</v>
          </cell>
          <cell r="Y3778" t="str">
            <v>6/b</v>
          </cell>
          <cell r="AA3778">
            <v>0</v>
          </cell>
          <cell r="AB3778">
            <v>0</v>
          </cell>
          <cell r="AC3778">
            <v>4191</v>
          </cell>
          <cell r="AE3778" t="str">
            <v>Igen</v>
          </cell>
          <cell r="AF3778">
            <v>50505</v>
          </cell>
          <cell r="AG3778">
            <v>333</v>
          </cell>
          <cell r="AH3778" t="str">
            <v>Teva Gyógyszergyár Zártkörűen Működő Részvénytársaság</v>
          </cell>
          <cell r="AI3778" t="str">
            <v>Actavis Group PTC ehf.</v>
          </cell>
        </row>
        <row r="3779">
          <cell r="A3779">
            <v>210620375</v>
          </cell>
          <cell r="B3779" t="str">
            <v>OGYI-T-20663/59</v>
          </cell>
          <cell r="D3779" t="str">
            <v>ROPINIROL ACTAVIS 8 MG RETARD TABLETTA</v>
          </cell>
          <cell r="E3779" t="str">
            <v>30x buborékcsomagolásban</v>
          </cell>
          <cell r="F3779" t="str">
            <v>N04BC04</v>
          </cell>
          <cell r="G3779" t="str">
            <v>ropinirole</v>
          </cell>
          <cell r="H3779">
            <v>752</v>
          </cell>
          <cell r="J3779">
            <v>40</v>
          </cell>
          <cell r="K3779">
            <v>6329</v>
          </cell>
          <cell r="L3779">
            <v>6607.48</v>
          </cell>
          <cell r="M3779">
            <v>7977</v>
          </cell>
          <cell r="N3779">
            <v>199.43</v>
          </cell>
          <cell r="O3779" t="str">
            <v>NOMIN</v>
          </cell>
          <cell r="P3779">
            <v>0</v>
          </cell>
          <cell r="Q3779">
            <v>0</v>
          </cell>
          <cell r="R3779">
            <v>7977</v>
          </cell>
          <cell r="S3779" t="str">
            <v>HFIX</v>
          </cell>
          <cell r="T3779">
            <v>90</v>
          </cell>
          <cell r="U3779">
            <v>7175</v>
          </cell>
          <cell r="V3779">
            <v>802</v>
          </cell>
          <cell r="Y3779" t="str">
            <v>6/b</v>
          </cell>
          <cell r="AA3779">
            <v>0</v>
          </cell>
          <cell r="AB3779">
            <v>0</v>
          </cell>
          <cell r="AC3779">
            <v>7977</v>
          </cell>
          <cell r="AE3779" t="str">
            <v>Igen</v>
          </cell>
          <cell r="AF3779">
            <v>50205</v>
          </cell>
          <cell r="AG3779">
            <v>313</v>
          </cell>
          <cell r="AH3779" t="str">
            <v>Teva Gyógyszergyár Zártkörűen Működő Részvénytársaság</v>
          </cell>
          <cell r="AI3779" t="str">
            <v>Actavis Group PTC ehf.</v>
          </cell>
        </row>
        <row r="3780">
          <cell r="A3780">
            <v>210507103</v>
          </cell>
          <cell r="B3780" t="str">
            <v>OGYI-T-21762/01</v>
          </cell>
          <cell r="D3780" t="str">
            <v>ROPINIROL TEVA 2 MG RETARD TABLETTA</v>
          </cell>
          <cell r="E3780" t="str">
            <v>28x buborékcsomagolásban</v>
          </cell>
          <cell r="F3780" t="str">
            <v>N04BC04</v>
          </cell>
          <cell r="G3780" t="str">
            <v>ropinirole</v>
          </cell>
          <cell r="H3780">
            <v>750</v>
          </cell>
          <cell r="J3780">
            <v>9.33</v>
          </cell>
          <cell r="K3780">
            <v>2687</v>
          </cell>
          <cell r="L3780">
            <v>2805.23</v>
          </cell>
          <cell r="M3780">
            <v>3534</v>
          </cell>
          <cell r="N3780">
            <v>378.64</v>
          </cell>
          <cell r="O3780" t="str">
            <v>NOMIN</v>
          </cell>
          <cell r="P3780">
            <v>0</v>
          </cell>
          <cell r="Q3780">
            <v>0</v>
          </cell>
          <cell r="R3780">
            <v>3534</v>
          </cell>
          <cell r="S3780" t="str">
            <v>TFX</v>
          </cell>
          <cell r="T3780">
            <v>90</v>
          </cell>
          <cell r="U3780">
            <v>2986</v>
          </cell>
          <cell r="V3780">
            <v>548</v>
          </cell>
          <cell r="Y3780" t="str">
            <v>6/b</v>
          </cell>
          <cell r="AA3780">
            <v>0</v>
          </cell>
          <cell r="AB3780">
            <v>0</v>
          </cell>
          <cell r="AC3780">
            <v>3534</v>
          </cell>
          <cell r="AE3780" t="str">
            <v>Igen</v>
          </cell>
          <cell r="AF3780">
            <v>50505</v>
          </cell>
          <cell r="AG3780">
            <v>333</v>
          </cell>
          <cell r="AH3780" t="str">
            <v>Teva Gyógyszergyár Zártkörűen Működő Részvénytársaság</v>
          </cell>
          <cell r="AI3780" t="str">
            <v>Teva Gyógyszergyár Zártkörűen Működő Részvénytársaság</v>
          </cell>
        </row>
        <row r="3781">
          <cell r="A3781">
            <v>210507080</v>
          </cell>
          <cell r="B3781" t="str">
            <v>OGYI-T-21762/03</v>
          </cell>
          <cell r="D3781" t="str">
            <v>ROPINIROL TEVA 4 MG RETARD TABLETTA</v>
          </cell>
          <cell r="E3781" t="str">
            <v>28x buborékcsomagolásban</v>
          </cell>
          <cell r="F3781" t="str">
            <v>N04BC04</v>
          </cell>
          <cell r="G3781" t="str">
            <v>ropinirole</v>
          </cell>
          <cell r="H3781">
            <v>751</v>
          </cell>
          <cell r="J3781">
            <v>18.670000000000002</v>
          </cell>
          <cell r="K3781">
            <v>2974</v>
          </cell>
          <cell r="L3781">
            <v>3104.86</v>
          </cell>
          <cell r="M3781">
            <v>3912</v>
          </cell>
          <cell r="N3781">
            <v>209.57</v>
          </cell>
          <cell r="O3781" t="str">
            <v>NOMIN</v>
          </cell>
          <cell r="P3781">
            <v>0</v>
          </cell>
          <cell r="Q3781">
            <v>0</v>
          </cell>
          <cell r="R3781">
            <v>3912</v>
          </cell>
          <cell r="S3781" t="str">
            <v>TFX</v>
          </cell>
          <cell r="T3781">
            <v>90</v>
          </cell>
          <cell r="U3781">
            <v>3496</v>
          </cell>
          <cell r="V3781">
            <v>416</v>
          </cell>
          <cell r="Y3781" t="str">
            <v>6/b</v>
          </cell>
          <cell r="AA3781">
            <v>0</v>
          </cell>
          <cell r="AB3781">
            <v>0</v>
          </cell>
          <cell r="AC3781">
            <v>3912</v>
          </cell>
          <cell r="AE3781" t="str">
            <v>Igen</v>
          </cell>
          <cell r="AF3781">
            <v>50505</v>
          </cell>
          <cell r="AG3781">
            <v>333</v>
          </cell>
          <cell r="AH3781" t="str">
            <v>Teva Gyógyszergyár Zártkörűen Működő Részvénytársaság</v>
          </cell>
          <cell r="AI3781" t="str">
            <v>Teva Gyógyszergyár Zártkörűen Működő Részvénytársaság</v>
          </cell>
        </row>
        <row r="3782">
          <cell r="A3782">
            <v>210507072</v>
          </cell>
          <cell r="B3782" t="str">
            <v>OGYI-T-21762/04</v>
          </cell>
          <cell r="D3782" t="str">
            <v>ROPINIROL TEVA 8 MG RETARD TABLETTA</v>
          </cell>
          <cell r="E3782" t="str">
            <v>28x buborékcsomagolásban</v>
          </cell>
          <cell r="F3782" t="str">
            <v>N04BC04</v>
          </cell>
          <cell r="G3782" t="str">
            <v>ropinirole</v>
          </cell>
          <cell r="H3782">
            <v>752</v>
          </cell>
          <cell r="J3782">
            <v>37.33</v>
          </cell>
          <cell r="K3782">
            <v>5844</v>
          </cell>
          <cell r="L3782">
            <v>6101.14</v>
          </cell>
          <cell r="M3782">
            <v>7446</v>
          </cell>
          <cell r="N3782">
            <v>199.45</v>
          </cell>
          <cell r="O3782" t="str">
            <v>NOMIN</v>
          </cell>
          <cell r="P3782">
            <v>0</v>
          </cell>
          <cell r="Q3782">
            <v>0</v>
          </cell>
          <cell r="R3782">
            <v>7446</v>
          </cell>
          <cell r="S3782" t="str">
            <v>HFIX</v>
          </cell>
          <cell r="T3782">
            <v>90</v>
          </cell>
          <cell r="U3782">
            <v>6697</v>
          </cell>
          <cell r="V3782">
            <v>749</v>
          </cell>
          <cell r="Y3782" t="str">
            <v>6/b</v>
          </cell>
          <cell r="AA3782">
            <v>0</v>
          </cell>
          <cell r="AB3782">
            <v>0</v>
          </cell>
          <cell r="AC3782">
            <v>7446</v>
          </cell>
          <cell r="AE3782" t="str">
            <v>Igen</v>
          </cell>
          <cell r="AF3782">
            <v>50205</v>
          </cell>
          <cell r="AG3782">
            <v>313</v>
          </cell>
          <cell r="AH3782" t="str">
            <v>Teva Gyógyszergyár Zártkörűen Működő Részvénytársaság</v>
          </cell>
          <cell r="AI3782" t="str">
            <v>Teva Gyógyszergyár Zártkörűen Működő Részvénytársaság</v>
          </cell>
        </row>
        <row r="3783">
          <cell r="A3783">
            <v>210650833</v>
          </cell>
          <cell r="B3783" t="str">
            <v>OGYI-T-22482/01</v>
          </cell>
          <cell r="D3783" t="str">
            <v>ROPINIROLE ORION 2 MG RETARD TABLETTA</v>
          </cell>
          <cell r="E3783" t="str">
            <v>28x buborékcsomagolásban</v>
          </cell>
          <cell r="F3783" t="str">
            <v>N04BC04</v>
          </cell>
          <cell r="G3783" t="str">
            <v>ropinirole</v>
          </cell>
          <cell r="H3783">
            <v>750</v>
          </cell>
          <cell r="J3783">
            <v>9.33</v>
          </cell>
          <cell r="K3783">
            <v>2297</v>
          </cell>
          <cell r="L3783">
            <v>2398.0700000000002</v>
          </cell>
          <cell r="M3783">
            <v>3022</v>
          </cell>
          <cell r="N3783">
            <v>323.79000000000002</v>
          </cell>
          <cell r="O3783" t="str">
            <v>NOMIN</v>
          </cell>
          <cell r="P3783">
            <v>0</v>
          </cell>
          <cell r="Q3783">
            <v>0</v>
          </cell>
          <cell r="R3783">
            <v>3022</v>
          </cell>
          <cell r="S3783" t="str">
            <v>TFX</v>
          </cell>
          <cell r="T3783">
            <v>90</v>
          </cell>
          <cell r="U3783">
            <v>2720</v>
          </cell>
          <cell r="V3783">
            <v>302</v>
          </cell>
          <cell r="Y3783" t="str">
            <v>6/b</v>
          </cell>
          <cell r="AA3783">
            <v>0</v>
          </cell>
          <cell r="AB3783">
            <v>0</v>
          </cell>
          <cell r="AC3783">
            <v>3022</v>
          </cell>
          <cell r="AE3783" t="str">
            <v>Igen</v>
          </cell>
          <cell r="AF3783">
            <v>50505</v>
          </cell>
          <cell r="AG3783">
            <v>333</v>
          </cell>
          <cell r="AH3783" t="str">
            <v>ORION PHARMA Kereskedelmi és Gyógyszer Marketing Korlátolt Felelősségű Társaság</v>
          </cell>
          <cell r="AI3783" t="str">
            <v>Orion Corporation</v>
          </cell>
        </row>
        <row r="3784">
          <cell r="A3784">
            <v>210650825</v>
          </cell>
          <cell r="B3784" t="str">
            <v>OGYI-T-22482/02</v>
          </cell>
          <cell r="D3784" t="str">
            <v>ROPINIROLE ORION 4 MG RETARD TABLETTA</v>
          </cell>
          <cell r="E3784" t="str">
            <v>28x buborékcsomagolásban</v>
          </cell>
          <cell r="F3784" t="str">
            <v>N04BC04</v>
          </cell>
          <cell r="G3784" t="str">
            <v>ropinirole</v>
          </cell>
          <cell r="H3784">
            <v>751</v>
          </cell>
          <cell r="J3784">
            <v>18.670000000000002</v>
          </cell>
          <cell r="K3784">
            <v>2889</v>
          </cell>
          <cell r="L3784">
            <v>3016.12</v>
          </cell>
          <cell r="M3784">
            <v>3800</v>
          </cell>
          <cell r="N3784">
            <v>203.57</v>
          </cell>
          <cell r="O3784" t="str">
            <v>NOMIN</v>
          </cell>
          <cell r="P3784">
            <v>0</v>
          </cell>
          <cell r="Q3784">
            <v>0</v>
          </cell>
          <cell r="R3784">
            <v>3800</v>
          </cell>
          <cell r="S3784" t="str">
            <v>TFX</v>
          </cell>
          <cell r="T3784">
            <v>90</v>
          </cell>
          <cell r="U3784">
            <v>3420</v>
          </cell>
          <cell r="V3784">
            <v>380</v>
          </cell>
          <cell r="Y3784" t="str">
            <v>6/b</v>
          </cell>
          <cell r="AA3784">
            <v>0</v>
          </cell>
          <cell r="AB3784">
            <v>0</v>
          </cell>
          <cell r="AC3784">
            <v>3800</v>
          </cell>
          <cell r="AE3784" t="str">
            <v>Igen</v>
          </cell>
          <cell r="AF3784">
            <v>50505</v>
          </cell>
          <cell r="AG3784">
            <v>333</v>
          </cell>
          <cell r="AH3784" t="str">
            <v>ORION PHARMA Kereskedelmi és Gyógyszer Marketing Korlátolt Felelősségű Társaság</v>
          </cell>
          <cell r="AI3784" t="str">
            <v>Orion Corporation</v>
          </cell>
        </row>
        <row r="3785">
          <cell r="A3785">
            <v>210650817</v>
          </cell>
          <cell r="B3785" t="str">
            <v>OGYI-T-22482/03</v>
          </cell>
          <cell r="D3785" t="str">
            <v>ROPINIROLE ORION 8 MG RETARD TABLETTA</v>
          </cell>
          <cell r="E3785" t="str">
            <v>28x buborékcsomagolásban</v>
          </cell>
          <cell r="F3785" t="str">
            <v>N04BC04</v>
          </cell>
          <cell r="G3785" t="str">
            <v>ropinirole</v>
          </cell>
          <cell r="H3785">
            <v>752</v>
          </cell>
          <cell r="J3785">
            <v>37.33</v>
          </cell>
          <cell r="K3785">
            <v>5894</v>
          </cell>
          <cell r="L3785">
            <v>6153.34</v>
          </cell>
          <cell r="M3785">
            <v>7500</v>
          </cell>
          <cell r="N3785">
            <v>200.89</v>
          </cell>
          <cell r="O3785" t="str">
            <v>NOMIN</v>
          </cell>
          <cell r="P3785">
            <v>0</v>
          </cell>
          <cell r="Q3785">
            <v>0</v>
          </cell>
          <cell r="R3785">
            <v>7500</v>
          </cell>
          <cell r="S3785" t="str">
            <v>HFIX</v>
          </cell>
          <cell r="T3785">
            <v>90</v>
          </cell>
          <cell r="U3785">
            <v>6697</v>
          </cell>
          <cell r="V3785">
            <v>803</v>
          </cell>
          <cell r="Y3785" t="str">
            <v>6/b</v>
          </cell>
          <cell r="AA3785">
            <v>0</v>
          </cell>
          <cell r="AB3785">
            <v>0</v>
          </cell>
          <cell r="AC3785">
            <v>7500</v>
          </cell>
          <cell r="AE3785" t="str">
            <v>Igen</v>
          </cell>
          <cell r="AF3785">
            <v>50205</v>
          </cell>
          <cell r="AG3785">
            <v>313</v>
          </cell>
          <cell r="AH3785" t="str">
            <v>ORION PHARMA Kereskedelmi és Gyógyszer Marketing Korlátolt Felelősségű Társaság</v>
          </cell>
          <cell r="AI3785" t="str">
            <v>Orion Corporation</v>
          </cell>
        </row>
        <row r="3786">
          <cell r="A3786">
            <v>120012484</v>
          </cell>
          <cell r="B3786" t="str">
            <v>FoNo VIII.</v>
          </cell>
          <cell r="D3786" t="str">
            <v>ROSAE PSEUDO-FRUCTUS</v>
          </cell>
          <cell r="E3786" t="str">
            <v>100 g</v>
          </cell>
          <cell r="F3786" t="str">
            <v>ISMTLEN</v>
          </cell>
          <cell r="G3786" t="str">
            <v>ismeretlen</v>
          </cell>
          <cell r="J3786">
            <v>0</v>
          </cell>
          <cell r="K3786">
            <v>562</v>
          </cell>
          <cell r="L3786">
            <v>674.4</v>
          </cell>
          <cell r="M3786">
            <v>991</v>
          </cell>
          <cell r="N3786">
            <v>0</v>
          </cell>
          <cell r="O3786" t="str">
            <v>NOMIN</v>
          </cell>
          <cell r="P3786">
            <v>50</v>
          </cell>
          <cell r="Q3786">
            <v>496</v>
          </cell>
          <cell r="R3786">
            <v>495</v>
          </cell>
          <cell r="T3786">
            <v>0</v>
          </cell>
          <cell r="U3786">
            <v>0</v>
          </cell>
          <cell r="V3786">
            <v>991</v>
          </cell>
          <cell r="AA3786">
            <v>0</v>
          </cell>
          <cell r="AB3786">
            <v>0</v>
          </cell>
          <cell r="AC3786">
            <v>991</v>
          </cell>
          <cell r="AE3786" t="str">
            <v>Igen</v>
          </cell>
          <cell r="AF3786">
            <v>50505</v>
          </cell>
          <cell r="AG3786">
            <v>333</v>
          </cell>
          <cell r="AH3786" t="str">
            <v>Ismeretlen</v>
          </cell>
          <cell r="AI3786" t="str">
            <v>Ismeretlen</v>
          </cell>
        </row>
        <row r="3787">
          <cell r="A3787">
            <v>110014395</v>
          </cell>
          <cell r="B3787" t="str">
            <v>FoNo VIII.</v>
          </cell>
          <cell r="D3787" t="str">
            <v>ROSAE PSEUDO-FRUCTUS</v>
          </cell>
          <cell r="E3787" t="str">
            <v>1000 g</v>
          </cell>
          <cell r="F3787" t="str">
            <v>ISMTLEN</v>
          </cell>
          <cell r="G3787" t="str">
            <v>ismeretlen</v>
          </cell>
          <cell r="J3787">
            <v>0</v>
          </cell>
          <cell r="K3787">
            <v>5620</v>
          </cell>
          <cell r="L3787">
            <v>6744</v>
          </cell>
          <cell r="M3787">
            <v>9914</v>
          </cell>
          <cell r="N3787">
            <v>0</v>
          </cell>
          <cell r="O3787" t="str">
            <v>NOMIN</v>
          </cell>
          <cell r="P3787">
            <v>50</v>
          </cell>
          <cell r="Q3787">
            <v>4957</v>
          </cell>
          <cell r="R3787">
            <v>4957</v>
          </cell>
          <cell r="T3787">
            <v>0</v>
          </cell>
          <cell r="U3787">
            <v>0</v>
          </cell>
          <cell r="V3787">
            <v>9914</v>
          </cell>
          <cell r="AA3787">
            <v>0</v>
          </cell>
          <cell r="AB3787">
            <v>0</v>
          </cell>
          <cell r="AC3787">
            <v>9914</v>
          </cell>
          <cell r="AE3787" t="str">
            <v>Igen</v>
          </cell>
          <cell r="AF3787">
            <v>50505</v>
          </cell>
          <cell r="AG3787">
            <v>333</v>
          </cell>
          <cell r="AH3787" t="str">
            <v>Ismeretlen</v>
          </cell>
          <cell r="AI3787" t="str">
            <v>Ismeretlen</v>
          </cell>
        </row>
        <row r="3788">
          <cell r="A3788">
            <v>110013894</v>
          </cell>
          <cell r="B3788" t="str">
            <v>Ph. Hg. VIII.</v>
          </cell>
          <cell r="D3788" t="str">
            <v>ROSMARINI AETHEROLEUM</v>
          </cell>
          <cell r="E3788" t="str">
            <v>1000 g</v>
          </cell>
          <cell r="F3788" t="str">
            <v>ISMTLEN</v>
          </cell>
          <cell r="G3788" t="str">
            <v>ismeretlen</v>
          </cell>
          <cell r="J3788">
            <v>0</v>
          </cell>
          <cell r="K3788">
            <v>65000</v>
          </cell>
          <cell r="L3788">
            <v>78000</v>
          </cell>
          <cell r="M3788">
            <v>114660</v>
          </cell>
          <cell r="N3788">
            <v>0</v>
          </cell>
          <cell r="O3788" t="str">
            <v>NOMIN</v>
          </cell>
          <cell r="P3788">
            <v>50</v>
          </cell>
          <cell r="Q3788">
            <v>57330</v>
          </cell>
          <cell r="R3788">
            <v>57330</v>
          </cell>
          <cell r="T3788">
            <v>0</v>
          </cell>
          <cell r="U3788">
            <v>0</v>
          </cell>
          <cell r="V3788">
            <v>114660</v>
          </cell>
          <cell r="AA3788">
            <v>0</v>
          </cell>
          <cell r="AB3788">
            <v>0</v>
          </cell>
          <cell r="AC3788">
            <v>114660</v>
          </cell>
          <cell r="AE3788" t="str">
            <v>Igen</v>
          </cell>
          <cell r="AF3788">
            <v>50505</v>
          </cell>
          <cell r="AG3788">
            <v>333</v>
          </cell>
          <cell r="AH3788" t="str">
            <v>Ismeretlen</v>
          </cell>
          <cell r="AI3788" t="str">
            <v>Ismeretlen</v>
          </cell>
        </row>
        <row r="3789">
          <cell r="A3789">
            <v>110013624</v>
          </cell>
          <cell r="B3789" t="str">
            <v>Ph. Hg. VIII.</v>
          </cell>
          <cell r="D3789" t="str">
            <v>ROSMARINI AETHEROLEUM</v>
          </cell>
          <cell r="E3789" t="str">
            <v>1000 g</v>
          </cell>
          <cell r="F3789" t="str">
            <v>ISMTLEN</v>
          </cell>
          <cell r="G3789" t="str">
            <v>ismeretlen</v>
          </cell>
          <cell r="J3789">
            <v>0</v>
          </cell>
          <cell r="K3789">
            <v>69000</v>
          </cell>
          <cell r="L3789">
            <v>82800</v>
          </cell>
          <cell r="M3789">
            <v>121716</v>
          </cell>
          <cell r="N3789">
            <v>0</v>
          </cell>
          <cell r="O3789" t="str">
            <v>NOMIN</v>
          </cell>
          <cell r="P3789">
            <v>50</v>
          </cell>
          <cell r="Q3789">
            <v>60858</v>
          </cell>
          <cell r="R3789">
            <v>60858</v>
          </cell>
          <cell r="T3789">
            <v>0</v>
          </cell>
          <cell r="U3789">
            <v>0</v>
          </cell>
          <cell r="V3789">
            <v>121716</v>
          </cell>
          <cell r="AA3789">
            <v>0</v>
          </cell>
          <cell r="AB3789">
            <v>0</v>
          </cell>
          <cell r="AC3789">
            <v>121716</v>
          </cell>
          <cell r="AE3789" t="str">
            <v>Igen</v>
          </cell>
          <cell r="AF3789">
            <v>50505</v>
          </cell>
          <cell r="AG3789">
            <v>333</v>
          </cell>
          <cell r="AH3789" t="str">
            <v>Ismeretlen</v>
          </cell>
          <cell r="AI3789" t="str">
            <v>Ismeretlen</v>
          </cell>
        </row>
        <row r="3790">
          <cell r="A3790">
            <v>210711299</v>
          </cell>
          <cell r="B3790" t="str">
            <v>OGYI-T-22803/10</v>
          </cell>
          <cell r="D3790" t="str">
            <v>ROSUCARD 20 MG FILMTABLETTA</v>
          </cell>
          <cell r="E3790" t="str">
            <v>30x buborékcsomagolásban</v>
          </cell>
          <cell r="F3790" t="str">
            <v>C10AA07</v>
          </cell>
          <cell r="G3790" t="str">
            <v>rosuvastatin</v>
          </cell>
          <cell r="H3790">
            <v>444</v>
          </cell>
          <cell r="J3790">
            <v>60</v>
          </cell>
          <cell r="K3790">
            <v>1224</v>
          </cell>
          <cell r="L3790">
            <v>1289</v>
          </cell>
          <cell r="M3790">
            <v>1664</v>
          </cell>
          <cell r="N3790">
            <v>27.73</v>
          </cell>
          <cell r="O3790" t="str">
            <v>TFX</v>
          </cell>
          <cell r="P3790">
            <v>80</v>
          </cell>
          <cell r="Q3790">
            <v>1331</v>
          </cell>
          <cell r="R3790">
            <v>333</v>
          </cell>
          <cell r="T3790">
            <v>0</v>
          </cell>
          <cell r="U3790">
            <v>0</v>
          </cell>
          <cell r="V3790">
            <v>1664</v>
          </cell>
          <cell r="AA3790">
            <v>0</v>
          </cell>
          <cell r="AB3790">
            <v>0</v>
          </cell>
          <cell r="AC3790">
            <v>1664</v>
          </cell>
          <cell r="AE3790" t="str">
            <v>Igen</v>
          </cell>
          <cell r="AF3790">
            <v>50505</v>
          </cell>
          <cell r="AG3790">
            <v>133</v>
          </cell>
          <cell r="AH3790" t="str">
            <v>ZENTIVA PHARMA Gyógyszermarketing Kereskedelmi és Szolgáltató Korlátolt Felelősségű Társaság</v>
          </cell>
          <cell r="AI3790" t="str">
            <v>Zentiva, k.s.</v>
          </cell>
        </row>
        <row r="3791">
          <cell r="A3791">
            <v>210711338</v>
          </cell>
          <cell r="B3791" t="str">
            <v>OGYI-T-22803/14</v>
          </cell>
          <cell r="D3791" t="str">
            <v>ROSUCARD 40 MG FILMTABLETTA</v>
          </cell>
          <cell r="E3791" t="str">
            <v>30x buborékcsomagolásban</v>
          </cell>
          <cell r="F3791" t="str">
            <v>C10AA07</v>
          </cell>
          <cell r="G3791" t="str">
            <v>rosuvastatin</v>
          </cell>
          <cell r="H3791">
            <v>445</v>
          </cell>
          <cell r="J3791">
            <v>120</v>
          </cell>
          <cell r="K3791">
            <v>2599</v>
          </cell>
          <cell r="L3791">
            <v>2713.36</v>
          </cell>
          <cell r="M3791">
            <v>3419</v>
          </cell>
          <cell r="N3791">
            <v>28.49</v>
          </cell>
          <cell r="O3791" t="str">
            <v>TFX</v>
          </cell>
          <cell r="P3791">
            <v>80</v>
          </cell>
          <cell r="Q3791">
            <v>2735</v>
          </cell>
          <cell r="R3791">
            <v>684</v>
          </cell>
          <cell r="T3791">
            <v>0</v>
          </cell>
          <cell r="U3791">
            <v>0</v>
          </cell>
          <cell r="V3791">
            <v>3419</v>
          </cell>
          <cell r="AA3791">
            <v>0</v>
          </cell>
          <cell r="AB3791">
            <v>0</v>
          </cell>
          <cell r="AC3791">
            <v>3419</v>
          </cell>
          <cell r="AE3791" t="str">
            <v>Igen</v>
          </cell>
          <cell r="AF3791">
            <v>50505</v>
          </cell>
          <cell r="AG3791">
            <v>133</v>
          </cell>
          <cell r="AH3791" t="str">
            <v>ZENTIVA PHARMA Gyógyszermarketing Kereskedelmi és Szolgáltató Korlátolt Felelősségű Társaság</v>
          </cell>
          <cell r="AI3791" t="str">
            <v>Zentiva, k.s.</v>
          </cell>
        </row>
        <row r="3792">
          <cell r="A3792">
            <v>210485694</v>
          </cell>
          <cell r="B3792" t="str">
            <v>OGYI-T-21644/07</v>
          </cell>
          <cell r="D3792" t="str">
            <v>ROSUTEC 10 MG FILMTABLETTA</v>
          </cell>
          <cell r="E3792" t="str">
            <v>30x buborékcsomagolásban</v>
          </cell>
          <cell r="F3792" t="str">
            <v>C10AA07</v>
          </cell>
          <cell r="G3792" t="str">
            <v>rosuvastatin</v>
          </cell>
          <cell r="H3792">
            <v>443</v>
          </cell>
          <cell r="J3792">
            <v>30</v>
          </cell>
          <cell r="K3792">
            <v>727</v>
          </cell>
          <cell r="L3792">
            <v>774.26</v>
          </cell>
          <cell r="M3792">
            <v>1000</v>
          </cell>
          <cell r="N3792">
            <v>33.33</v>
          </cell>
          <cell r="O3792" t="str">
            <v>HFIX</v>
          </cell>
          <cell r="P3792">
            <v>80</v>
          </cell>
          <cell r="Q3792">
            <v>800</v>
          </cell>
          <cell r="R3792">
            <v>200</v>
          </cell>
          <cell r="T3792">
            <v>0</v>
          </cell>
          <cell r="U3792">
            <v>0</v>
          </cell>
          <cell r="V3792">
            <v>1000</v>
          </cell>
          <cell r="AA3792">
            <v>0</v>
          </cell>
          <cell r="AB3792">
            <v>0</v>
          </cell>
          <cell r="AC3792">
            <v>1000</v>
          </cell>
          <cell r="AE3792" t="str">
            <v>Igen</v>
          </cell>
          <cell r="AF3792">
            <v>10505</v>
          </cell>
          <cell r="AG3792">
            <v>133</v>
          </cell>
          <cell r="AH3792" t="str">
            <v>Kéri Pharma Hungary Piac- és Közvélemény Kutató Korlátolt Felelősségű Társaság</v>
          </cell>
          <cell r="AI3792" t="str">
            <v>Kéri Pharma Hungary Piac- és Közvélemény Kutató Korlátolt Felelősségű Társaság</v>
          </cell>
        </row>
        <row r="3793">
          <cell r="A3793">
            <v>210485709</v>
          </cell>
          <cell r="B3793" t="str">
            <v>OGYI-T-21644/11</v>
          </cell>
          <cell r="D3793" t="str">
            <v>ROSUTEC 20 MG FILMTABLETTA</v>
          </cell>
          <cell r="E3793" t="str">
            <v>30x buborékcsomagolásban</v>
          </cell>
          <cell r="F3793" t="str">
            <v>C10AA07</v>
          </cell>
          <cell r="G3793" t="str">
            <v>rosuvastatin</v>
          </cell>
          <cell r="H3793">
            <v>444</v>
          </cell>
          <cell r="J3793">
            <v>60</v>
          </cell>
          <cell r="K3793">
            <v>1750</v>
          </cell>
          <cell r="L3793">
            <v>1837.5</v>
          </cell>
          <cell r="M3793">
            <v>2315</v>
          </cell>
          <cell r="N3793">
            <v>38.58</v>
          </cell>
          <cell r="O3793" t="str">
            <v>TFX</v>
          </cell>
          <cell r="P3793">
            <v>80</v>
          </cell>
          <cell r="Q3793">
            <v>1750</v>
          </cell>
          <cell r="R3793">
            <v>565</v>
          </cell>
          <cell r="T3793">
            <v>0</v>
          </cell>
          <cell r="U3793">
            <v>0</v>
          </cell>
          <cell r="V3793">
            <v>2315</v>
          </cell>
          <cell r="AA3793">
            <v>0</v>
          </cell>
          <cell r="AB3793">
            <v>0</v>
          </cell>
          <cell r="AC3793">
            <v>2315</v>
          </cell>
          <cell r="AE3793" t="str">
            <v>Igen</v>
          </cell>
          <cell r="AF3793">
            <v>50505</v>
          </cell>
          <cell r="AG3793">
            <v>133</v>
          </cell>
          <cell r="AH3793" t="str">
            <v>Kéri Pharma Hungary Piac- és Közvélemény Kutató Korlátolt Felelősségű Társaság</v>
          </cell>
          <cell r="AI3793" t="str">
            <v>Kéri Pharma Hungary Piac- és Közvélemény Kutató Korlátolt Felelősségű Társaság</v>
          </cell>
        </row>
        <row r="3794">
          <cell r="A3794">
            <v>210485717</v>
          </cell>
          <cell r="B3794" t="str">
            <v>OGYI-T-21644/15</v>
          </cell>
          <cell r="D3794" t="str">
            <v>ROSUTEC 40 MG FILMTABLETTA</v>
          </cell>
          <cell r="E3794" t="str">
            <v>30x buborékcsomagolásban</v>
          </cell>
          <cell r="F3794" t="str">
            <v>C10AA07</v>
          </cell>
          <cell r="G3794" t="str">
            <v>rosuvastatin</v>
          </cell>
          <cell r="H3794">
            <v>445</v>
          </cell>
          <cell r="J3794">
            <v>120</v>
          </cell>
          <cell r="K3794">
            <v>2821</v>
          </cell>
          <cell r="L3794">
            <v>2945.12</v>
          </cell>
          <cell r="M3794">
            <v>3711</v>
          </cell>
          <cell r="N3794">
            <v>30.93</v>
          </cell>
          <cell r="O3794" t="str">
            <v>TFX</v>
          </cell>
          <cell r="P3794">
            <v>80</v>
          </cell>
          <cell r="Q3794">
            <v>2815</v>
          </cell>
          <cell r="R3794">
            <v>896</v>
          </cell>
          <cell r="T3794">
            <v>0</v>
          </cell>
          <cell r="U3794">
            <v>0</v>
          </cell>
          <cell r="V3794">
            <v>3711</v>
          </cell>
          <cell r="AA3794">
            <v>0</v>
          </cell>
          <cell r="AB3794">
            <v>0</v>
          </cell>
          <cell r="AC3794">
            <v>3711</v>
          </cell>
          <cell r="AE3794" t="str">
            <v>Igen</v>
          </cell>
          <cell r="AF3794">
            <v>50505</v>
          </cell>
          <cell r="AG3794">
            <v>133</v>
          </cell>
          <cell r="AH3794" t="str">
            <v>Kéri Pharma Hungary Piac- és Közvélemény Kutató Korlátolt Felelősségű Társaság</v>
          </cell>
          <cell r="AI3794" t="str">
            <v>Kéri Pharma Hungary Piac- és Közvélemény Kutató Korlátolt Felelősségű Társaság</v>
          </cell>
        </row>
        <row r="3795">
          <cell r="A3795">
            <v>210443294</v>
          </cell>
          <cell r="B3795" t="str">
            <v>OGYI-T-21423/05</v>
          </cell>
          <cell r="D3795" t="str">
            <v>ROSUVASTATIN SANDOZ 10 MG FILMTABLETTA</v>
          </cell>
          <cell r="E3795" t="str">
            <v>28x buborékcsomagolásban</v>
          </cell>
          <cell r="F3795" t="str">
            <v>C10AA07</v>
          </cell>
          <cell r="G3795" t="str">
            <v>rosuvastatin</v>
          </cell>
          <cell r="H3795">
            <v>443</v>
          </cell>
          <cell r="J3795">
            <v>28</v>
          </cell>
          <cell r="K3795">
            <v>785</v>
          </cell>
          <cell r="L3795">
            <v>836.03</v>
          </cell>
          <cell r="M3795">
            <v>1079</v>
          </cell>
          <cell r="N3795">
            <v>38.54</v>
          </cell>
          <cell r="O3795" t="str">
            <v>HFIX</v>
          </cell>
          <cell r="P3795">
            <v>80</v>
          </cell>
          <cell r="Q3795">
            <v>747</v>
          </cell>
          <cell r="R3795">
            <v>332</v>
          </cell>
          <cell r="T3795">
            <v>0</v>
          </cell>
          <cell r="U3795">
            <v>0</v>
          </cell>
          <cell r="V3795">
            <v>1079</v>
          </cell>
          <cell r="AA3795">
            <v>0</v>
          </cell>
          <cell r="AB3795">
            <v>0</v>
          </cell>
          <cell r="AC3795">
            <v>1079</v>
          </cell>
          <cell r="AE3795" t="str">
            <v>Igen</v>
          </cell>
          <cell r="AF3795">
            <v>20505</v>
          </cell>
          <cell r="AG3795">
            <v>133</v>
          </cell>
          <cell r="AH3795" t="str">
            <v>Sandoz Hungária Kereskedelmi Korlátolt Felelősségű Társaság</v>
          </cell>
          <cell r="AI3795" t="str">
            <v>Sandoz Hungária Kereskedelmi Korlátolt Felelősségű Társaság</v>
          </cell>
        </row>
        <row r="3796">
          <cell r="A3796">
            <v>210444826</v>
          </cell>
          <cell r="B3796" t="str">
            <v>OGYI-T-21423/06</v>
          </cell>
          <cell r="D3796" t="str">
            <v>ROSUVASTATIN SANDOZ 10 MG FILMTABLETTA</v>
          </cell>
          <cell r="E3796" t="str">
            <v>30x buborékcsomagolásban</v>
          </cell>
          <cell r="F3796" t="str">
            <v>C10AA07</v>
          </cell>
          <cell r="G3796" t="str">
            <v>rosuvastatin</v>
          </cell>
          <cell r="H3796">
            <v>443</v>
          </cell>
          <cell r="J3796">
            <v>30</v>
          </cell>
          <cell r="K3796">
            <v>820</v>
          </cell>
          <cell r="L3796">
            <v>873.3</v>
          </cell>
          <cell r="M3796">
            <v>1128</v>
          </cell>
          <cell r="N3796">
            <v>37.6</v>
          </cell>
          <cell r="O3796" t="str">
            <v>HFIX</v>
          </cell>
          <cell r="P3796">
            <v>80</v>
          </cell>
          <cell r="Q3796">
            <v>800</v>
          </cell>
          <cell r="R3796">
            <v>328</v>
          </cell>
          <cell r="T3796">
            <v>0</v>
          </cell>
          <cell r="U3796">
            <v>0</v>
          </cell>
          <cell r="V3796">
            <v>1128</v>
          </cell>
          <cell r="AA3796">
            <v>0</v>
          </cell>
          <cell r="AB3796">
            <v>0</v>
          </cell>
          <cell r="AC3796">
            <v>1128</v>
          </cell>
          <cell r="AE3796" t="str">
            <v>Igen</v>
          </cell>
          <cell r="AF3796">
            <v>20505</v>
          </cell>
          <cell r="AG3796">
            <v>133</v>
          </cell>
          <cell r="AH3796" t="str">
            <v>Sandoz Hungária Kereskedelmi Korlátolt Felelősségű Társaság</v>
          </cell>
          <cell r="AI3796" t="str">
            <v>Sandoz Hungária Kereskedelmi Korlátolt Felelősségű Társaság</v>
          </cell>
        </row>
        <row r="3797">
          <cell r="A3797">
            <v>210443260</v>
          </cell>
          <cell r="B3797" t="str">
            <v>OGYI-T-21423/08</v>
          </cell>
          <cell r="D3797" t="str">
            <v>ROSUVASTATIN SANDOZ 10 MG FILMTABLETTA</v>
          </cell>
          <cell r="E3797" t="str">
            <v>60x buborékcsomagolásban</v>
          </cell>
          <cell r="F3797" t="str">
            <v>C10AA07</v>
          </cell>
          <cell r="G3797" t="str">
            <v>rosuvastatin</v>
          </cell>
          <cell r="H3797">
            <v>443</v>
          </cell>
          <cell r="J3797">
            <v>60</v>
          </cell>
          <cell r="K3797">
            <v>1705</v>
          </cell>
          <cell r="L3797">
            <v>1790.25</v>
          </cell>
          <cell r="M3797">
            <v>2255</v>
          </cell>
          <cell r="N3797">
            <v>37.58</v>
          </cell>
          <cell r="O3797" t="str">
            <v>HFIX</v>
          </cell>
          <cell r="P3797">
            <v>80</v>
          </cell>
          <cell r="Q3797">
            <v>1600</v>
          </cell>
          <cell r="R3797">
            <v>655</v>
          </cell>
          <cell r="T3797">
            <v>0</v>
          </cell>
          <cell r="U3797">
            <v>0</v>
          </cell>
          <cell r="V3797">
            <v>2255</v>
          </cell>
          <cell r="AA3797">
            <v>0</v>
          </cell>
          <cell r="AB3797">
            <v>0</v>
          </cell>
          <cell r="AC3797">
            <v>2255</v>
          </cell>
          <cell r="AE3797" t="str">
            <v>Igen</v>
          </cell>
          <cell r="AF3797">
            <v>20505</v>
          </cell>
          <cell r="AG3797">
            <v>133</v>
          </cell>
          <cell r="AH3797" t="str">
            <v>Sandoz Hungária Kereskedelmi Korlátolt Felelősségű Társaság</v>
          </cell>
          <cell r="AI3797" t="str">
            <v>Sandoz Hungária Kereskedelmi Korlátolt Felelősségű Társaság</v>
          </cell>
        </row>
        <row r="3798">
          <cell r="A3798">
            <v>210902824</v>
          </cell>
          <cell r="B3798" t="str">
            <v>OGYI-T-21423/18</v>
          </cell>
          <cell r="D3798" t="str">
            <v>ROSUVASTATIN SANDOZ 10 MG FILMTABLETTA</v>
          </cell>
          <cell r="E3798" t="str">
            <v>90x buborékcsomagolásban</v>
          </cell>
          <cell r="F3798" t="str">
            <v>C10AA07</v>
          </cell>
          <cell r="G3798" t="str">
            <v>rosuvastatin</v>
          </cell>
          <cell r="H3798">
            <v>443</v>
          </cell>
          <cell r="J3798">
            <v>90</v>
          </cell>
          <cell r="K3798">
            <v>2140</v>
          </cell>
          <cell r="L3798">
            <v>2240</v>
          </cell>
          <cell r="M3798">
            <v>2822</v>
          </cell>
          <cell r="N3798">
            <v>31.36</v>
          </cell>
          <cell r="O3798" t="str">
            <v>HFIX</v>
          </cell>
          <cell r="P3798">
            <v>80</v>
          </cell>
          <cell r="Q3798">
            <v>2258</v>
          </cell>
          <cell r="R3798">
            <v>564</v>
          </cell>
          <cell r="T3798">
            <v>0</v>
          </cell>
          <cell r="U3798">
            <v>0</v>
          </cell>
          <cell r="V3798">
            <v>2822</v>
          </cell>
          <cell r="AA3798">
            <v>0</v>
          </cell>
          <cell r="AB3798">
            <v>0</v>
          </cell>
          <cell r="AC3798">
            <v>2822</v>
          </cell>
          <cell r="AE3798" t="str">
            <v>Igen</v>
          </cell>
          <cell r="AF3798">
            <v>20505</v>
          </cell>
          <cell r="AG3798">
            <v>133</v>
          </cell>
          <cell r="AH3798" t="str">
            <v>Sandoz Hungária Kereskedelmi Korlátolt Felelősségű Társaság</v>
          </cell>
          <cell r="AI3798" t="str">
            <v>Sandoz Hungária Kereskedelmi Korlátolt Felelősségű Társaság</v>
          </cell>
        </row>
        <row r="3799">
          <cell r="A3799">
            <v>210443252</v>
          </cell>
          <cell r="B3799" t="str">
            <v>OGYI-T-21423/09</v>
          </cell>
          <cell r="D3799" t="str">
            <v>ROSUVASTATIN SANDOZ 20 MG FILMTABLETTA</v>
          </cell>
          <cell r="E3799" t="str">
            <v>28x buborékcsomagolásban</v>
          </cell>
          <cell r="F3799" t="str">
            <v>C10AA07</v>
          </cell>
          <cell r="G3799" t="str">
            <v>rosuvastatin</v>
          </cell>
          <cell r="H3799">
            <v>444</v>
          </cell>
          <cell r="J3799">
            <v>56</v>
          </cell>
          <cell r="K3799">
            <v>1658</v>
          </cell>
          <cell r="L3799">
            <v>1740.9</v>
          </cell>
          <cell r="M3799">
            <v>2193</v>
          </cell>
          <cell r="N3799">
            <v>39.159999999999997</v>
          </cell>
          <cell r="O3799" t="str">
            <v>TFX</v>
          </cell>
          <cell r="P3799">
            <v>80</v>
          </cell>
          <cell r="Q3799">
            <v>1633</v>
          </cell>
          <cell r="R3799">
            <v>560</v>
          </cell>
          <cell r="T3799">
            <v>0</v>
          </cell>
          <cell r="U3799">
            <v>0</v>
          </cell>
          <cell r="V3799">
            <v>2193</v>
          </cell>
          <cell r="AA3799">
            <v>0</v>
          </cell>
          <cell r="AB3799">
            <v>0</v>
          </cell>
          <cell r="AC3799">
            <v>2193</v>
          </cell>
          <cell r="AE3799" t="str">
            <v>Igen</v>
          </cell>
          <cell r="AF3799">
            <v>50505</v>
          </cell>
          <cell r="AG3799">
            <v>133</v>
          </cell>
          <cell r="AH3799" t="str">
            <v>Sandoz Hungária Kereskedelmi Korlátolt Felelősségű Társaság</v>
          </cell>
          <cell r="AI3799" t="str">
            <v>Sandoz Hungária Kereskedelmi Korlátolt Felelősségű Társaság</v>
          </cell>
        </row>
        <row r="3800">
          <cell r="A3800">
            <v>210444834</v>
          </cell>
          <cell r="B3800" t="str">
            <v>OGYI-T-21423/10</v>
          </cell>
          <cell r="D3800" t="str">
            <v>ROSUVASTATIN SANDOZ 20 MG FILMTABLETTA</v>
          </cell>
          <cell r="E3800" t="str">
            <v>30x buborékcsomagolásban</v>
          </cell>
          <cell r="F3800" t="str">
            <v>C10AA07</v>
          </cell>
          <cell r="G3800" t="str">
            <v>rosuvastatin</v>
          </cell>
          <cell r="H3800">
            <v>444</v>
          </cell>
          <cell r="J3800">
            <v>60</v>
          </cell>
          <cell r="K3800">
            <v>1750</v>
          </cell>
          <cell r="L3800">
            <v>1837.5</v>
          </cell>
          <cell r="M3800">
            <v>2315</v>
          </cell>
          <cell r="N3800">
            <v>38.58</v>
          </cell>
          <cell r="O3800" t="str">
            <v>TFX</v>
          </cell>
          <cell r="P3800">
            <v>80</v>
          </cell>
          <cell r="Q3800">
            <v>1750</v>
          </cell>
          <cell r="R3800">
            <v>565</v>
          </cell>
          <cell r="T3800">
            <v>0</v>
          </cell>
          <cell r="U3800">
            <v>0</v>
          </cell>
          <cell r="V3800">
            <v>2315</v>
          </cell>
          <cell r="AA3800">
            <v>0</v>
          </cell>
          <cell r="AB3800">
            <v>0</v>
          </cell>
          <cell r="AC3800">
            <v>2315</v>
          </cell>
          <cell r="AE3800" t="str">
            <v>Igen</v>
          </cell>
          <cell r="AF3800">
            <v>50505</v>
          </cell>
          <cell r="AG3800">
            <v>133</v>
          </cell>
          <cell r="AH3800" t="str">
            <v>Sandoz Hungária Kereskedelmi Korlátolt Felelősségű Társaság</v>
          </cell>
          <cell r="AI3800" t="str">
            <v>Sandoz Hungária Kereskedelmi Korlátolt Felelősségű Társaság</v>
          </cell>
        </row>
        <row r="3801">
          <cell r="A3801">
            <v>210443228</v>
          </cell>
          <cell r="B3801" t="str">
            <v>OGYI-T-21423/12</v>
          </cell>
          <cell r="D3801" t="str">
            <v>ROSUVASTATIN SANDOZ 20 MG FILMTABLETTA</v>
          </cell>
          <cell r="E3801" t="str">
            <v>60x buborékcsomagolásban</v>
          </cell>
          <cell r="F3801" t="str">
            <v>C10AA07</v>
          </cell>
          <cell r="G3801" t="str">
            <v>rosuvastatin</v>
          </cell>
          <cell r="H3801">
            <v>444</v>
          </cell>
          <cell r="J3801">
            <v>120</v>
          </cell>
          <cell r="K3801">
            <v>3523</v>
          </cell>
          <cell r="L3801">
            <v>3678.01</v>
          </cell>
          <cell r="M3801">
            <v>4597</v>
          </cell>
          <cell r="N3801">
            <v>38.31</v>
          </cell>
          <cell r="O3801" t="str">
            <v>TFX</v>
          </cell>
          <cell r="P3801">
            <v>80</v>
          </cell>
          <cell r="Q3801">
            <v>3499</v>
          </cell>
          <cell r="R3801">
            <v>1098</v>
          </cell>
          <cell r="T3801">
            <v>0</v>
          </cell>
          <cell r="U3801">
            <v>0</v>
          </cell>
          <cell r="V3801">
            <v>4597</v>
          </cell>
          <cell r="AA3801">
            <v>0</v>
          </cell>
          <cell r="AB3801">
            <v>0</v>
          </cell>
          <cell r="AC3801">
            <v>4597</v>
          </cell>
          <cell r="AE3801" t="str">
            <v>Igen</v>
          </cell>
          <cell r="AF3801">
            <v>50505</v>
          </cell>
          <cell r="AG3801">
            <v>133</v>
          </cell>
          <cell r="AH3801" t="str">
            <v>Sandoz Hungária Kereskedelmi Korlátolt Felelősségű Társaság</v>
          </cell>
          <cell r="AI3801" t="str">
            <v>Sandoz Hungária Kereskedelmi Korlátolt Felelősségű Társaság</v>
          </cell>
        </row>
        <row r="3802">
          <cell r="A3802">
            <v>210902832</v>
          </cell>
          <cell r="B3802" t="str">
            <v>OGYI-T-21423/19</v>
          </cell>
          <cell r="D3802" t="str">
            <v>ROSUVASTATIN SANDOZ 20 MG FILMTABLETTA</v>
          </cell>
          <cell r="E3802" t="str">
            <v>90x buborékcsomagolásban</v>
          </cell>
          <cell r="F3802" t="str">
            <v>C10AA07</v>
          </cell>
          <cell r="G3802" t="str">
            <v>rosuvastatin</v>
          </cell>
          <cell r="H3802">
            <v>444</v>
          </cell>
          <cell r="J3802">
            <v>180</v>
          </cell>
          <cell r="K3802">
            <v>4281</v>
          </cell>
          <cell r="L3802">
            <v>4469.3599999999997</v>
          </cell>
          <cell r="M3802">
            <v>5538</v>
          </cell>
          <cell r="N3802">
            <v>30.77</v>
          </cell>
          <cell r="O3802" t="str">
            <v>TFX</v>
          </cell>
          <cell r="P3802">
            <v>80</v>
          </cell>
          <cell r="Q3802">
            <v>4430</v>
          </cell>
          <cell r="R3802">
            <v>1108</v>
          </cell>
          <cell r="T3802">
            <v>0</v>
          </cell>
          <cell r="U3802">
            <v>0</v>
          </cell>
          <cell r="V3802">
            <v>5538</v>
          </cell>
          <cell r="AA3802">
            <v>0</v>
          </cell>
          <cell r="AB3802">
            <v>0</v>
          </cell>
          <cell r="AC3802">
            <v>5538</v>
          </cell>
          <cell r="AE3802" t="str">
            <v>Igen</v>
          </cell>
          <cell r="AF3802">
            <v>50505</v>
          </cell>
          <cell r="AG3802">
            <v>133</v>
          </cell>
          <cell r="AH3802" t="str">
            <v>Sandoz Hungária Kereskedelmi Korlátolt Felelősségű Társaság</v>
          </cell>
          <cell r="AI3802" t="str">
            <v>Sandoz Hungária Kereskedelmi Korlátolt Felelősségű Társaság</v>
          </cell>
        </row>
        <row r="3803">
          <cell r="A3803">
            <v>210443210</v>
          </cell>
          <cell r="B3803" t="str">
            <v>OGYI-T-21423/13</v>
          </cell>
          <cell r="D3803" t="str">
            <v>ROSUVASTATIN SANDOZ 40 MG FILMTABLETTA</v>
          </cell>
          <cell r="E3803" t="str">
            <v>28x buborékcsomagolásban</v>
          </cell>
          <cell r="F3803" t="str">
            <v>C10AA07</v>
          </cell>
          <cell r="G3803" t="str">
            <v>rosuvastatin</v>
          </cell>
          <cell r="H3803">
            <v>445</v>
          </cell>
          <cell r="J3803">
            <v>112</v>
          </cell>
          <cell r="K3803">
            <v>2720</v>
          </cell>
          <cell r="L3803">
            <v>2839.68</v>
          </cell>
          <cell r="M3803">
            <v>3578</v>
          </cell>
          <cell r="N3803">
            <v>31.95</v>
          </cell>
          <cell r="O3803" t="str">
            <v>TFX</v>
          </cell>
          <cell r="P3803">
            <v>80</v>
          </cell>
          <cell r="Q3803">
            <v>2628</v>
          </cell>
          <cell r="R3803">
            <v>950</v>
          </cell>
          <cell r="T3803">
            <v>0</v>
          </cell>
          <cell r="U3803">
            <v>0</v>
          </cell>
          <cell r="V3803">
            <v>3578</v>
          </cell>
          <cell r="AA3803">
            <v>0</v>
          </cell>
          <cell r="AB3803">
            <v>0</v>
          </cell>
          <cell r="AC3803">
            <v>3578</v>
          </cell>
          <cell r="AE3803" t="str">
            <v>Igen</v>
          </cell>
          <cell r="AF3803">
            <v>50505</v>
          </cell>
          <cell r="AG3803">
            <v>133</v>
          </cell>
          <cell r="AH3803" t="str">
            <v>Sandoz Hungária Kereskedelmi Korlátolt Felelősségű Társaság</v>
          </cell>
          <cell r="AI3803" t="str">
            <v>Sandoz Hungária Kereskedelmi Korlátolt Felelősségű Társaság</v>
          </cell>
        </row>
        <row r="3804">
          <cell r="A3804">
            <v>210444842</v>
          </cell>
          <cell r="B3804" t="str">
            <v>OGYI-T-21423/14</v>
          </cell>
          <cell r="D3804" t="str">
            <v>ROSUVASTATIN SANDOZ 40 MG FILMTABLETTA</v>
          </cell>
          <cell r="E3804" t="str">
            <v>30x buborékcsomagolásban</v>
          </cell>
          <cell r="F3804" t="str">
            <v>C10AA07</v>
          </cell>
          <cell r="G3804" t="str">
            <v>rosuvastatin</v>
          </cell>
          <cell r="H3804">
            <v>445</v>
          </cell>
          <cell r="J3804">
            <v>120</v>
          </cell>
          <cell r="K3804">
            <v>2867</v>
          </cell>
          <cell r="L3804">
            <v>2993.15</v>
          </cell>
          <cell r="M3804">
            <v>3772</v>
          </cell>
          <cell r="N3804">
            <v>31.43</v>
          </cell>
          <cell r="O3804" t="str">
            <v>TFX</v>
          </cell>
          <cell r="P3804">
            <v>80</v>
          </cell>
          <cell r="Q3804">
            <v>2815</v>
          </cell>
          <cell r="R3804">
            <v>957</v>
          </cell>
          <cell r="T3804">
            <v>0</v>
          </cell>
          <cell r="U3804">
            <v>0</v>
          </cell>
          <cell r="V3804">
            <v>3772</v>
          </cell>
          <cell r="AA3804">
            <v>0</v>
          </cell>
          <cell r="AB3804">
            <v>0</v>
          </cell>
          <cell r="AC3804">
            <v>3772</v>
          </cell>
          <cell r="AE3804" t="str">
            <v>Igen</v>
          </cell>
          <cell r="AF3804">
            <v>50505</v>
          </cell>
          <cell r="AG3804">
            <v>133</v>
          </cell>
          <cell r="AH3804" t="str">
            <v>Sandoz Hungária Kereskedelmi Korlátolt Felelősségű Társaság</v>
          </cell>
          <cell r="AI3804" t="str">
            <v>Sandoz Hungária Kereskedelmi Korlátolt Felelősségű Társaság</v>
          </cell>
        </row>
        <row r="3805">
          <cell r="A3805">
            <v>210443189</v>
          </cell>
          <cell r="B3805" t="str">
            <v>OGYI-T-21423/16</v>
          </cell>
          <cell r="D3805" t="str">
            <v>ROSUVASTATIN SANDOZ 40 MG FILMTABLETTA</v>
          </cell>
          <cell r="E3805" t="str">
            <v>60x buborékcsomagolásban</v>
          </cell>
          <cell r="F3805" t="str">
            <v>C10AA07</v>
          </cell>
          <cell r="G3805" t="str">
            <v>rosuvastatin</v>
          </cell>
          <cell r="H3805">
            <v>445</v>
          </cell>
          <cell r="J3805">
            <v>240</v>
          </cell>
          <cell r="K3805">
            <v>5709</v>
          </cell>
          <cell r="L3805">
            <v>5960.2</v>
          </cell>
          <cell r="M3805">
            <v>7298</v>
          </cell>
          <cell r="N3805">
            <v>30.41</v>
          </cell>
          <cell r="O3805" t="str">
            <v>TFX</v>
          </cell>
          <cell r="P3805">
            <v>80</v>
          </cell>
          <cell r="Q3805">
            <v>5630</v>
          </cell>
          <cell r="R3805">
            <v>1668</v>
          </cell>
          <cell r="T3805">
            <v>0</v>
          </cell>
          <cell r="U3805">
            <v>0</v>
          </cell>
          <cell r="V3805">
            <v>7298</v>
          </cell>
          <cell r="AA3805">
            <v>0</v>
          </cell>
          <cell r="AB3805">
            <v>0</v>
          </cell>
          <cell r="AC3805">
            <v>7298</v>
          </cell>
          <cell r="AE3805" t="str">
            <v>Igen</v>
          </cell>
          <cell r="AF3805">
            <v>50505</v>
          </cell>
          <cell r="AG3805">
            <v>133</v>
          </cell>
          <cell r="AH3805" t="str">
            <v>Sandoz Hungária Kereskedelmi Korlátolt Felelősségű Társaság</v>
          </cell>
          <cell r="AI3805" t="str">
            <v>Sandoz Hungária Kereskedelmi Korlátolt Felelősségű Társaság</v>
          </cell>
        </row>
        <row r="3806">
          <cell r="A3806">
            <v>210902840</v>
          </cell>
          <cell r="B3806" t="str">
            <v>OGYI-T-21423/20</v>
          </cell>
          <cell r="D3806" t="str">
            <v>ROSUVASTATIN SANDOZ 40 MG FILMTABLETTA</v>
          </cell>
          <cell r="E3806" t="str">
            <v>90x buborékcsomagolásban</v>
          </cell>
          <cell r="F3806" t="str">
            <v>C10AA07</v>
          </cell>
          <cell r="G3806" t="str">
            <v>rosuvastatin</v>
          </cell>
          <cell r="H3806">
            <v>445</v>
          </cell>
          <cell r="J3806">
            <v>360</v>
          </cell>
          <cell r="K3806">
            <v>8563</v>
          </cell>
          <cell r="L3806">
            <v>8939.77</v>
          </cell>
          <cell r="M3806">
            <v>10427</v>
          </cell>
          <cell r="N3806">
            <v>28.96</v>
          </cell>
          <cell r="O3806" t="str">
            <v>TFX</v>
          </cell>
          <cell r="P3806">
            <v>80</v>
          </cell>
          <cell r="Q3806">
            <v>8342</v>
          </cell>
          <cell r="R3806">
            <v>2085</v>
          </cell>
          <cell r="T3806">
            <v>0</v>
          </cell>
          <cell r="U3806">
            <v>0</v>
          </cell>
          <cell r="V3806">
            <v>10427</v>
          </cell>
          <cell r="AA3806">
            <v>0</v>
          </cell>
          <cell r="AB3806">
            <v>0</v>
          </cell>
          <cell r="AC3806">
            <v>10427</v>
          </cell>
          <cell r="AE3806" t="str">
            <v>Igen</v>
          </cell>
          <cell r="AF3806">
            <v>50505</v>
          </cell>
          <cell r="AG3806">
            <v>133</v>
          </cell>
          <cell r="AH3806" t="str">
            <v>Sandoz Hungária Kereskedelmi Korlátolt Felelősségű Társaság</v>
          </cell>
          <cell r="AI3806" t="str">
            <v>Sandoz Hungária Kereskedelmi Korlátolt Felelősségű Társaság</v>
          </cell>
        </row>
        <row r="3807">
          <cell r="A3807">
            <v>210443325</v>
          </cell>
          <cell r="B3807" t="str">
            <v>OGYI-T-21423/02</v>
          </cell>
          <cell r="D3807" t="str">
            <v>ROSUVASTATIN SANDOZ 5 MG FILMTABLETTA</v>
          </cell>
          <cell r="E3807" t="str">
            <v>30x buborékcsomagolásban</v>
          </cell>
          <cell r="F3807" t="str">
            <v>C10AA07</v>
          </cell>
          <cell r="G3807" t="str">
            <v>rosuvastatin</v>
          </cell>
          <cell r="H3807">
            <v>746</v>
          </cell>
          <cell r="J3807">
            <v>15</v>
          </cell>
          <cell r="K3807">
            <v>356</v>
          </cell>
          <cell r="L3807">
            <v>384.48</v>
          </cell>
          <cell r="M3807">
            <v>512</v>
          </cell>
          <cell r="N3807">
            <v>34.130000000000003</v>
          </cell>
          <cell r="O3807" t="str">
            <v>TFX</v>
          </cell>
          <cell r="P3807">
            <v>80</v>
          </cell>
          <cell r="Q3807">
            <v>141</v>
          </cell>
          <cell r="R3807">
            <v>371</v>
          </cell>
          <cell r="T3807">
            <v>0</v>
          </cell>
          <cell r="U3807">
            <v>0</v>
          </cell>
          <cell r="V3807">
            <v>512</v>
          </cell>
          <cell r="AA3807">
            <v>0</v>
          </cell>
          <cell r="AB3807">
            <v>0</v>
          </cell>
          <cell r="AC3807">
            <v>512</v>
          </cell>
          <cell r="AE3807" t="str">
            <v>Igen</v>
          </cell>
          <cell r="AF3807">
            <v>50505</v>
          </cell>
          <cell r="AG3807">
            <v>233</v>
          </cell>
          <cell r="AH3807" t="str">
            <v>Sandoz Hungária Kereskedelmi Korlátolt Felelősségű Társaság</v>
          </cell>
          <cell r="AI3807" t="str">
            <v>Sandoz Hungária Kereskedelmi Korlátolt Felelősségű Társaság</v>
          </cell>
        </row>
        <row r="3808">
          <cell r="A3808">
            <v>210902816</v>
          </cell>
          <cell r="B3808" t="str">
            <v>OGYI-T-21423/17</v>
          </cell>
          <cell r="D3808" t="str">
            <v>ROSUVASTATIN SANDOZ 5 MG FILMTABLETTA</v>
          </cell>
          <cell r="E3808" t="str">
            <v>90x buborékcsomagolásban</v>
          </cell>
          <cell r="F3808" t="str">
            <v>C10AA07</v>
          </cell>
          <cell r="G3808" t="str">
            <v>rosuvastatin</v>
          </cell>
          <cell r="H3808">
            <v>746</v>
          </cell>
          <cell r="J3808">
            <v>45</v>
          </cell>
          <cell r="K3808">
            <v>1068</v>
          </cell>
          <cell r="L3808">
            <v>1133</v>
          </cell>
          <cell r="M3808">
            <v>1464</v>
          </cell>
          <cell r="N3808">
            <v>32.53</v>
          </cell>
          <cell r="O3808" t="str">
            <v>TFX</v>
          </cell>
          <cell r="P3808">
            <v>80</v>
          </cell>
          <cell r="Q3808">
            <v>423</v>
          </cell>
          <cell r="R3808">
            <v>1041</v>
          </cell>
          <cell r="T3808">
            <v>0</v>
          </cell>
          <cell r="U3808">
            <v>0</v>
          </cell>
          <cell r="V3808">
            <v>1464</v>
          </cell>
          <cell r="AA3808">
            <v>0</v>
          </cell>
          <cell r="AB3808">
            <v>0</v>
          </cell>
          <cell r="AC3808">
            <v>1464</v>
          </cell>
          <cell r="AE3808" t="str">
            <v>Igen</v>
          </cell>
          <cell r="AF3808">
            <v>50505</v>
          </cell>
          <cell r="AG3808">
            <v>233</v>
          </cell>
          <cell r="AH3808" t="str">
            <v>Sandoz Hungária Kereskedelmi Korlátolt Felelősségű Társaság</v>
          </cell>
          <cell r="AI3808" t="str">
            <v>Sandoz Hungária Kereskedelmi Korlátolt Felelősségű Társaság</v>
          </cell>
        </row>
        <row r="3809">
          <cell r="A3809">
            <v>210942735</v>
          </cell>
          <cell r="B3809" t="str">
            <v>OGYI-T-24163/04</v>
          </cell>
          <cell r="D3809" t="str">
            <v>ROSUVASTATIN/EZETIMIBE SANDOZ 10 MG/10 MG FILMTABLETTA</v>
          </cell>
          <cell r="E3809" t="str">
            <v>30x buborékcsomagolásban opa/al/pvc//al</v>
          </cell>
          <cell r="F3809" t="str">
            <v>C10BA06</v>
          </cell>
          <cell r="G3809" t="str">
            <v>ezetimib és roszuvasztatin</v>
          </cell>
          <cell r="J3809">
            <v>30</v>
          </cell>
          <cell r="K3809">
            <v>3218</v>
          </cell>
          <cell r="L3809">
            <v>3359.59</v>
          </cell>
          <cell r="M3809">
            <v>4234</v>
          </cell>
          <cell r="N3809">
            <v>0</v>
          </cell>
          <cell r="O3809" t="str">
            <v>NOMIN</v>
          </cell>
          <cell r="P3809">
            <v>0</v>
          </cell>
          <cell r="Q3809">
            <v>0</v>
          </cell>
          <cell r="R3809">
            <v>4234</v>
          </cell>
          <cell r="S3809" t="str">
            <v>NOMIN</v>
          </cell>
          <cell r="T3809">
            <v>90</v>
          </cell>
          <cell r="U3809">
            <v>3811</v>
          </cell>
          <cell r="V3809">
            <v>423</v>
          </cell>
          <cell r="Y3809" t="str">
            <v>1/e</v>
          </cell>
          <cell r="AA3809">
            <v>0</v>
          </cell>
          <cell r="AB3809">
            <v>0</v>
          </cell>
          <cell r="AC3809">
            <v>4234</v>
          </cell>
          <cell r="AE3809" t="str">
            <v>Igen</v>
          </cell>
          <cell r="AF3809">
            <v>50505</v>
          </cell>
          <cell r="AG3809">
            <v>333</v>
          </cell>
          <cell r="AH3809" t="str">
            <v>Sandoz Hungária Kereskedelmi Korlátolt Felelősségű Társaság</v>
          </cell>
          <cell r="AI3809" t="str">
            <v>Sandoz Hungária Kereskedelmi Korlátolt Felelősségű Társaság</v>
          </cell>
        </row>
        <row r="3810">
          <cell r="A3810">
            <v>210942743</v>
          </cell>
          <cell r="B3810" t="str">
            <v>OGYI-T-24163/07</v>
          </cell>
          <cell r="D3810" t="str">
            <v>ROSUVASTATIN/EZETIMIBE SANDOZ 20 MG/10 MG FILMTABLETTA</v>
          </cell>
          <cell r="E3810" t="str">
            <v>30x buborékcsomagolásban opa/al/pvc//al</v>
          </cell>
          <cell r="F3810" t="str">
            <v>C10BA06</v>
          </cell>
          <cell r="G3810" t="str">
            <v>ezetimib és roszuvasztatin</v>
          </cell>
          <cell r="J3810">
            <v>30</v>
          </cell>
          <cell r="K3810">
            <v>3422</v>
          </cell>
          <cell r="L3810">
            <v>3572.57</v>
          </cell>
          <cell r="M3810">
            <v>4487</v>
          </cell>
          <cell r="N3810">
            <v>0</v>
          </cell>
          <cell r="O3810" t="str">
            <v>NOMIN</v>
          </cell>
          <cell r="P3810">
            <v>0</v>
          </cell>
          <cell r="Q3810">
            <v>0</v>
          </cell>
          <cell r="R3810">
            <v>4487</v>
          </cell>
          <cell r="S3810" t="str">
            <v>NOMIN</v>
          </cell>
          <cell r="T3810">
            <v>90</v>
          </cell>
          <cell r="U3810">
            <v>4038</v>
          </cell>
          <cell r="V3810">
            <v>449</v>
          </cell>
          <cell r="Y3810" t="str">
            <v>1/e</v>
          </cell>
          <cell r="AA3810">
            <v>0</v>
          </cell>
          <cell r="AB3810">
            <v>0</v>
          </cell>
          <cell r="AC3810">
            <v>4487</v>
          </cell>
          <cell r="AE3810" t="str">
            <v>Igen</v>
          </cell>
          <cell r="AF3810">
            <v>50505</v>
          </cell>
          <cell r="AG3810">
            <v>333</v>
          </cell>
          <cell r="AH3810" t="str">
            <v>Sandoz Hungária Kereskedelmi Korlátolt Felelősségű Társaság</v>
          </cell>
          <cell r="AI3810" t="str">
            <v>Sandoz Hungária Kereskedelmi Korlátolt Felelősségű Társaság</v>
          </cell>
        </row>
        <row r="3811">
          <cell r="A3811">
            <v>210942751</v>
          </cell>
          <cell r="B3811" t="str">
            <v>OGYI-T-24163/10</v>
          </cell>
          <cell r="D3811" t="str">
            <v>ROSUVASTATIN/EZETIMIBE SANDOZ 40 MG/10 MG FILMTABLETTA</v>
          </cell>
          <cell r="E3811" t="str">
            <v>30x buborékcsomagolásban opa/al/pvc//al</v>
          </cell>
          <cell r="F3811" t="str">
            <v>C10BA06</v>
          </cell>
          <cell r="G3811" t="str">
            <v>ezetimib és roszuvasztatin</v>
          </cell>
          <cell r="J3811">
            <v>30</v>
          </cell>
          <cell r="K3811">
            <v>4810</v>
          </cell>
          <cell r="L3811">
            <v>5021.6400000000003</v>
          </cell>
          <cell r="M3811">
            <v>6222</v>
          </cell>
          <cell r="N3811">
            <v>0</v>
          </cell>
          <cell r="O3811" t="str">
            <v>NOMIN</v>
          </cell>
          <cell r="P3811">
            <v>0</v>
          </cell>
          <cell r="Q3811">
            <v>0</v>
          </cell>
          <cell r="R3811">
            <v>6222</v>
          </cell>
          <cell r="S3811" t="str">
            <v>NOMIN</v>
          </cell>
          <cell r="T3811">
            <v>90</v>
          </cell>
          <cell r="U3811">
            <v>5600</v>
          </cell>
          <cell r="V3811">
            <v>622</v>
          </cell>
          <cell r="Y3811" t="str">
            <v>1/e</v>
          </cell>
          <cell r="AA3811">
            <v>0</v>
          </cell>
          <cell r="AB3811">
            <v>0</v>
          </cell>
          <cell r="AC3811">
            <v>6222</v>
          </cell>
          <cell r="AE3811" t="str">
            <v>Igen</v>
          </cell>
          <cell r="AF3811">
            <v>50505</v>
          </cell>
          <cell r="AG3811">
            <v>333</v>
          </cell>
          <cell r="AH3811" t="str">
            <v>Sandoz Hungária Kereskedelmi Korlátolt Felelősségű Társaság</v>
          </cell>
          <cell r="AI3811" t="str">
            <v>Sandoz Hungária Kereskedelmi Korlátolt Felelősségű Társaság</v>
          </cell>
        </row>
        <row r="3812">
          <cell r="A3812">
            <v>210942727</v>
          </cell>
          <cell r="B3812" t="str">
            <v>OGYI-T-24163/01</v>
          </cell>
          <cell r="D3812" t="str">
            <v>ROSUVASTATIN/EZETIMIBE SANDOZ 5 MG/10 MG FILMTABLETTA</v>
          </cell>
          <cell r="E3812" t="str">
            <v>30x buborékcsomagolásban opa/al/pvc//al</v>
          </cell>
          <cell r="F3812" t="str">
            <v>C10BA06</v>
          </cell>
          <cell r="G3812" t="str">
            <v>ezetimib és roszuvasztatin</v>
          </cell>
          <cell r="J3812">
            <v>30</v>
          </cell>
          <cell r="K3812">
            <v>2874</v>
          </cell>
          <cell r="L3812">
            <v>3000.46</v>
          </cell>
          <cell r="M3812">
            <v>3781</v>
          </cell>
          <cell r="N3812">
            <v>0</v>
          </cell>
          <cell r="O3812" t="str">
            <v>NOMIN</v>
          </cell>
          <cell r="P3812">
            <v>0</v>
          </cell>
          <cell r="Q3812">
            <v>0</v>
          </cell>
          <cell r="R3812">
            <v>3781</v>
          </cell>
          <cell r="S3812" t="str">
            <v>NOMIN</v>
          </cell>
          <cell r="T3812">
            <v>90</v>
          </cell>
          <cell r="U3812">
            <v>3403</v>
          </cell>
          <cell r="V3812">
            <v>378</v>
          </cell>
          <cell r="Y3812" t="str">
            <v>1/e</v>
          </cell>
          <cell r="AA3812">
            <v>0</v>
          </cell>
          <cell r="AB3812">
            <v>0</v>
          </cell>
          <cell r="AC3812">
            <v>3781</v>
          </cell>
          <cell r="AE3812" t="str">
            <v>Igen</v>
          </cell>
          <cell r="AF3812">
            <v>50505</v>
          </cell>
          <cell r="AG3812">
            <v>333</v>
          </cell>
          <cell r="AH3812" t="str">
            <v>Sandoz Hungária Kereskedelmi Korlátolt Felelősségű Társaság</v>
          </cell>
          <cell r="AI3812" t="str">
            <v>Sandoz Hungária Kereskedelmi Korlátolt Felelősségű Társaság</v>
          </cell>
        </row>
        <row r="3813">
          <cell r="A3813">
            <v>210759302</v>
          </cell>
          <cell r="B3813" t="str">
            <v>OGYI-T-23097/14</v>
          </cell>
          <cell r="D3813" t="str">
            <v>ROTICOX 60 MG FILMTABLETTA</v>
          </cell>
          <cell r="E3813" t="str">
            <v>30x buborékcsomagolásban</v>
          </cell>
          <cell r="F3813" t="str">
            <v>M01AH05</v>
          </cell>
          <cell r="G3813" t="str">
            <v>etoricoxib</v>
          </cell>
          <cell r="H3813">
            <v>880</v>
          </cell>
          <cell r="J3813">
            <v>30</v>
          </cell>
          <cell r="K3813">
            <v>2835</v>
          </cell>
          <cell r="L3813">
            <v>2959.74</v>
          </cell>
          <cell r="M3813">
            <v>3730</v>
          </cell>
          <cell r="N3813">
            <v>124.33</v>
          </cell>
          <cell r="O3813" t="str">
            <v>NOMIN</v>
          </cell>
          <cell r="P3813">
            <v>0</v>
          </cell>
          <cell r="Q3813">
            <v>0</v>
          </cell>
          <cell r="R3813">
            <v>3730</v>
          </cell>
          <cell r="S3813" t="str">
            <v>TFX</v>
          </cell>
          <cell r="T3813">
            <v>70</v>
          </cell>
          <cell r="U3813">
            <v>1848</v>
          </cell>
          <cell r="V3813">
            <v>1882</v>
          </cell>
          <cell r="X3813" t="str">
            <v>8/b</v>
          </cell>
          <cell r="AA3813">
            <v>0</v>
          </cell>
          <cell r="AB3813">
            <v>0</v>
          </cell>
          <cell r="AC3813">
            <v>3730</v>
          </cell>
          <cell r="AE3813" t="str">
            <v>Igen</v>
          </cell>
          <cell r="AF3813">
            <v>50505</v>
          </cell>
          <cell r="AG3813">
            <v>333</v>
          </cell>
          <cell r="AH3813" t="str">
            <v>KRKA Magyarország Kereskedelmi Korlátolt Felelősségű Társaság</v>
          </cell>
          <cell r="AI3813" t="str">
            <v>KRKA TOVARNA ZDRAVIL, D.D.</v>
          </cell>
        </row>
        <row r="3814">
          <cell r="A3814">
            <v>210757685</v>
          </cell>
          <cell r="B3814" t="str">
            <v>OGYI-T-23097/26</v>
          </cell>
          <cell r="D3814" t="str">
            <v>ROTICOX 90 MG FILMTABLETTA</v>
          </cell>
          <cell r="E3814" t="str">
            <v>30x buborékcsomagolásban</v>
          </cell>
          <cell r="F3814" t="str">
            <v>M01AH05</v>
          </cell>
          <cell r="G3814" t="str">
            <v>etoricoxib</v>
          </cell>
          <cell r="H3814">
            <v>881</v>
          </cell>
          <cell r="J3814">
            <v>45</v>
          </cell>
          <cell r="K3814">
            <v>3011</v>
          </cell>
          <cell r="L3814">
            <v>3143.48</v>
          </cell>
          <cell r="M3814">
            <v>3961</v>
          </cell>
          <cell r="N3814">
            <v>88.02</v>
          </cell>
          <cell r="O3814" t="str">
            <v>NOMIN</v>
          </cell>
          <cell r="P3814">
            <v>0</v>
          </cell>
          <cell r="Q3814">
            <v>0</v>
          </cell>
          <cell r="R3814">
            <v>3961</v>
          </cell>
          <cell r="S3814" t="str">
            <v>HFIX</v>
          </cell>
          <cell r="T3814">
            <v>70</v>
          </cell>
          <cell r="U3814">
            <v>2773</v>
          </cell>
          <cell r="V3814">
            <v>1188</v>
          </cell>
          <cell r="X3814" t="str">
            <v>8/b</v>
          </cell>
          <cell r="AA3814">
            <v>0</v>
          </cell>
          <cell r="AB3814">
            <v>0</v>
          </cell>
          <cell r="AC3814">
            <v>3961</v>
          </cell>
          <cell r="AE3814" t="str">
            <v>Igen</v>
          </cell>
          <cell r="AF3814">
            <v>50105</v>
          </cell>
          <cell r="AG3814">
            <v>313</v>
          </cell>
          <cell r="AH3814" t="str">
            <v>KRKA Magyarország Kereskedelmi Korlátolt Felelősségű Társaság</v>
          </cell>
          <cell r="AI3814" t="str">
            <v>KRKA TOVARNA ZDRAVIL, D.D.</v>
          </cell>
        </row>
        <row r="3815">
          <cell r="A3815">
            <v>210030300</v>
          </cell>
          <cell r="B3815" t="str">
            <v>OGYI-T-01237/01</v>
          </cell>
          <cell r="D3815" t="str">
            <v>ROVAMYCINE 1,5 MILLIÓ NE FILMTABLETTA</v>
          </cell>
          <cell r="E3815" t="str">
            <v>16x buborékcsomagolásban</v>
          </cell>
          <cell r="F3815" t="str">
            <v>J01FA02</v>
          </cell>
          <cell r="G3815" t="str">
            <v>spiramicin</v>
          </cell>
          <cell r="J3815">
            <v>2.67</v>
          </cell>
          <cell r="K3815">
            <v>1060</v>
          </cell>
          <cell r="L3815">
            <v>1125</v>
          </cell>
          <cell r="M3815">
            <v>1453</v>
          </cell>
          <cell r="N3815">
            <v>544.87</v>
          </cell>
          <cell r="O3815" t="str">
            <v>NOMIN</v>
          </cell>
          <cell r="P3815">
            <v>25</v>
          </cell>
          <cell r="Q3815">
            <v>363</v>
          </cell>
          <cell r="R3815">
            <v>1090</v>
          </cell>
          <cell r="T3815">
            <v>0</v>
          </cell>
          <cell r="U3815">
            <v>0</v>
          </cell>
          <cell r="V3815">
            <v>1453</v>
          </cell>
          <cell r="Z3815" t="str">
            <v>NOMIN</v>
          </cell>
          <cell r="AA3815">
            <v>100</v>
          </cell>
          <cell r="AB3815">
            <v>1153</v>
          </cell>
          <cell r="AC3815">
            <v>300</v>
          </cell>
          <cell r="AD3815">
            <v>22</v>
          </cell>
          <cell r="AE3815" t="str">
            <v>Igen</v>
          </cell>
          <cell r="AF3815">
            <v>50505</v>
          </cell>
          <cell r="AG3815">
            <v>333</v>
          </cell>
          <cell r="AH3815" t="str">
            <v>Sanofi-Aventis Magyarország Kereskedelmi és Szolgáltató Zártkörűen Működő Részvénytársaság</v>
          </cell>
          <cell r="AI3815" t="str">
            <v>Sanofi-Aventis Magyarország Kereskedelmi és Szolgáltató Zártkörűen Működő Részvénytársaság</v>
          </cell>
        </row>
        <row r="3816">
          <cell r="A3816">
            <v>210081440</v>
          </cell>
          <cell r="B3816" t="str">
            <v>OGYI-T-01237/02</v>
          </cell>
          <cell r="D3816" t="str">
            <v>ROVAMYCINE 3 MILLIÓ NE FILMTABLETTA</v>
          </cell>
          <cell r="E3816" t="str">
            <v>10x buborékcsomagolásban</v>
          </cell>
          <cell r="F3816" t="str">
            <v>J01FA02</v>
          </cell>
          <cell r="G3816" t="str">
            <v>spiramicin</v>
          </cell>
          <cell r="J3816">
            <v>3.33</v>
          </cell>
          <cell r="K3816">
            <v>1250</v>
          </cell>
          <cell r="L3816">
            <v>1315</v>
          </cell>
          <cell r="M3816">
            <v>1698</v>
          </cell>
          <cell r="N3816">
            <v>509.4</v>
          </cell>
          <cell r="O3816" t="str">
            <v>NOMIN</v>
          </cell>
          <cell r="P3816">
            <v>25</v>
          </cell>
          <cell r="Q3816">
            <v>425</v>
          </cell>
          <cell r="R3816">
            <v>1273</v>
          </cell>
          <cell r="T3816">
            <v>0</v>
          </cell>
          <cell r="U3816">
            <v>0</v>
          </cell>
          <cell r="V3816">
            <v>1698</v>
          </cell>
          <cell r="AA3816">
            <v>0</v>
          </cell>
          <cell r="AB3816">
            <v>0</v>
          </cell>
          <cell r="AC3816">
            <v>1698</v>
          </cell>
          <cell r="AE3816" t="str">
            <v>Igen</v>
          </cell>
          <cell r="AF3816">
            <v>50505</v>
          </cell>
          <cell r="AG3816">
            <v>333</v>
          </cell>
          <cell r="AH3816" t="str">
            <v>Sanofi-Aventis Magyarország Kereskedelmi és Szolgáltató Zártkörűen Működő Részvénytársaság</v>
          </cell>
          <cell r="AI3816" t="str">
            <v>Sanofi-Aventis Magyarország Kereskedelmi és Szolgáltató Zártkörűen Működő Részvénytársaság</v>
          </cell>
        </row>
        <row r="3817">
          <cell r="A3817">
            <v>210870637</v>
          </cell>
          <cell r="B3817" t="str">
            <v>OGYI-T-23627/01</v>
          </cell>
          <cell r="D3817" t="str">
            <v>ROXAMPEX 10 MG/ 5 MG/4 MG FILMTABLETTA</v>
          </cell>
          <cell r="E3817" t="str">
            <v>30x buborékcsomagolásban</v>
          </cell>
          <cell r="F3817" t="str">
            <v>C10BX14</v>
          </cell>
          <cell r="G3817" t="str">
            <v>rozuvasztatin, amlodipin és perindopril</v>
          </cell>
          <cell r="J3817">
            <v>300</v>
          </cell>
          <cell r="K3817">
            <v>1370</v>
          </cell>
          <cell r="L3817">
            <v>1438.5</v>
          </cell>
          <cell r="M3817">
            <v>1857</v>
          </cell>
          <cell r="N3817">
            <v>6.19</v>
          </cell>
          <cell r="O3817" t="str">
            <v>KOMBI</v>
          </cell>
          <cell r="P3817">
            <v>80</v>
          </cell>
          <cell r="Q3817">
            <v>1434</v>
          </cell>
          <cell r="R3817">
            <v>423</v>
          </cell>
          <cell r="T3817">
            <v>0</v>
          </cell>
          <cell r="U3817">
            <v>0</v>
          </cell>
          <cell r="V3817">
            <v>1857</v>
          </cell>
          <cell r="AA3817">
            <v>0</v>
          </cell>
          <cell r="AB3817">
            <v>0</v>
          </cell>
          <cell r="AC3817">
            <v>1857</v>
          </cell>
          <cell r="AE3817" t="str">
            <v>Igen</v>
          </cell>
          <cell r="AF3817">
            <v>50505</v>
          </cell>
          <cell r="AG3817">
            <v>333</v>
          </cell>
          <cell r="AH3817" t="str">
            <v>KRKA Magyarország Kereskedelmi Korlátolt Felelősségű Társaság</v>
          </cell>
          <cell r="AI3817" t="str">
            <v>KRKA TOVARNA ZDRAVIL, D.D.</v>
          </cell>
        </row>
        <row r="3818">
          <cell r="A3818">
            <v>210870645</v>
          </cell>
          <cell r="B3818" t="str">
            <v>OGYI-T-23627/05</v>
          </cell>
          <cell r="D3818" t="str">
            <v>ROXAMPEX 10 MG/ 5 MG/8 MG FILMTABLETTA</v>
          </cell>
          <cell r="E3818" t="str">
            <v>30x buborékcsomagolásban</v>
          </cell>
          <cell r="F3818" t="str">
            <v>C10BX14</v>
          </cell>
          <cell r="G3818" t="str">
            <v>rozuvasztatin, amlodipin és perindopril</v>
          </cell>
          <cell r="J3818">
            <v>300</v>
          </cell>
          <cell r="K3818">
            <v>2200</v>
          </cell>
          <cell r="L3818">
            <v>2300</v>
          </cell>
          <cell r="M3818">
            <v>2898</v>
          </cell>
          <cell r="N3818">
            <v>9.66</v>
          </cell>
          <cell r="O3818" t="str">
            <v>KOMBI</v>
          </cell>
          <cell r="P3818">
            <v>80</v>
          </cell>
          <cell r="Q3818">
            <v>1811</v>
          </cell>
          <cell r="R3818">
            <v>1087</v>
          </cell>
          <cell r="T3818">
            <v>0</v>
          </cell>
          <cell r="U3818">
            <v>0</v>
          </cell>
          <cell r="V3818">
            <v>2898</v>
          </cell>
          <cell r="AA3818">
            <v>0</v>
          </cell>
          <cell r="AB3818">
            <v>0</v>
          </cell>
          <cell r="AC3818">
            <v>2898</v>
          </cell>
          <cell r="AE3818" t="str">
            <v>Igen</v>
          </cell>
          <cell r="AF3818">
            <v>50505</v>
          </cell>
          <cell r="AG3818">
            <v>333</v>
          </cell>
          <cell r="AH3818" t="str">
            <v>KRKA Magyarország Kereskedelmi Korlátolt Felelősségű Társaság</v>
          </cell>
          <cell r="AI3818" t="str">
            <v>KRKA TOVARNA ZDRAVIL, D.D.</v>
          </cell>
        </row>
        <row r="3819">
          <cell r="A3819">
            <v>210870653</v>
          </cell>
          <cell r="B3819" t="str">
            <v>OGYI-T-23627/09</v>
          </cell>
          <cell r="D3819" t="str">
            <v>ROXAMPEX 10 MG/10 MG/8 MG FILMTABLETTA</v>
          </cell>
          <cell r="E3819" t="str">
            <v>30x buborékcsomagolásban</v>
          </cell>
          <cell r="F3819" t="str">
            <v>C10BX14</v>
          </cell>
          <cell r="G3819" t="str">
            <v>rozuvasztatin, amlodipin és perindopril</v>
          </cell>
          <cell r="J3819">
            <v>300</v>
          </cell>
          <cell r="K3819">
            <v>2345</v>
          </cell>
          <cell r="L3819">
            <v>2448.1799999999998</v>
          </cell>
          <cell r="M3819">
            <v>3085</v>
          </cell>
          <cell r="N3819">
            <v>10.28</v>
          </cell>
          <cell r="O3819" t="str">
            <v>KOMBI</v>
          </cell>
          <cell r="P3819">
            <v>80</v>
          </cell>
          <cell r="Q3819">
            <v>1983</v>
          </cell>
          <cell r="R3819">
            <v>1102</v>
          </cell>
          <cell r="T3819">
            <v>0</v>
          </cell>
          <cell r="U3819">
            <v>0</v>
          </cell>
          <cell r="V3819">
            <v>3085</v>
          </cell>
          <cell r="AA3819">
            <v>0</v>
          </cell>
          <cell r="AB3819">
            <v>0</v>
          </cell>
          <cell r="AC3819">
            <v>3085</v>
          </cell>
          <cell r="AE3819" t="str">
            <v>Igen</v>
          </cell>
          <cell r="AF3819">
            <v>50505</v>
          </cell>
          <cell r="AG3819">
            <v>333</v>
          </cell>
          <cell r="AH3819" t="str">
            <v>KRKA Magyarország Kereskedelmi Korlátolt Felelősségű Társaság</v>
          </cell>
          <cell r="AI3819" t="str">
            <v>KRKA TOVARNA ZDRAVIL, D.D.</v>
          </cell>
        </row>
        <row r="3820">
          <cell r="A3820">
            <v>210870750</v>
          </cell>
          <cell r="B3820" t="str">
            <v>OGYI-T-23627/13</v>
          </cell>
          <cell r="D3820" t="str">
            <v>ROXAMPEX 20 MG/ 5 MG/4 MG FILMTABLETTA</v>
          </cell>
          <cell r="E3820" t="str">
            <v>30x buborékcsomagolásban</v>
          </cell>
          <cell r="F3820" t="str">
            <v>C10BX14</v>
          </cell>
          <cell r="G3820" t="str">
            <v>rozuvasztatin, amlodipin és perindopril</v>
          </cell>
          <cell r="J3820">
            <v>600</v>
          </cell>
          <cell r="K3820">
            <v>2235</v>
          </cell>
          <cell r="L3820">
            <v>2335</v>
          </cell>
          <cell r="M3820">
            <v>2942</v>
          </cell>
          <cell r="N3820">
            <v>4.9000000000000004</v>
          </cell>
          <cell r="O3820" t="str">
            <v>NOMIN</v>
          </cell>
          <cell r="P3820">
            <v>80</v>
          </cell>
          <cell r="Q3820">
            <v>2354</v>
          </cell>
          <cell r="R3820">
            <v>588</v>
          </cell>
          <cell r="T3820">
            <v>0</v>
          </cell>
          <cell r="U3820">
            <v>0</v>
          </cell>
          <cell r="V3820">
            <v>2942</v>
          </cell>
          <cell r="AA3820">
            <v>0</v>
          </cell>
          <cell r="AB3820">
            <v>0</v>
          </cell>
          <cell r="AC3820">
            <v>2942</v>
          </cell>
          <cell r="AE3820" t="str">
            <v>Igen</v>
          </cell>
          <cell r="AF3820">
            <v>50505</v>
          </cell>
          <cell r="AG3820">
            <v>333</v>
          </cell>
          <cell r="AH3820" t="str">
            <v>KRKA Magyarország Kereskedelmi Korlátolt Felelősségű Társaság</v>
          </cell>
          <cell r="AI3820" t="str">
            <v>KRKA TOVARNA ZDRAVIL, D.D.</v>
          </cell>
        </row>
        <row r="3821">
          <cell r="A3821">
            <v>210870768</v>
          </cell>
          <cell r="B3821" t="str">
            <v>OGYI-T-23627/17</v>
          </cell>
          <cell r="D3821" t="str">
            <v>ROXAMPEX 20 MG/ 5 MG/8 MG FILMTABLETTA</v>
          </cell>
          <cell r="E3821" t="str">
            <v>30x buborékcsomagolásban</v>
          </cell>
          <cell r="F3821" t="str">
            <v>C10BX14</v>
          </cell>
          <cell r="G3821" t="str">
            <v>rozuvasztatin, amlodipin és perindopril</v>
          </cell>
          <cell r="J3821">
            <v>600</v>
          </cell>
          <cell r="K3821">
            <v>3065</v>
          </cell>
          <cell r="L3821">
            <v>3199.86</v>
          </cell>
          <cell r="M3821">
            <v>4032</v>
          </cell>
          <cell r="N3821">
            <v>6.72</v>
          </cell>
          <cell r="O3821" t="str">
            <v>KOMBI</v>
          </cell>
          <cell r="P3821">
            <v>80</v>
          </cell>
          <cell r="Q3821">
            <v>2761</v>
          </cell>
          <cell r="R3821">
            <v>1271</v>
          </cell>
          <cell r="T3821">
            <v>0</v>
          </cell>
          <cell r="U3821">
            <v>0</v>
          </cell>
          <cell r="V3821">
            <v>4032</v>
          </cell>
          <cell r="AA3821">
            <v>0</v>
          </cell>
          <cell r="AB3821">
            <v>0</v>
          </cell>
          <cell r="AC3821">
            <v>4032</v>
          </cell>
          <cell r="AE3821" t="str">
            <v>Igen</v>
          </cell>
          <cell r="AF3821">
            <v>50505</v>
          </cell>
          <cell r="AG3821">
            <v>333</v>
          </cell>
          <cell r="AH3821" t="str">
            <v>KRKA Magyarország Kereskedelmi Korlátolt Felelősségű Társaság</v>
          </cell>
          <cell r="AI3821" t="str">
            <v>KRKA TOVARNA ZDRAVIL, D.D.</v>
          </cell>
        </row>
        <row r="3822">
          <cell r="A3822">
            <v>210870776</v>
          </cell>
          <cell r="B3822" t="str">
            <v>OGYI-T-23627/21</v>
          </cell>
          <cell r="D3822" t="str">
            <v>ROXAMPEX 20 MG/10 MG/8 MG FILMTABLETTA</v>
          </cell>
          <cell r="E3822" t="str">
            <v>30x buborékcsomagolásban</v>
          </cell>
          <cell r="F3822" t="str">
            <v>C10BX14</v>
          </cell>
          <cell r="G3822" t="str">
            <v>rozuvasztatin, amlodipin és perindopril</v>
          </cell>
          <cell r="J3822">
            <v>600</v>
          </cell>
          <cell r="K3822">
            <v>3210</v>
          </cell>
          <cell r="L3822">
            <v>3351.24</v>
          </cell>
          <cell r="M3822">
            <v>4222</v>
          </cell>
          <cell r="N3822">
            <v>7.04</v>
          </cell>
          <cell r="O3822" t="str">
            <v>KOMBI</v>
          </cell>
          <cell r="P3822">
            <v>80</v>
          </cell>
          <cell r="Q3822">
            <v>2933</v>
          </cell>
          <cell r="R3822">
            <v>1289</v>
          </cell>
          <cell r="T3822">
            <v>0</v>
          </cell>
          <cell r="U3822">
            <v>0</v>
          </cell>
          <cell r="V3822">
            <v>4222</v>
          </cell>
          <cell r="AA3822">
            <v>0</v>
          </cell>
          <cell r="AB3822">
            <v>0</v>
          </cell>
          <cell r="AC3822">
            <v>4222</v>
          </cell>
          <cell r="AE3822" t="str">
            <v>Igen</v>
          </cell>
          <cell r="AF3822">
            <v>50505</v>
          </cell>
          <cell r="AG3822">
            <v>333</v>
          </cell>
          <cell r="AH3822" t="str">
            <v>KRKA Magyarország Kereskedelmi Korlátolt Felelősségű Társaság</v>
          </cell>
          <cell r="AI3822" t="str">
            <v>KRKA TOVARNA ZDRAVIL, D.D.</v>
          </cell>
        </row>
        <row r="3823">
          <cell r="A3823">
            <v>210490306</v>
          </cell>
          <cell r="B3823" t="str">
            <v>OGYI-T-21686/16</v>
          </cell>
          <cell r="D3823" t="str">
            <v>ROXERA 10 MG FILMTABLETTA</v>
          </cell>
          <cell r="E3823" t="str">
            <v>30x buborékcsomagolásban</v>
          </cell>
          <cell r="F3823" t="str">
            <v>C10AA07</v>
          </cell>
          <cell r="G3823" t="str">
            <v>rosuvastatin</v>
          </cell>
          <cell r="H3823">
            <v>443</v>
          </cell>
          <cell r="J3823">
            <v>30</v>
          </cell>
          <cell r="K3823">
            <v>835</v>
          </cell>
          <cell r="L3823">
            <v>889.28</v>
          </cell>
          <cell r="M3823">
            <v>1149</v>
          </cell>
          <cell r="N3823">
            <v>38.299999999999997</v>
          </cell>
          <cell r="O3823" t="str">
            <v>HFIX</v>
          </cell>
          <cell r="P3823">
            <v>80</v>
          </cell>
          <cell r="Q3823">
            <v>800</v>
          </cell>
          <cell r="R3823">
            <v>349</v>
          </cell>
          <cell r="T3823">
            <v>0</v>
          </cell>
          <cell r="U3823">
            <v>0</v>
          </cell>
          <cell r="V3823">
            <v>1149</v>
          </cell>
          <cell r="AA3823">
            <v>0</v>
          </cell>
          <cell r="AB3823">
            <v>0</v>
          </cell>
          <cell r="AC3823">
            <v>1149</v>
          </cell>
          <cell r="AE3823" t="str">
            <v>Igen</v>
          </cell>
          <cell r="AF3823">
            <v>20505</v>
          </cell>
          <cell r="AG3823">
            <v>133</v>
          </cell>
          <cell r="AH3823" t="str">
            <v>KRKA Magyarország Kereskedelmi Korlátolt Felelősségű Társaság</v>
          </cell>
          <cell r="AI3823" t="str">
            <v>KRKA TOVARNA ZDRAVIL, D.D.</v>
          </cell>
        </row>
        <row r="3824">
          <cell r="A3824">
            <v>210491205</v>
          </cell>
          <cell r="B3824" t="str">
            <v>OGYI-T-21686/20</v>
          </cell>
          <cell r="D3824" t="str">
            <v>ROXERA 10 MG FILMTABLETTA</v>
          </cell>
          <cell r="E3824" t="str">
            <v>90x buborékcsomagolásban</v>
          </cell>
          <cell r="F3824" t="str">
            <v>C10AA07</v>
          </cell>
          <cell r="G3824" t="str">
            <v>rosuvastatin</v>
          </cell>
          <cell r="H3824">
            <v>443</v>
          </cell>
          <cell r="J3824">
            <v>90</v>
          </cell>
          <cell r="K3824">
            <v>1994</v>
          </cell>
          <cell r="L3824">
            <v>2093.6999999999998</v>
          </cell>
          <cell r="M3824">
            <v>2638</v>
          </cell>
          <cell r="N3824">
            <v>29.31</v>
          </cell>
          <cell r="O3824" t="str">
            <v>HFIX</v>
          </cell>
          <cell r="P3824">
            <v>80</v>
          </cell>
          <cell r="Q3824">
            <v>2110</v>
          </cell>
          <cell r="R3824">
            <v>528</v>
          </cell>
          <cell r="T3824">
            <v>0</v>
          </cell>
          <cell r="U3824">
            <v>0</v>
          </cell>
          <cell r="V3824">
            <v>2638</v>
          </cell>
          <cell r="AA3824">
            <v>0</v>
          </cell>
          <cell r="AB3824">
            <v>0</v>
          </cell>
          <cell r="AC3824">
            <v>2638</v>
          </cell>
          <cell r="AE3824" t="str">
            <v>Igen</v>
          </cell>
          <cell r="AF3824">
            <v>20505</v>
          </cell>
          <cell r="AG3824">
            <v>133</v>
          </cell>
          <cell r="AH3824" t="str">
            <v>KRKA Magyarország Kereskedelmi Korlátolt Felelősségű Társaság</v>
          </cell>
          <cell r="AI3824" t="str">
            <v>KRKA TOVARNA ZDRAVIL, D.D.</v>
          </cell>
        </row>
        <row r="3825">
          <cell r="A3825">
            <v>210491271</v>
          </cell>
          <cell r="B3825" t="str">
            <v>OGYI-T-21686/27</v>
          </cell>
          <cell r="D3825" t="str">
            <v>ROXERA 15 MG FILMTABLETTA</v>
          </cell>
          <cell r="E3825" t="str">
            <v>30x buborékcsomagolásban</v>
          </cell>
          <cell r="F3825" t="str">
            <v>C10AA07</v>
          </cell>
          <cell r="G3825" t="str">
            <v>rosuvastatin</v>
          </cell>
          <cell r="H3825">
            <v>1032</v>
          </cell>
          <cell r="J3825">
            <v>45</v>
          </cell>
          <cell r="K3825">
            <v>1398</v>
          </cell>
          <cell r="L3825">
            <v>1467.9</v>
          </cell>
          <cell r="M3825">
            <v>1896</v>
          </cell>
          <cell r="N3825">
            <v>42.13</v>
          </cell>
          <cell r="O3825" t="str">
            <v>TFX</v>
          </cell>
          <cell r="P3825">
            <v>80</v>
          </cell>
          <cell r="Q3825">
            <v>1115</v>
          </cell>
          <cell r="R3825">
            <v>781</v>
          </cell>
          <cell r="T3825">
            <v>0</v>
          </cell>
          <cell r="U3825">
            <v>0</v>
          </cell>
          <cell r="V3825">
            <v>1896</v>
          </cell>
          <cell r="AA3825">
            <v>0</v>
          </cell>
          <cell r="AB3825">
            <v>0</v>
          </cell>
          <cell r="AC3825">
            <v>1896</v>
          </cell>
          <cell r="AE3825" t="str">
            <v>Igen</v>
          </cell>
          <cell r="AF3825">
            <v>50505</v>
          </cell>
          <cell r="AG3825">
            <v>233</v>
          </cell>
          <cell r="AH3825" t="str">
            <v>KRKA Magyarország Kereskedelmi Korlátolt Felelősségű Társaság</v>
          </cell>
          <cell r="AI3825" t="str">
            <v>KRKA TOVARNA ZDRAVIL, D.D.</v>
          </cell>
        </row>
        <row r="3826">
          <cell r="A3826">
            <v>210491310</v>
          </cell>
          <cell r="B3826" t="str">
            <v>OGYI-T-21686/31</v>
          </cell>
          <cell r="D3826" t="str">
            <v>ROXERA 15 MG FILMTABLETTA</v>
          </cell>
          <cell r="E3826" t="str">
            <v>90x buborékcsomagolásban</v>
          </cell>
          <cell r="F3826" t="str">
            <v>C10AA07</v>
          </cell>
          <cell r="G3826" t="str">
            <v>rosuvastatin</v>
          </cell>
          <cell r="H3826">
            <v>1032</v>
          </cell>
          <cell r="J3826">
            <v>135</v>
          </cell>
          <cell r="K3826">
            <v>3862</v>
          </cell>
          <cell r="L3826">
            <v>4031.93</v>
          </cell>
          <cell r="M3826">
            <v>4996</v>
          </cell>
          <cell r="N3826">
            <v>37.01</v>
          </cell>
          <cell r="O3826" t="str">
            <v>TFX</v>
          </cell>
          <cell r="P3826">
            <v>80</v>
          </cell>
          <cell r="Q3826">
            <v>3936</v>
          </cell>
          <cell r="R3826">
            <v>1060</v>
          </cell>
          <cell r="T3826">
            <v>0</v>
          </cell>
          <cell r="U3826">
            <v>0</v>
          </cell>
          <cell r="V3826">
            <v>4996</v>
          </cell>
          <cell r="AA3826">
            <v>0</v>
          </cell>
          <cell r="AB3826">
            <v>0</v>
          </cell>
          <cell r="AC3826">
            <v>4996</v>
          </cell>
          <cell r="AE3826" t="str">
            <v>Igen</v>
          </cell>
          <cell r="AF3826">
            <v>50505</v>
          </cell>
          <cell r="AG3826">
            <v>133</v>
          </cell>
          <cell r="AH3826" t="str">
            <v>KRKA Magyarország Kereskedelmi Korlátolt Felelősségű Társaság</v>
          </cell>
          <cell r="AI3826" t="str">
            <v>KRKA TOVARNA ZDRAVIL, D.D.</v>
          </cell>
        </row>
        <row r="3827">
          <cell r="A3827">
            <v>210490314</v>
          </cell>
          <cell r="B3827" t="str">
            <v>OGYI-T-21686/38</v>
          </cell>
          <cell r="D3827" t="str">
            <v>ROXERA 20 MG FILMTABLETTA</v>
          </cell>
          <cell r="E3827" t="str">
            <v>30x buborékcsomagolásban</v>
          </cell>
          <cell r="F3827" t="str">
            <v>C10AA07</v>
          </cell>
          <cell r="G3827" t="str">
            <v>rosuvastatin</v>
          </cell>
          <cell r="H3827">
            <v>444</v>
          </cell>
          <cell r="J3827">
            <v>60</v>
          </cell>
          <cell r="K3827">
            <v>1700</v>
          </cell>
          <cell r="L3827">
            <v>1785</v>
          </cell>
          <cell r="M3827">
            <v>2249</v>
          </cell>
          <cell r="N3827">
            <v>37.479999999999997</v>
          </cell>
          <cell r="O3827" t="str">
            <v>TFX</v>
          </cell>
          <cell r="P3827">
            <v>80</v>
          </cell>
          <cell r="Q3827">
            <v>1750</v>
          </cell>
          <cell r="R3827">
            <v>499</v>
          </cell>
          <cell r="T3827">
            <v>0</v>
          </cell>
          <cell r="U3827">
            <v>0</v>
          </cell>
          <cell r="V3827">
            <v>2249</v>
          </cell>
          <cell r="AA3827">
            <v>0</v>
          </cell>
          <cell r="AB3827">
            <v>0</v>
          </cell>
          <cell r="AC3827">
            <v>2249</v>
          </cell>
          <cell r="AE3827" t="str">
            <v>Igen</v>
          </cell>
          <cell r="AF3827">
            <v>50505</v>
          </cell>
          <cell r="AG3827">
            <v>133</v>
          </cell>
          <cell r="AH3827" t="str">
            <v>KRKA Magyarország Kereskedelmi Korlátolt Felelősségű Társaság</v>
          </cell>
          <cell r="AI3827" t="str">
            <v>KRKA TOVARNA ZDRAVIL, D.D.</v>
          </cell>
        </row>
        <row r="3828">
          <cell r="A3828">
            <v>210491417</v>
          </cell>
          <cell r="B3828" t="str">
            <v>OGYI-T-21686/42</v>
          </cell>
          <cell r="D3828" t="str">
            <v>ROXERA 20 MG FILMTABLETTA</v>
          </cell>
          <cell r="E3828" t="str">
            <v>90x buborékcsomagolásban</v>
          </cell>
          <cell r="F3828" t="str">
            <v>C10AA07</v>
          </cell>
          <cell r="G3828" t="str">
            <v>rosuvastatin</v>
          </cell>
          <cell r="H3828">
            <v>444</v>
          </cell>
          <cell r="J3828">
            <v>180</v>
          </cell>
          <cell r="K3828">
            <v>3862</v>
          </cell>
          <cell r="L3828">
            <v>4031.93</v>
          </cell>
          <cell r="M3828">
            <v>4996</v>
          </cell>
          <cell r="N3828">
            <v>27.76</v>
          </cell>
          <cell r="O3828" t="str">
            <v>TFX</v>
          </cell>
          <cell r="P3828">
            <v>80</v>
          </cell>
          <cell r="Q3828">
            <v>3997</v>
          </cell>
          <cell r="R3828">
            <v>999</v>
          </cell>
          <cell r="T3828">
            <v>0</v>
          </cell>
          <cell r="U3828">
            <v>0</v>
          </cell>
          <cell r="V3828">
            <v>4996</v>
          </cell>
          <cell r="AA3828">
            <v>0</v>
          </cell>
          <cell r="AB3828">
            <v>0</v>
          </cell>
          <cell r="AC3828">
            <v>4996</v>
          </cell>
          <cell r="AE3828" t="str">
            <v>Igen</v>
          </cell>
          <cell r="AF3828">
            <v>50505</v>
          </cell>
          <cell r="AG3828">
            <v>133</v>
          </cell>
          <cell r="AH3828" t="str">
            <v>KRKA Magyarország Kereskedelmi Korlátolt Felelősségű Társaság</v>
          </cell>
          <cell r="AI3828" t="str">
            <v>KRKA TOVARNA ZDRAVIL, D.D.</v>
          </cell>
        </row>
        <row r="3829">
          <cell r="A3829">
            <v>210491483</v>
          </cell>
          <cell r="B3829" t="str">
            <v>OGYI-T-21686/49</v>
          </cell>
          <cell r="D3829" t="str">
            <v>ROXERA 30 MG FILMTABLETTA</v>
          </cell>
          <cell r="E3829" t="str">
            <v>30x buborékcsomagolásban</v>
          </cell>
          <cell r="F3829" t="str">
            <v>C10AA07</v>
          </cell>
          <cell r="G3829" t="str">
            <v>rosuvastatin</v>
          </cell>
          <cell r="H3829">
            <v>1031</v>
          </cell>
          <cell r="J3829">
            <v>90</v>
          </cell>
          <cell r="K3829">
            <v>2600</v>
          </cell>
          <cell r="L3829">
            <v>2714.4</v>
          </cell>
          <cell r="M3829">
            <v>3420</v>
          </cell>
          <cell r="N3829">
            <v>38</v>
          </cell>
          <cell r="O3829" t="str">
            <v>TFX</v>
          </cell>
          <cell r="P3829">
            <v>80</v>
          </cell>
          <cell r="Q3829">
            <v>2624</v>
          </cell>
          <cell r="R3829">
            <v>796</v>
          </cell>
          <cell r="T3829">
            <v>0</v>
          </cell>
          <cell r="U3829">
            <v>0</v>
          </cell>
          <cell r="V3829">
            <v>3420</v>
          </cell>
          <cell r="AA3829">
            <v>0</v>
          </cell>
          <cell r="AB3829">
            <v>0</v>
          </cell>
          <cell r="AC3829">
            <v>3420</v>
          </cell>
          <cell r="AE3829" t="str">
            <v>Igen</v>
          </cell>
          <cell r="AF3829">
            <v>50505</v>
          </cell>
          <cell r="AG3829">
            <v>133</v>
          </cell>
          <cell r="AH3829" t="str">
            <v>KRKA Magyarország Kereskedelmi Korlátolt Felelősségű Társaság</v>
          </cell>
          <cell r="AI3829" t="str">
            <v>KRKA TOVARNA ZDRAVIL, D.D.</v>
          </cell>
        </row>
        <row r="3830">
          <cell r="A3830">
            <v>210491522</v>
          </cell>
          <cell r="B3830" t="str">
            <v>OGYI-T-21686/53</v>
          </cell>
          <cell r="D3830" t="str">
            <v>ROXERA 30 MG FILMTABLETTA</v>
          </cell>
          <cell r="E3830" t="str">
            <v>90x buborékcsomagolásban</v>
          </cell>
          <cell r="F3830" t="str">
            <v>C10AA07</v>
          </cell>
          <cell r="G3830" t="str">
            <v>rosuvastatin</v>
          </cell>
          <cell r="H3830">
            <v>1031</v>
          </cell>
          <cell r="J3830">
            <v>270</v>
          </cell>
          <cell r="K3830">
            <v>5603</v>
          </cell>
          <cell r="L3830">
            <v>5849.53</v>
          </cell>
          <cell r="M3830">
            <v>7182</v>
          </cell>
          <cell r="N3830">
            <v>26.6</v>
          </cell>
          <cell r="O3830" t="str">
            <v>TFX</v>
          </cell>
          <cell r="P3830">
            <v>80</v>
          </cell>
          <cell r="Q3830">
            <v>5746</v>
          </cell>
          <cell r="R3830">
            <v>1436</v>
          </cell>
          <cell r="T3830">
            <v>0</v>
          </cell>
          <cell r="U3830">
            <v>0</v>
          </cell>
          <cell r="V3830">
            <v>7182</v>
          </cell>
          <cell r="AA3830">
            <v>0</v>
          </cell>
          <cell r="AB3830">
            <v>0</v>
          </cell>
          <cell r="AC3830">
            <v>7182</v>
          </cell>
          <cell r="AE3830" t="str">
            <v>Igen</v>
          </cell>
          <cell r="AF3830">
            <v>50505</v>
          </cell>
          <cell r="AG3830">
            <v>133</v>
          </cell>
          <cell r="AH3830" t="str">
            <v>KRKA Magyarország Kereskedelmi Korlátolt Felelősségű Társaság</v>
          </cell>
          <cell r="AI3830" t="str">
            <v>KRKA TOVARNA ZDRAVIL, D.D.</v>
          </cell>
        </row>
        <row r="3831">
          <cell r="A3831">
            <v>210490322</v>
          </cell>
          <cell r="B3831" t="str">
            <v>OGYI-T-21686/60</v>
          </cell>
          <cell r="D3831" t="str">
            <v>ROXERA 40 MG FILMTABLETTA</v>
          </cell>
          <cell r="E3831" t="str">
            <v>30x buborékcsomagolásban</v>
          </cell>
          <cell r="F3831" t="str">
            <v>C10AA07</v>
          </cell>
          <cell r="G3831" t="str">
            <v>rosuvastatin</v>
          </cell>
          <cell r="H3831">
            <v>445</v>
          </cell>
          <cell r="J3831">
            <v>120</v>
          </cell>
          <cell r="K3831">
            <v>3000</v>
          </cell>
          <cell r="L3831">
            <v>3132</v>
          </cell>
          <cell r="M3831">
            <v>3946</v>
          </cell>
          <cell r="N3831">
            <v>32.880000000000003</v>
          </cell>
          <cell r="O3831" t="str">
            <v>TFX</v>
          </cell>
          <cell r="P3831">
            <v>80</v>
          </cell>
          <cell r="Q3831">
            <v>2815</v>
          </cell>
          <cell r="R3831">
            <v>1131</v>
          </cell>
          <cell r="T3831">
            <v>0</v>
          </cell>
          <cell r="U3831">
            <v>0</v>
          </cell>
          <cell r="V3831">
            <v>3946</v>
          </cell>
          <cell r="AA3831">
            <v>0</v>
          </cell>
          <cell r="AB3831">
            <v>0</v>
          </cell>
          <cell r="AC3831">
            <v>3946</v>
          </cell>
          <cell r="AE3831" t="str">
            <v>Igen</v>
          </cell>
          <cell r="AF3831">
            <v>50505</v>
          </cell>
          <cell r="AG3831">
            <v>133</v>
          </cell>
          <cell r="AH3831" t="str">
            <v>KRKA Magyarország Kereskedelmi Korlátolt Felelősségű Társaság</v>
          </cell>
          <cell r="AI3831" t="str">
            <v>KRKA TOVARNA ZDRAVIL, D.D.</v>
          </cell>
        </row>
        <row r="3832">
          <cell r="A3832">
            <v>210491069</v>
          </cell>
          <cell r="B3832" t="str">
            <v>OGYI-T-21686/05</v>
          </cell>
          <cell r="D3832" t="str">
            <v>ROXERA 5 MG FILMTABLETTA</v>
          </cell>
          <cell r="E3832" t="str">
            <v>30x buborékcsomagolásban</v>
          </cell>
          <cell r="F3832" t="str">
            <v>C10AA07</v>
          </cell>
          <cell r="G3832" t="str">
            <v>rosuvastatin</v>
          </cell>
          <cell r="H3832">
            <v>746</v>
          </cell>
          <cell r="J3832">
            <v>15</v>
          </cell>
          <cell r="K3832">
            <v>428</v>
          </cell>
          <cell r="L3832">
            <v>462.24</v>
          </cell>
          <cell r="M3832">
            <v>616</v>
          </cell>
          <cell r="N3832">
            <v>41.07</v>
          </cell>
          <cell r="O3832" t="str">
            <v>TFX</v>
          </cell>
          <cell r="P3832">
            <v>80</v>
          </cell>
          <cell r="Q3832">
            <v>141</v>
          </cell>
          <cell r="R3832">
            <v>475</v>
          </cell>
          <cell r="T3832">
            <v>0</v>
          </cell>
          <cell r="U3832">
            <v>0</v>
          </cell>
          <cell r="V3832">
            <v>616</v>
          </cell>
          <cell r="AA3832">
            <v>0</v>
          </cell>
          <cell r="AB3832">
            <v>0</v>
          </cell>
          <cell r="AC3832">
            <v>616</v>
          </cell>
          <cell r="AE3832" t="str">
            <v>Igen</v>
          </cell>
          <cell r="AF3832">
            <v>50505</v>
          </cell>
          <cell r="AG3832">
            <v>233</v>
          </cell>
          <cell r="AH3832" t="str">
            <v>KRKA Magyarország Kereskedelmi Korlátolt Felelősségű Társaság</v>
          </cell>
          <cell r="AI3832" t="str">
            <v>KRKA TOVARNA ZDRAVIL, D.D.</v>
          </cell>
        </row>
        <row r="3833">
          <cell r="A3833">
            <v>210860373</v>
          </cell>
          <cell r="B3833" t="str">
            <v>OGYI-T-23542/13</v>
          </cell>
          <cell r="D3833" t="str">
            <v>ROXERA PLUS 10 MG/10 MG FILMTABLETTA</v>
          </cell>
          <cell r="E3833" t="str">
            <v>30x buborékcsomagolásban</v>
          </cell>
          <cell r="F3833" t="str">
            <v>C10BA06</v>
          </cell>
          <cell r="G3833" t="str">
            <v>ezetimib és roszuvasztatin</v>
          </cell>
          <cell r="J3833">
            <v>30</v>
          </cell>
          <cell r="K3833">
            <v>3219</v>
          </cell>
          <cell r="L3833">
            <v>3360.64</v>
          </cell>
          <cell r="M3833">
            <v>4235</v>
          </cell>
          <cell r="N3833">
            <v>0</v>
          </cell>
          <cell r="O3833" t="str">
            <v>NOMIN</v>
          </cell>
          <cell r="P3833">
            <v>0</v>
          </cell>
          <cell r="Q3833">
            <v>0</v>
          </cell>
          <cell r="R3833">
            <v>4235</v>
          </cell>
          <cell r="S3833" t="str">
            <v>NOMIN</v>
          </cell>
          <cell r="T3833">
            <v>90</v>
          </cell>
          <cell r="U3833">
            <v>3812</v>
          </cell>
          <cell r="V3833">
            <v>423</v>
          </cell>
          <cell r="Y3833" t="str">
            <v>1/e</v>
          </cell>
          <cell r="AA3833">
            <v>0</v>
          </cell>
          <cell r="AB3833">
            <v>0</v>
          </cell>
          <cell r="AC3833">
            <v>4235</v>
          </cell>
          <cell r="AE3833" t="str">
            <v>Igen</v>
          </cell>
          <cell r="AF3833">
            <v>50505</v>
          </cell>
          <cell r="AG3833">
            <v>333</v>
          </cell>
          <cell r="AH3833" t="str">
            <v>KRKA Magyarország Kereskedelmi Korlátolt Felelősségű Társaság</v>
          </cell>
          <cell r="AI3833" t="str">
            <v>KRKA TOVARNA ZDRAVIL, D.D.</v>
          </cell>
        </row>
        <row r="3834">
          <cell r="A3834">
            <v>210860357</v>
          </cell>
          <cell r="B3834" t="str">
            <v>OGYI-T-23542/22</v>
          </cell>
          <cell r="D3834" t="str">
            <v>ROXERA PLUS 15 MG/10 MG FILMTABLETTA</v>
          </cell>
          <cell r="E3834" t="str">
            <v>30x buborékcsomagolásban</v>
          </cell>
          <cell r="F3834" t="str">
            <v>C10BA06</v>
          </cell>
          <cell r="G3834" t="str">
            <v>ezetimib és roszuvasztatin</v>
          </cell>
          <cell r="J3834">
            <v>30</v>
          </cell>
          <cell r="K3834">
            <v>3423</v>
          </cell>
          <cell r="L3834">
            <v>3573.61</v>
          </cell>
          <cell r="M3834">
            <v>4488</v>
          </cell>
          <cell r="N3834">
            <v>0</v>
          </cell>
          <cell r="O3834" t="str">
            <v>NOMIN</v>
          </cell>
          <cell r="P3834">
            <v>0</v>
          </cell>
          <cell r="Q3834">
            <v>0</v>
          </cell>
          <cell r="R3834">
            <v>4488</v>
          </cell>
          <cell r="S3834" t="str">
            <v>NOMIN</v>
          </cell>
          <cell r="T3834">
            <v>90</v>
          </cell>
          <cell r="U3834">
            <v>4039</v>
          </cell>
          <cell r="V3834">
            <v>449</v>
          </cell>
          <cell r="Y3834" t="str">
            <v>1/e</v>
          </cell>
          <cell r="AA3834">
            <v>0</v>
          </cell>
          <cell r="AB3834">
            <v>0</v>
          </cell>
          <cell r="AC3834">
            <v>4488</v>
          </cell>
          <cell r="AE3834" t="str">
            <v>Igen</v>
          </cell>
          <cell r="AF3834">
            <v>50505</v>
          </cell>
          <cell r="AG3834">
            <v>333</v>
          </cell>
          <cell r="AH3834" t="str">
            <v>KRKA Magyarország Kereskedelmi Korlátolt Felelősségű Társaság</v>
          </cell>
          <cell r="AI3834" t="str">
            <v>KRKA TOVARNA ZDRAVIL, D.D.</v>
          </cell>
        </row>
        <row r="3835">
          <cell r="A3835">
            <v>210860349</v>
          </cell>
          <cell r="B3835" t="str">
            <v>OGYI-T-23542/31</v>
          </cell>
          <cell r="D3835" t="str">
            <v>ROXERA PLUS 20 MG/10 MG FILMTABLETTA</v>
          </cell>
          <cell r="E3835" t="str">
            <v>30x buborékcsomagolásban</v>
          </cell>
          <cell r="F3835" t="str">
            <v>C10BA06</v>
          </cell>
          <cell r="G3835" t="str">
            <v>ezetimib és roszuvasztatin</v>
          </cell>
          <cell r="J3835">
            <v>30</v>
          </cell>
          <cell r="K3835">
            <v>3423</v>
          </cell>
          <cell r="L3835">
            <v>3573.61</v>
          </cell>
          <cell r="M3835">
            <v>4488</v>
          </cell>
          <cell r="N3835">
            <v>0</v>
          </cell>
          <cell r="O3835" t="str">
            <v>NOMIN</v>
          </cell>
          <cell r="P3835">
            <v>0</v>
          </cell>
          <cell r="Q3835">
            <v>0</v>
          </cell>
          <cell r="R3835">
            <v>4488</v>
          </cell>
          <cell r="S3835" t="str">
            <v>NOMIN</v>
          </cell>
          <cell r="T3835">
            <v>90</v>
          </cell>
          <cell r="U3835">
            <v>4039</v>
          </cell>
          <cell r="V3835">
            <v>449</v>
          </cell>
          <cell r="Y3835" t="str">
            <v>1/e</v>
          </cell>
          <cell r="AA3835">
            <v>0</v>
          </cell>
          <cell r="AB3835">
            <v>0</v>
          </cell>
          <cell r="AC3835">
            <v>4488</v>
          </cell>
          <cell r="AE3835" t="str">
            <v>Igen</v>
          </cell>
          <cell r="AF3835">
            <v>50505</v>
          </cell>
          <cell r="AG3835">
            <v>333</v>
          </cell>
          <cell r="AH3835" t="str">
            <v>KRKA Magyarország Kereskedelmi Korlátolt Felelősségű Társaság</v>
          </cell>
          <cell r="AI3835" t="str">
            <v>KRKA TOVARNA ZDRAVIL, D.D.</v>
          </cell>
        </row>
        <row r="3836">
          <cell r="A3836">
            <v>210860331</v>
          </cell>
          <cell r="B3836" t="str">
            <v>OGYI-T-23542/40</v>
          </cell>
          <cell r="D3836" t="str">
            <v>ROXERA PLUS 40 MG/10 MG FILMTABLETTA</v>
          </cell>
          <cell r="E3836" t="str">
            <v>30x buborékcsomagolásban</v>
          </cell>
          <cell r="F3836" t="str">
            <v>C10BA06</v>
          </cell>
          <cell r="G3836" t="str">
            <v>ezetimib és roszuvasztatin</v>
          </cell>
          <cell r="J3836">
            <v>30</v>
          </cell>
          <cell r="K3836">
            <v>4811</v>
          </cell>
          <cell r="L3836">
            <v>5022.68</v>
          </cell>
          <cell r="M3836">
            <v>6223</v>
          </cell>
          <cell r="N3836">
            <v>0</v>
          </cell>
          <cell r="O3836" t="str">
            <v>NOMIN</v>
          </cell>
          <cell r="P3836">
            <v>0</v>
          </cell>
          <cell r="Q3836">
            <v>0</v>
          </cell>
          <cell r="R3836">
            <v>6223</v>
          </cell>
          <cell r="S3836" t="str">
            <v>NOMIN</v>
          </cell>
          <cell r="T3836">
            <v>90</v>
          </cell>
          <cell r="U3836">
            <v>5601</v>
          </cell>
          <cell r="V3836">
            <v>622</v>
          </cell>
          <cell r="Y3836" t="str">
            <v>1/e</v>
          </cell>
          <cell r="AA3836">
            <v>0</v>
          </cell>
          <cell r="AB3836">
            <v>0</v>
          </cell>
          <cell r="AC3836">
            <v>6223</v>
          </cell>
          <cell r="AE3836" t="str">
            <v>Igen</v>
          </cell>
          <cell r="AF3836">
            <v>50505</v>
          </cell>
          <cell r="AG3836">
            <v>333</v>
          </cell>
          <cell r="AH3836" t="str">
            <v>KRKA Magyarország Kereskedelmi Korlátolt Felelősségű Társaság</v>
          </cell>
          <cell r="AI3836" t="str">
            <v>KRKA TOVARNA ZDRAVIL, D.D.</v>
          </cell>
        </row>
        <row r="3837">
          <cell r="A3837">
            <v>210860365</v>
          </cell>
          <cell r="B3837" t="str">
            <v>OGYI-T-23542/04</v>
          </cell>
          <cell r="D3837" t="str">
            <v>ROXERA PLUS 5 MG/10 MG FILMTABLETTA</v>
          </cell>
          <cell r="E3837" t="str">
            <v>30x buborékcsomagolásban</v>
          </cell>
          <cell r="F3837" t="str">
            <v>C10BA06</v>
          </cell>
          <cell r="G3837" t="str">
            <v>ezetimib és roszuvasztatin</v>
          </cell>
          <cell r="J3837">
            <v>30</v>
          </cell>
          <cell r="K3837">
            <v>2875</v>
          </cell>
          <cell r="L3837">
            <v>3001.5</v>
          </cell>
          <cell r="M3837">
            <v>3782</v>
          </cell>
          <cell r="N3837">
            <v>0</v>
          </cell>
          <cell r="O3837" t="str">
            <v>NOMIN</v>
          </cell>
          <cell r="P3837">
            <v>0</v>
          </cell>
          <cell r="Q3837">
            <v>0</v>
          </cell>
          <cell r="R3837">
            <v>3782</v>
          </cell>
          <cell r="S3837" t="str">
            <v>NOMIN</v>
          </cell>
          <cell r="T3837">
            <v>90</v>
          </cell>
          <cell r="U3837">
            <v>3404</v>
          </cell>
          <cell r="V3837">
            <v>378</v>
          </cell>
          <cell r="Y3837" t="str">
            <v>1/e</v>
          </cell>
          <cell r="AA3837">
            <v>0</v>
          </cell>
          <cell r="AB3837">
            <v>0</v>
          </cell>
          <cell r="AC3837">
            <v>3782</v>
          </cell>
          <cell r="AE3837" t="str">
            <v>Igen</v>
          </cell>
          <cell r="AF3837">
            <v>50505</v>
          </cell>
          <cell r="AG3837">
            <v>333</v>
          </cell>
          <cell r="AH3837" t="str">
            <v>KRKA Magyarország Kereskedelmi Korlátolt Felelősségű Társaság</v>
          </cell>
          <cell r="AI3837" t="str">
            <v>KRKA TOVARNA ZDRAVIL, D.D.</v>
          </cell>
        </row>
        <row r="3838">
          <cell r="A3838">
            <v>210847723</v>
          </cell>
          <cell r="B3838" t="str">
            <v>OGYI-T-23443/03</v>
          </cell>
          <cell r="D3838" t="str">
            <v>ROXIPER 10 MG/4 MG/1,25 MG FILMTABLETTA</v>
          </cell>
          <cell r="E3838" t="str">
            <v>30x buborékcsomagolásban</v>
          </cell>
          <cell r="F3838" t="str">
            <v>C10BX13</v>
          </cell>
          <cell r="G3838" t="str">
            <v>rosuvastatin, perindopril and indapamide</v>
          </cell>
          <cell r="J3838">
            <v>30</v>
          </cell>
          <cell r="K3838">
            <v>1733</v>
          </cell>
          <cell r="L3838">
            <v>1819.65</v>
          </cell>
          <cell r="M3838">
            <v>2293</v>
          </cell>
          <cell r="N3838">
            <v>0</v>
          </cell>
          <cell r="O3838" t="str">
            <v>KOMBI</v>
          </cell>
          <cell r="P3838">
            <v>80</v>
          </cell>
          <cell r="Q3838">
            <v>1479</v>
          </cell>
          <cell r="R3838">
            <v>814</v>
          </cell>
          <cell r="T3838">
            <v>0</v>
          </cell>
          <cell r="U3838">
            <v>0</v>
          </cell>
          <cell r="V3838">
            <v>2293</v>
          </cell>
          <cell r="AA3838">
            <v>0</v>
          </cell>
          <cell r="AB3838">
            <v>0</v>
          </cell>
          <cell r="AC3838">
            <v>2293</v>
          </cell>
          <cell r="AE3838" t="str">
            <v>Igen</v>
          </cell>
          <cell r="AF3838">
            <v>50505</v>
          </cell>
          <cell r="AG3838">
            <v>333</v>
          </cell>
          <cell r="AH3838" t="str">
            <v>KRKA Magyarország Kereskedelmi Korlátolt Felelősségű Társaság</v>
          </cell>
          <cell r="AI3838" t="str">
            <v>KRKA TOVARNA ZDRAVIL, D.D.</v>
          </cell>
        </row>
        <row r="3839">
          <cell r="A3839">
            <v>210847773</v>
          </cell>
          <cell r="B3839" t="str">
            <v>OGYI-T-23443/13</v>
          </cell>
          <cell r="D3839" t="str">
            <v>ROXIPER 10 MG/8 MG/2,5 MG FILMTABLETTA</v>
          </cell>
          <cell r="E3839" t="str">
            <v>30x buborékcsomagolásban</v>
          </cell>
          <cell r="F3839" t="str">
            <v>C10BX13</v>
          </cell>
          <cell r="G3839" t="str">
            <v>rosuvastatin, perindopril and indapamide</v>
          </cell>
          <cell r="J3839">
            <v>30</v>
          </cell>
          <cell r="K3839">
            <v>3203</v>
          </cell>
          <cell r="L3839">
            <v>3343.93</v>
          </cell>
          <cell r="M3839">
            <v>4214</v>
          </cell>
          <cell r="N3839">
            <v>0</v>
          </cell>
          <cell r="O3839" t="str">
            <v>KOMBI</v>
          </cell>
          <cell r="P3839">
            <v>80</v>
          </cell>
          <cell r="Q3839">
            <v>2120</v>
          </cell>
          <cell r="R3839">
            <v>2094</v>
          </cell>
          <cell r="T3839">
            <v>0</v>
          </cell>
          <cell r="U3839">
            <v>0</v>
          </cell>
          <cell r="V3839">
            <v>4214</v>
          </cell>
          <cell r="AA3839">
            <v>0</v>
          </cell>
          <cell r="AB3839">
            <v>0</v>
          </cell>
          <cell r="AC3839">
            <v>4214</v>
          </cell>
          <cell r="AE3839" t="str">
            <v>Igen</v>
          </cell>
          <cell r="AF3839">
            <v>50505</v>
          </cell>
          <cell r="AG3839">
            <v>333</v>
          </cell>
          <cell r="AH3839" t="str">
            <v>KRKA Magyarország Kereskedelmi Korlátolt Felelősségű Társaság</v>
          </cell>
          <cell r="AI3839" t="str">
            <v>KRKA TOVARNA ZDRAVIL, D.D.</v>
          </cell>
        </row>
        <row r="3840">
          <cell r="A3840">
            <v>210847820</v>
          </cell>
          <cell r="B3840" t="str">
            <v>OGYI-T-23443/08</v>
          </cell>
          <cell r="D3840" t="str">
            <v>ROXIPER 20 MG/4 MG/1,25 MG FILMTABLETTA</v>
          </cell>
          <cell r="E3840" t="str">
            <v>30x buborékcsomagolásban</v>
          </cell>
          <cell r="F3840" t="str">
            <v>C10BX13</v>
          </cell>
          <cell r="G3840" t="str">
            <v>rosuvastatin, perindopril and indapamide</v>
          </cell>
          <cell r="J3840">
            <v>60</v>
          </cell>
          <cell r="K3840">
            <v>2639</v>
          </cell>
          <cell r="L3840">
            <v>2755.12</v>
          </cell>
          <cell r="M3840">
            <v>3471</v>
          </cell>
          <cell r="N3840">
            <v>0</v>
          </cell>
          <cell r="O3840" t="str">
            <v>KOMBI</v>
          </cell>
          <cell r="P3840">
            <v>80</v>
          </cell>
          <cell r="Q3840">
            <v>2429</v>
          </cell>
          <cell r="R3840">
            <v>1042</v>
          </cell>
          <cell r="T3840">
            <v>0</v>
          </cell>
          <cell r="U3840">
            <v>0</v>
          </cell>
          <cell r="V3840">
            <v>3471</v>
          </cell>
          <cell r="AA3840">
            <v>0</v>
          </cell>
          <cell r="AB3840">
            <v>0</v>
          </cell>
          <cell r="AC3840">
            <v>3471</v>
          </cell>
          <cell r="AE3840" t="str">
            <v>Igen</v>
          </cell>
          <cell r="AF3840">
            <v>50505</v>
          </cell>
          <cell r="AG3840">
            <v>333</v>
          </cell>
          <cell r="AH3840" t="str">
            <v>KRKA Magyarország Kereskedelmi Korlátolt Felelősségű Társaság</v>
          </cell>
          <cell r="AI3840" t="str">
            <v>KRKA TOVARNA ZDRAVIL, D.D.</v>
          </cell>
        </row>
        <row r="3841">
          <cell r="A3841">
            <v>210847870</v>
          </cell>
          <cell r="B3841" t="str">
            <v>OGYI-T-23443/18</v>
          </cell>
          <cell r="D3841" t="str">
            <v>ROXIPER 20 MG/8 MG/2,5 MG FILMTABLETTA</v>
          </cell>
          <cell r="E3841" t="str">
            <v>30x buborékcsomagolásban</v>
          </cell>
          <cell r="F3841" t="str">
            <v>C10BX13</v>
          </cell>
          <cell r="G3841" t="str">
            <v>rosuvastatin, perindopril and indapamide</v>
          </cell>
          <cell r="J3841">
            <v>60</v>
          </cell>
          <cell r="K3841">
            <v>4093</v>
          </cell>
          <cell r="L3841">
            <v>4273.09</v>
          </cell>
          <cell r="M3841">
            <v>5294</v>
          </cell>
          <cell r="N3841">
            <v>0</v>
          </cell>
          <cell r="O3841" t="str">
            <v>KOMBI</v>
          </cell>
          <cell r="P3841">
            <v>80</v>
          </cell>
          <cell r="Q3841">
            <v>3070</v>
          </cell>
          <cell r="R3841">
            <v>2224</v>
          </cell>
          <cell r="T3841">
            <v>0</v>
          </cell>
          <cell r="U3841">
            <v>0</v>
          </cell>
          <cell r="V3841">
            <v>5294</v>
          </cell>
          <cell r="AA3841">
            <v>0</v>
          </cell>
          <cell r="AB3841">
            <v>0</v>
          </cell>
          <cell r="AC3841">
            <v>5294</v>
          </cell>
          <cell r="AE3841" t="str">
            <v>Igen</v>
          </cell>
          <cell r="AF3841">
            <v>50505</v>
          </cell>
          <cell r="AG3841">
            <v>333</v>
          </cell>
          <cell r="AH3841" t="str">
            <v>KRKA Magyarország Kereskedelmi Korlátolt Felelősségű Társaság</v>
          </cell>
          <cell r="AI3841" t="str">
            <v>KRKA TOVARNA ZDRAVIL, D.D.</v>
          </cell>
        </row>
        <row r="3842">
          <cell r="A3842">
            <v>210731257</v>
          </cell>
          <cell r="B3842" t="str">
            <v>OGYI-T-22934/06</v>
          </cell>
          <cell r="D3842" t="str">
            <v>ROZUVA-TEVA 10 MG FILMTABLETTA</v>
          </cell>
          <cell r="E3842" t="str">
            <v>30x buborékcsomagolásban (pvc/pvdc//al)</v>
          </cell>
          <cell r="F3842" t="str">
            <v>C10AA07</v>
          </cell>
          <cell r="G3842" t="str">
            <v>rosuvastatin</v>
          </cell>
          <cell r="H3842">
            <v>443</v>
          </cell>
          <cell r="J3842">
            <v>30</v>
          </cell>
          <cell r="K3842">
            <v>776</v>
          </cell>
          <cell r="L3842">
            <v>826.44</v>
          </cell>
          <cell r="M3842">
            <v>1068</v>
          </cell>
          <cell r="N3842">
            <v>35.6</v>
          </cell>
          <cell r="O3842" t="str">
            <v>HFIX</v>
          </cell>
          <cell r="P3842">
            <v>80</v>
          </cell>
          <cell r="Q3842">
            <v>800</v>
          </cell>
          <cell r="R3842">
            <v>268</v>
          </cell>
          <cell r="T3842">
            <v>0</v>
          </cell>
          <cell r="U3842">
            <v>0</v>
          </cell>
          <cell r="V3842">
            <v>1068</v>
          </cell>
          <cell r="AA3842">
            <v>0</v>
          </cell>
          <cell r="AB3842">
            <v>0</v>
          </cell>
          <cell r="AC3842">
            <v>1068</v>
          </cell>
          <cell r="AE3842" t="str">
            <v>Igen</v>
          </cell>
          <cell r="AF3842">
            <v>20505</v>
          </cell>
          <cell r="AG3842">
            <v>133</v>
          </cell>
          <cell r="AH3842" t="str">
            <v>Teva Gyógyszergyár Zártkörűen Működő Részvénytársaság</v>
          </cell>
          <cell r="AI3842" t="str">
            <v>Teva Gyógyszergyár Zártkörűen Működő Részvénytársaság</v>
          </cell>
        </row>
        <row r="3843">
          <cell r="A3843">
            <v>210817875</v>
          </cell>
          <cell r="B3843" t="str">
            <v>OGYI-T-22934/25</v>
          </cell>
          <cell r="D3843" t="str">
            <v>ROZUVA-TEVA 10 MG FILMTABLETTA</v>
          </cell>
          <cell r="E3843" t="str">
            <v>90x buborékcsomagolásban (pvc/pvdc//al)</v>
          </cell>
          <cell r="F3843" t="str">
            <v>C10AA07</v>
          </cell>
          <cell r="G3843" t="str">
            <v>rosuvastatin</v>
          </cell>
          <cell r="H3843">
            <v>443</v>
          </cell>
          <cell r="J3843">
            <v>90</v>
          </cell>
          <cell r="K3843">
            <v>1993</v>
          </cell>
          <cell r="L3843">
            <v>2092.65</v>
          </cell>
          <cell r="M3843">
            <v>2637</v>
          </cell>
          <cell r="N3843">
            <v>29.3</v>
          </cell>
          <cell r="O3843" t="str">
            <v>HFIX</v>
          </cell>
          <cell r="P3843">
            <v>80</v>
          </cell>
          <cell r="Q3843">
            <v>2110</v>
          </cell>
          <cell r="R3843">
            <v>527</v>
          </cell>
          <cell r="T3843">
            <v>0</v>
          </cell>
          <cell r="U3843">
            <v>0</v>
          </cell>
          <cell r="V3843">
            <v>2637</v>
          </cell>
          <cell r="AA3843">
            <v>0</v>
          </cell>
          <cell r="AB3843">
            <v>0</v>
          </cell>
          <cell r="AC3843">
            <v>2637</v>
          </cell>
          <cell r="AE3843" t="str">
            <v>Igen</v>
          </cell>
          <cell r="AF3843">
            <v>20505</v>
          </cell>
          <cell r="AG3843">
            <v>133</v>
          </cell>
          <cell r="AH3843" t="str">
            <v>Teva Gyógyszergyár Zártkörűen Működő Részvénytársaság</v>
          </cell>
          <cell r="AI3843" t="str">
            <v>Teva Gyógyszergyár Zártkörűen Működő Részvénytársaság</v>
          </cell>
        </row>
        <row r="3844">
          <cell r="A3844">
            <v>210736126</v>
          </cell>
          <cell r="B3844" t="str">
            <v>OGYI-T-22934/17</v>
          </cell>
          <cell r="D3844" t="str">
            <v>ROZUVA-TEVA 15 MG FILMTABLETTA</v>
          </cell>
          <cell r="E3844" t="str">
            <v>30x buborékcsomagolásban (opa/al/pvc//al)</v>
          </cell>
          <cell r="F3844" t="str">
            <v>C10AA07</v>
          </cell>
          <cell r="G3844" t="str">
            <v>rosuvastatin</v>
          </cell>
          <cell r="H3844">
            <v>1032</v>
          </cell>
          <cell r="J3844">
            <v>45</v>
          </cell>
          <cell r="K3844">
            <v>1057</v>
          </cell>
          <cell r="L3844">
            <v>1122</v>
          </cell>
          <cell r="M3844">
            <v>1449</v>
          </cell>
          <cell r="N3844">
            <v>32.200000000000003</v>
          </cell>
          <cell r="O3844" t="str">
            <v>TFX</v>
          </cell>
          <cell r="P3844">
            <v>80</v>
          </cell>
          <cell r="Q3844">
            <v>1159</v>
          </cell>
          <cell r="R3844">
            <v>290</v>
          </cell>
          <cell r="T3844">
            <v>0</v>
          </cell>
          <cell r="U3844">
            <v>0</v>
          </cell>
          <cell r="V3844">
            <v>1449</v>
          </cell>
          <cell r="AA3844">
            <v>0</v>
          </cell>
          <cell r="AB3844">
            <v>0</v>
          </cell>
          <cell r="AC3844">
            <v>1449</v>
          </cell>
          <cell r="AE3844" t="str">
            <v>Igen</v>
          </cell>
          <cell r="AF3844">
            <v>50505</v>
          </cell>
          <cell r="AG3844">
            <v>133</v>
          </cell>
          <cell r="AH3844" t="str">
            <v>Teva Gyógyszergyár Zártkörűen Működő Részvénytársaság</v>
          </cell>
          <cell r="AI3844" t="str">
            <v>Teva Gyógyszergyár Zártkörűen Működő Részvénytársaság</v>
          </cell>
        </row>
        <row r="3845">
          <cell r="A3845">
            <v>210813863</v>
          </cell>
          <cell r="B3845" t="str">
            <v>OGYI-T-22934/23</v>
          </cell>
          <cell r="D3845" t="str">
            <v>ROZUVA-TEVA 15 MG FILMTABLETTA</v>
          </cell>
          <cell r="E3845" t="str">
            <v>30x buborékcsomagolásban (pvc/pvdc//al)</v>
          </cell>
          <cell r="F3845" t="str">
            <v>C10AA07</v>
          </cell>
          <cell r="G3845" t="str">
            <v>rosuvastatin</v>
          </cell>
          <cell r="H3845">
            <v>1032</v>
          </cell>
          <cell r="J3845">
            <v>45</v>
          </cell>
          <cell r="K3845">
            <v>1057</v>
          </cell>
          <cell r="L3845">
            <v>1122</v>
          </cell>
          <cell r="M3845">
            <v>1449</v>
          </cell>
          <cell r="N3845">
            <v>32.200000000000003</v>
          </cell>
          <cell r="O3845" t="str">
            <v>TFX</v>
          </cell>
          <cell r="P3845">
            <v>80</v>
          </cell>
          <cell r="Q3845">
            <v>1159</v>
          </cell>
          <cell r="R3845">
            <v>290</v>
          </cell>
          <cell r="T3845">
            <v>0</v>
          </cell>
          <cell r="U3845">
            <v>0</v>
          </cell>
          <cell r="V3845">
            <v>1449</v>
          </cell>
          <cell r="AA3845">
            <v>0</v>
          </cell>
          <cell r="AB3845">
            <v>0</v>
          </cell>
          <cell r="AC3845">
            <v>1449</v>
          </cell>
          <cell r="AE3845" t="str">
            <v>Igen</v>
          </cell>
          <cell r="AF3845">
            <v>50505</v>
          </cell>
          <cell r="AG3845">
            <v>133</v>
          </cell>
          <cell r="AH3845" t="str">
            <v>Teva Gyógyszergyár Zártkörűen Működő Részvénytársaság</v>
          </cell>
          <cell r="AI3845" t="str">
            <v>Teva Gyógyszergyár Zártkörűen Működő Részvénytársaság</v>
          </cell>
        </row>
        <row r="3846">
          <cell r="A3846">
            <v>210825682</v>
          </cell>
          <cell r="B3846" t="str">
            <v>OGYI-T-22934/29</v>
          </cell>
          <cell r="D3846" t="str">
            <v>ROZUVA-TEVA 15 MG FILMTABLETTA</v>
          </cell>
          <cell r="E3846" t="str">
            <v>90x buborékcsomagolásban (pvc/pvdc//al)</v>
          </cell>
          <cell r="F3846" t="str">
            <v>C10AA07</v>
          </cell>
          <cell r="G3846" t="str">
            <v>rosuvastatin</v>
          </cell>
          <cell r="H3846">
            <v>1032</v>
          </cell>
          <cell r="J3846">
            <v>135</v>
          </cell>
          <cell r="K3846">
            <v>3171</v>
          </cell>
          <cell r="L3846">
            <v>3310.52</v>
          </cell>
          <cell r="M3846">
            <v>4172</v>
          </cell>
          <cell r="N3846">
            <v>30.9</v>
          </cell>
          <cell r="O3846" t="str">
            <v>TFX</v>
          </cell>
          <cell r="P3846">
            <v>80</v>
          </cell>
          <cell r="Q3846">
            <v>3338</v>
          </cell>
          <cell r="R3846">
            <v>834</v>
          </cell>
          <cell r="T3846">
            <v>0</v>
          </cell>
          <cell r="U3846">
            <v>0</v>
          </cell>
          <cell r="V3846">
            <v>4172</v>
          </cell>
          <cell r="AA3846">
            <v>0</v>
          </cell>
          <cell r="AB3846">
            <v>0</v>
          </cell>
          <cell r="AC3846">
            <v>4172</v>
          </cell>
          <cell r="AE3846" t="str">
            <v>Igen</v>
          </cell>
          <cell r="AF3846">
            <v>50505</v>
          </cell>
          <cell r="AG3846">
            <v>133</v>
          </cell>
          <cell r="AH3846" t="str">
            <v>Teva Gyógyszergyár Zártkörűen Működő Részvénytársaság</v>
          </cell>
          <cell r="AI3846" t="str">
            <v>Teva Gyógyszergyár Zártkörűen Működő Részvénytársaság</v>
          </cell>
        </row>
        <row r="3847">
          <cell r="A3847">
            <v>210731304</v>
          </cell>
          <cell r="B3847" t="str">
            <v>OGYI-T-22934/10</v>
          </cell>
          <cell r="D3847" t="str">
            <v>ROZUVA-TEVA 20 MG FILMTABLETTA</v>
          </cell>
          <cell r="E3847" t="str">
            <v>30x buborékcsomagolásban (pvc/pvdc//al)</v>
          </cell>
          <cell r="F3847" t="str">
            <v>C10AA07</v>
          </cell>
          <cell r="G3847" t="str">
            <v>rosuvastatin</v>
          </cell>
          <cell r="H3847">
            <v>444</v>
          </cell>
          <cell r="J3847">
            <v>60</v>
          </cell>
          <cell r="K3847">
            <v>1749</v>
          </cell>
          <cell r="L3847">
            <v>1836.45</v>
          </cell>
          <cell r="M3847">
            <v>2314</v>
          </cell>
          <cell r="N3847">
            <v>38.57</v>
          </cell>
          <cell r="O3847" t="str">
            <v>TFX</v>
          </cell>
          <cell r="P3847">
            <v>80</v>
          </cell>
          <cell r="Q3847">
            <v>1750</v>
          </cell>
          <cell r="R3847">
            <v>564</v>
          </cell>
          <cell r="T3847">
            <v>0</v>
          </cell>
          <cell r="U3847">
            <v>0</v>
          </cell>
          <cell r="V3847">
            <v>2314</v>
          </cell>
          <cell r="AA3847">
            <v>0</v>
          </cell>
          <cell r="AB3847">
            <v>0</v>
          </cell>
          <cell r="AC3847">
            <v>2314</v>
          </cell>
          <cell r="AE3847" t="str">
            <v>Igen</v>
          </cell>
          <cell r="AF3847">
            <v>50505</v>
          </cell>
          <cell r="AG3847">
            <v>133</v>
          </cell>
          <cell r="AH3847" t="str">
            <v>Teva Gyógyszergyár Zártkörűen Működő Részvénytársaság</v>
          </cell>
          <cell r="AI3847" t="str">
            <v>Teva Gyógyszergyár Zártkörűen Működő Részvénytársaság</v>
          </cell>
        </row>
        <row r="3848">
          <cell r="A3848">
            <v>210817883</v>
          </cell>
          <cell r="B3848" t="str">
            <v>OGYI-T-22934/26</v>
          </cell>
          <cell r="D3848" t="str">
            <v>ROZUVA-TEVA 20 MG FILMTABLETTA</v>
          </cell>
          <cell r="E3848" t="str">
            <v>90x buborékcsomagolásban (pvc/pvdc//al)</v>
          </cell>
          <cell r="F3848" t="str">
            <v>C10AA07</v>
          </cell>
          <cell r="G3848" t="str">
            <v>rosuvastatin</v>
          </cell>
          <cell r="H3848">
            <v>444</v>
          </cell>
          <cell r="J3848">
            <v>180</v>
          </cell>
          <cell r="K3848">
            <v>3861</v>
          </cell>
          <cell r="L3848">
            <v>4030.88</v>
          </cell>
          <cell r="M3848">
            <v>4994</v>
          </cell>
          <cell r="N3848">
            <v>27.74</v>
          </cell>
          <cell r="O3848" t="str">
            <v>TFX</v>
          </cell>
          <cell r="P3848">
            <v>80</v>
          </cell>
          <cell r="Q3848">
            <v>3995</v>
          </cell>
          <cell r="R3848">
            <v>999</v>
          </cell>
          <cell r="T3848">
            <v>0</v>
          </cell>
          <cell r="U3848">
            <v>0</v>
          </cell>
          <cell r="V3848">
            <v>4994</v>
          </cell>
          <cell r="AA3848">
            <v>0</v>
          </cell>
          <cell r="AB3848">
            <v>0</v>
          </cell>
          <cell r="AC3848">
            <v>4994</v>
          </cell>
          <cell r="AE3848" t="str">
            <v>Igen</v>
          </cell>
          <cell r="AF3848">
            <v>50505</v>
          </cell>
          <cell r="AG3848">
            <v>133</v>
          </cell>
          <cell r="AH3848" t="str">
            <v>Teva Gyógyszergyár Zártkörűen Működő Részvénytársaság</v>
          </cell>
          <cell r="AI3848" t="str">
            <v>Teva Gyógyszergyár Zártkörűen Működő Részvénytársaság</v>
          </cell>
        </row>
        <row r="3849">
          <cell r="A3849">
            <v>210736134</v>
          </cell>
          <cell r="B3849" t="str">
            <v>OGYI-T-22934/18</v>
          </cell>
          <cell r="D3849" t="str">
            <v>ROZUVA-TEVA 30 MG FILMTABLETTA</v>
          </cell>
          <cell r="E3849" t="str">
            <v>30x buborékcsomagolásban (opa/al/pvc//al)</v>
          </cell>
          <cell r="F3849" t="str">
            <v>C10AA07</v>
          </cell>
          <cell r="G3849" t="str">
            <v>rosuvastatin</v>
          </cell>
          <cell r="H3849">
            <v>1031</v>
          </cell>
          <cell r="J3849">
            <v>90</v>
          </cell>
          <cell r="K3849">
            <v>2115</v>
          </cell>
          <cell r="L3849">
            <v>2215</v>
          </cell>
          <cell r="M3849">
            <v>2791</v>
          </cell>
          <cell r="N3849">
            <v>31.01</v>
          </cell>
          <cell r="O3849" t="str">
            <v>TFX</v>
          </cell>
          <cell r="P3849">
            <v>80</v>
          </cell>
          <cell r="Q3849">
            <v>2233</v>
          </cell>
          <cell r="R3849">
            <v>558</v>
          </cell>
          <cell r="T3849">
            <v>0</v>
          </cell>
          <cell r="U3849">
            <v>0</v>
          </cell>
          <cell r="V3849">
            <v>2791</v>
          </cell>
          <cell r="AA3849">
            <v>0</v>
          </cell>
          <cell r="AB3849">
            <v>0</v>
          </cell>
          <cell r="AC3849">
            <v>2791</v>
          </cell>
          <cell r="AE3849" t="str">
            <v>Igen</v>
          </cell>
          <cell r="AF3849">
            <v>50505</v>
          </cell>
          <cell r="AG3849">
            <v>133</v>
          </cell>
          <cell r="AH3849" t="str">
            <v>Teva Gyógyszergyár Zártkörűen Működő Részvénytársaság</v>
          </cell>
          <cell r="AI3849" t="str">
            <v>Teva Gyógyszergyár Zártkörűen Működő Részvénytársaság</v>
          </cell>
        </row>
        <row r="3850">
          <cell r="A3850">
            <v>210813871</v>
          </cell>
          <cell r="B3850" t="str">
            <v>OGYI-T-22934/24</v>
          </cell>
          <cell r="D3850" t="str">
            <v>ROZUVA-TEVA 30 MG FILMTABLETTA</v>
          </cell>
          <cell r="E3850" t="str">
            <v>30x buborékcsomagolásban (pvc/pvdc//al)</v>
          </cell>
          <cell r="F3850" t="str">
            <v>C10AA07</v>
          </cell>
          <cell r="G3850" t="str">
            <v>rosuvastatin</v>
          </cell>
          <cell r="H3850">
            <v>1031</v>
          </cell>
          <cell r="J3850">
            <v>90</v>
          </cell>
          <cell r="K3850">
            <v>2115</v>
          </cell>
          <cell r="L3850">
            <v>2215</v>
          </cell>
          <cell r="M3850">
            <v>2791</v>
          </cell>
          <cell r="N3850">
            <v>31.01</v>
          </cell>
          <cell r="O3850" t="str">
            <v>TFX</v>
          </cell>
          <cell r="P3850">
            <v>80</v>
          </cell>
          <cell r="Q3850">
            <v>2233</v>
          </cell>
          <cell r="R3850">
            <v>558</v>
          </cell>
          <cell r="T3850">
            <v>0</v>
          </cell>
          <cell r="U3850">
            <v>0</v>
          </cell>
          <cell r="V3850">
            <v>2791</v>
          </cell>
          <cell r="AA3850">
            <v>0</v>
          </cell>
          <cell r="AB3850">
            <v>0</v>
          </cell>
          <cell r="AC3850">
            <v>2791</v>
          </cell>
          <cell r="AE3850" t="str">
            <v>Igen</v>
          </cell>
          <cell r="AF3850">
            <v>50505</v>
          </cell>
          <cell r="AG3850">
            <v>133</v>
          </cell>
          <cell r="AH3850" t="str">
            <v>Teva Gyógyszergyár Zártkörűen Működő Részvénytársaság</v>
          </cell>
          <cell r="AI3850" t="str">
            <v>Teva Gyógyszergyár Zártkörűen Működő Részvénytársaság</v>
          </cell>
        </row>
        <row r="3851">
          <cell r="A3851">
            <v>210825705</v>
          </cell>
          <cell r="B3851" t="str">
            <v>OGYI-T-22934/31</v>
          </cell>
          <cell r="D3851" t="str">
            <v>ROZUVA-TEVA 30 MG FILMTABLETTA</v>
          </cell>
          <cell r="E3851" t="str">
            <v>90x buborékcsomagolásban (pvc/pvdc//al)</v>
          </cell>
          <cell r="F3851" t="str">
            <v>C10AA07</v>
          </cell>
          <cell r="G3851" t="str">
            <v>rosuvastatin</v>
          </cell>
          <cell r="H3851">
            <v>1031</v>
          </cell>
          <cell r="J3851">
            <v>270</v>
          </cell>
          <cell r="K3851">
            <v>5602</v>
          </cell>
          <cell r="L3851">
            <v>5848.49</v>
          </cell>
          <cell r="M3851">
            <v>7180</v>
          </cell>
          <cell r="N3851">
            <v>26.59</v>
          </cell>
          <cell r="O3851" t="str">
            <v>TFX</v>
          </cell>
          <cell r="P3851">
            <v>80</v>
          </cell>
          <cell r="Q3851">
            <v>5744</v>
          </cell>
          <cell r="R3851">
            <v>1436</v>
          </cell>
          <cell r="T3851">
            <v>0</v>
          </cell>
          <cell r="U3851">
            <v>0</v>
          </cell>
          <cell r="V3851">
            <v>7180</v>
          </cell>
          <cell r="AA3851">
            <v>0</v>
          </cell>
          <cell r="AB3851">
            <v>0</v>
          </cell>
          <cell r="AC3851">
            <v>7180</v>
          </cell>
          <cell r="AE3851" t="str">
            <v>Igen</v>
          </cell>
          <cell r="AF3851">
            <v>50505</v>
          </cell>
          <cell r="AG3851">
            <v>133</v>
          </cell>
          <cell r="AH3851" t="str">
            <v>Teva Gyógyszergyár Zártkörűen Működő Részvénytársaság</v>
          </cell>
          <cell r="AI3851" t="str">
            <v>Teva Gyógyszergyár Zártkörűen Működő Részvénytársaság</v>
          </cell>
        </row>
        <row r="3852">
          <cell r="A3852">
            <v>210731312</v>
          </cell>
          <cell r="B3852" t="str">
            <v>OGYI-T-22934/14</v>
          </cell>
          <cell r="D3852" t="str">
            <v>ROZUVA-TEVA 40 MG FILMTABLETTA</v>
          </cell>
          <cell r="E3852" t="str">
            <v>30x buborékcsomagolásban (pvc/pvdc//al)</v>
          </cell>
          <cell r="F3852" t="str">
            <v>C10AA07</v>
          </cell>
          <cell r="G3852" t="str">
            <v>rosuvastatin</v>
          </cell>
          <cell r="H3852">
            <v>445</v>
          </cell>
          <cell r="J3852">
            <v>120</v>
          </cell>
          <cell r="K3852">
            <v>2820</v>
          </cell>
          <cell r="L3852">
            <v>2944.08</v>
          </cell>
          <cell r="M3852">
            <v>3710</v>
          </cell>
          <cell r="N3852">
            <v>30.92</v>
          </cell>
          <cell r="O3852" t="str">
            <v>TFX</v>
          </cell>
          <cell r="P3852">
            <v>80</v>
          </cell>
          <cell r="Q3852">
            <v>2815</v>
          </cell>
          <cell r="R3852">
            <v>895</v>
          </cell>
          <cell r="T3852">
            <v>0</v>
          </cell>
          <cell r="U3852">
            <v>0</v>
          </cell>
          <cell r="V3852">
            <v>3710</v>
          </cell>
          <cell r="AA3852">
            <v>0</v>
          </cell>
          <cell r="AB3852">
            <v>0</v>
          </cell>
          <cell r="AC3852">
            <v>3710</v>
          </cell>
          <cell r="AE3852" t="str">
            <v>Igen</v>
          </cell>
          <cell r="AF3852">
            <v>50505</v>
          </cell>
          <cell r="AG3852">
            <v>133</v>
          </cell>
          <cell r="AH3852" t="str">
            <v>Teva Gyógyszergyár Zártkörűen Működő Részvénytársaság</v>
          </cell>
          <cell r="AI3852" t="str">
            <v>Teva Gyógyszergyár Zártkörűen Működő Részvénytársaság</v>
          </cell>
        </row>
        <row r="3853">
          <cell r="A3853">
            <v>210817891</v>
          </cell>
          <cell r="B3853" t="str">
            <v>OGYI-T-22934/27</v>
          </cell>
          <cell r="D3853" t="str">
            <v>ROZUVA-TEVA 40 MG FILMTABLETTA</v>
          </cell>
          <cell r="E3853" t="str">
            <v>90x buborékcsomagolásban (pvc/pvdc//al)</v>
          </cell>
          <cell r="F3853" t="str">
            <v>C10AA07</v>
          </cell>
          <cell r="G3853" t="str">
            <v>rosuvastatin</v>
          </cell>
          <cell r="H3853">
            <v>445</v>
          </cell>
          <cell r="J3853">
            <v>360</v>
          </cell>
          <cell r="K3853">
            <v>8410</v>
          </cell>
          <cell r="L3853">
            <v>8780.0400000000009</v>
          </cell>
          <cell r="M3853">
            <v>10259</v>
          </cell>
          <cell r="N3853">
            <v>28.5</v>
          </cell>
          <cell r="O3853" t="str">
            <v>TFX</v>
          </cell>
          <cell r="P3853">
            <v>80</v>
          </cell>
          <cell r="Q3853">
            <v>8207</v>
          </cell>
          <cell r="R3853">
            <v>2052</v>
          </cell>
          <cell r="T3853">
            <v>0</v>
          </cell>
          <cell r="U3853">
            <v>0</v>
          </cell>
          <cell r="V3853">
            <v>10259</v>
          </cell>
          <cell r="AA3853">
            <v>0</v>
          </cell>
          <cell r="AB3853">
            <v>0</v>
          </cell>
          <cell r="AC3853">
            <v>10259</v>
          </cell>
          <cell r="AE3853" t="str">
            <v>Igen</v>
          </cell>
          <cell r="AF3853">
            <v>50505</v>
          </cell>
          <cell r="AG3853">
            <v>133</v>
          </cell>
          <cell r="AH3853" t="str">
            <v>Teva Gyógyszergyár Zártkörűen Működő Részvénytársaság</v>
          </cell>
          <cell r="AI3853" t="str">
            <v>Teva Gyógyszergyár Zártkörűen Működő Részvénytársaság</v>
          </cell>
        </row>
        <row r="3854">
          <cell r="A3854">
            <v>210731215</v>
          </cell>
          <cell r="B3854" t="str">
            <v>OGYI-T-22934/02</v>
          </cell>
          <cell r="D3854" t="str">
            <v>ROZUVA-TEVA 5 MG FILMTABLETTA</v>
          </cell>
          <cell r="E3854" t="str">
            <v>30x buborékcsomagolásban (pvc/pvdc//al)</v>
          </cell>
          <cell r="F3854" t="str">
            <v>C10AA07</v>
          </cell>
          <cell r="G3854" t="str">
            <v>rosuvastatin</v>
          </cell>
          <cell r="H3854">
            <v>746</v>
          </cell>
          <cell r="J3854">
            <v>15</v>
          </cell>
          <cell r="K3854">
            <v>311</v>
          </cell>
          <cell r="L3854">
            <v>335.88</v>
          </cell>
          <cell r="M3854">
            <v>448</v>
          </cell>
          <cell r="N3854">
            <v>29.87</v>
          </cell>
          <cell r="O3854" t="str">
            <v>TFX</v>
          </cell>
          <cell r="P3854">
            <v>80</v>
          </cell>
          <cell r="Q3854">
            <v>141</v>
          </cell>
          <cell r="R3854">
            <v>307</v>
          </cell>
          <cell r="T3854">
            <v>0</v>
          </cell>
          <cell r="U3854">
            <v>0</v>
          </cell>
          <cell r="V3854">
            <v>448</v>
          </cell>
          <cell r="AA3854">
            <v>0</v>
          </cell>
          <cell r="AB3854">
            <v>0</v>
          </cell>
          <cell r="AC3854">
            <v>448</v>
          </cell>
          <cell r="AE3854" t="str">
            <v>Igen</v>
          </cell>
          <cell r="AF3854">
            <v>50505</v>
          </cell>
          <cell r="AG3854">
            <v>233</v>
          </cell>
          <cell r="AH3854" t="str">
            <v>Teva Gyógyszergyár Zártkörűen Működő Részvénytársaság</v>
          </cell>
          <cell r="AI3854" t="str">
            <v>Teva Gyógyszergyár Zártkörűen Működő Részvénytársaság</v>
          </cell>
        </row>
        <row r="3855">
          <cell r="A3855">
            <v>210811099</v>
          </cell>
          <cell r="B3855" t="str">
            <v>EU/1/10/641/002</v>
          </cell>
          <cell r="D3855" t="str">
            <v>RUCONEST 2100 EGYSÉG POR ÉS OLDÓSZER OLDATOS INJEKCIÓHOZ</v>
          </cell>
          <cell r="E3855" t="str">
            <v>1x porüveg+oldószerüveg +2 injekciós üveg adapter+1 fecskendő+1 infúziós szerelék tűvel+2 alkoholos törlő+1 steril, nem szövött törlő+1 öntapadó ragtapasz</v>
          </cell>
          <cell r="F3855" t="str">
            <v>B06AC04</v>
          </cell>
          <cell r="G3855" t="str">
            <v>conestat alfa</v>
          </cell>
          <cell r="J3855">
            <v>0.6</v>
          </cell>
          <cell r="K3855">
            <v>275280</v>
          </cell>
          <cell r="L3855">
            <v>287392.32</v>
          </cell>
          <cell r="M3855">
            <v>302801</v>
          </cell>
          <cell r="N3855">
            <v>504668.33</v>
          </cell>
          <cell r="O3855" t="str">
            <v>NOMIN</v>
          </cell>
          <cell r="P3855">
            <v>0</v>
          </cell>
          <cell r="Q3855">
            <v>0</v>
          </cell>
          <cell r="R3855">
            <v>302801</v>
          </cell>
          <cell r="T3855">
            <v>0</v>
          </cell>
          <cell r="U3855">
            <v>0</v>
          </cell>
          <cell r="V3855">
            <v>302801</v>
          </cell>
          <cell r="Z3855" t="str">
            <v>NOMIN</v>
          </cell>
          <cell r="AA3855">
            <v>100</v>
          </cell>
          <cell r="AB3855">
            <v>302501</v>
          </cell>
          <cell r="AC3855">
            <v>300</v>
          </cell>
          <cell r="AD3855">
            <v>25</v>
          </cell>
          <cell r="AE3855" t="str">
            <v>Igen</v>
          </cell>
          <cell r="AF3855">
            <v>50505</v>
          </cell>
          <cell r="AG3855">
            <v>333</v>
          </cell>
          <cell r="AH3855" t="str">
            <v>Pharming Group N.V.</v>
          </cell>
          <cell r="AI3855" t="str">
            <v>Pharming Group N.V.</v>
          </cell>
        </row>
        <row r="3856">
          <cell r="A3856">
            <v>210885967</v>
          </cell>
          <cell r="B3856" t="str">
            <v>EU/1/20/1431/001</v>
          </cell>
          <cell r="D3856" t="str">
            <v>RUXIENCE 100 MG KONCENTRÁTUM OLDATOS INFÚZIÓHOZ</v>
          </cell>
          <cell r="E3856" t="str">
            <v>1x10ml injekciós üvegben</v>
          </cell>
          <cell r="F3856" t="str">
            <v>L01FA01</v>
          </cell>
          <cell r="G3856" t="str">
            <v>rituximab</v>
          </cell>
          <cell r="J3856">
            <v>1</v>
          </cell>
          <cell r="K3856">
            <v>37251</v>
          </cell>
          <cell r="L3856">
            <v>38890.04</v>
          </cell>
          <cell r="M3856">
            <v>41874</v>
          </cell>
          <cell r="N3856">
            <v>0</v>
          </cell>
          <cell r="O3856" t="str">
            <v>NOMIN</v>
          </cell>
          <cell r="P3856">
            <v>0</v>
          </cell>
          <cell r="Q3856">
            <v>0</v>
          </cell>
          <cell r="R3856">
            <v>41874</v>
          </cell>
          <cell r="T3856">
            <v>0</v>
          </cell>
          <cell r="U3856">
            <v>0</v>
          </cell>
          <cell r="V3856">
            <v>41874</v>
          </cell>
          <cell r="AA3856">
            <v>0</v>
          </cell>
          <cell r="AB3856">
            <v>0</v>
          </cell>
          <cell r="AC3856">
            <v>41874</v>
          </cell>
          <cell r="AE3856" t="str">
            <v>Nem</v>
          </cell>
          <cell r="AF3856">
            <v>50505</v>
          </cell>
          <cell r="AG3856">
            <v>333</v>
          </cell>
          <cell r="AH3856" t="str">
            <v>Pfizer Korlátolt Felelősségű Társaság</v>
          </cell>
          <cell r="AI3856" t="str">
            <v>Pfizer Europe MA EEIG</v>
          </cell>
        </row>
        <row r="3857">
          <cell r="A3857">
            <v>210885975</v>
          </cell>
          <cell r="B3857" t="str">
            <v>EU/1/20/1431/002</v>
          </cell>
          <cell r="D3857" t="str">
            <v>RUXIENCE 500 MG KONCENTRÁTUM OLDATOS INFÚZIÓHOZ</v>
          </cell>
          <cell r="E3857" t="str">
            <v>1x50ml injekciós üvegben</v>
          </cell>
          <cell r="F3857" t="str">
            <v>L01FA01</v>
          </cell>
          <cell r="G3857" t="str">
            <v>rituximab</v>
          </cell>
          <cell r="J3857">
            <v>5</v>
          </cell>
          <cell r="K3857">
            <v>186255</v>
          </cell>
          <cell r="L3857">
            <v>194450.22</v>
          </cell>
          <cell r="M3857">
            <v>205212</v>
          </cell>
          <cell r="N3857">
            <v>0</v>
          </cell>
          <cell r="O3857" t="str">
            <v>NOMIN</v>
          </cell>
          <cell r="P3857">
            <v>0</v>
          </cell>
          <cell r="Q3857">
            <v>0</v>
          </cell>
          <cell r="R3857">
            <v>205212</v>
          </cell>
          <cell r="T3857">
            <v>0</v>
          </cell>
          <cell r="U3857">
            <v>0</v>
          </cell>
          <cell r="V3857">
            <v>205212</v>
          </cell>
          <cell r="AA3857">
            <v>0</v>
          </cell>
          <cell r="AB3857">
            <v>0</v>
          </cell>
          <cell r="AC3857">
            <v>205212</v>
          </cell>
          <cell r="AE3857" t="str">
            <v>Nem</v>
          </cell>
          <cell r="AF3857">
            <v>50505</v>
          </cell>
          <cell r="AG3857">
            <v>333</v>
          </cell>
          <cell r="AH3857" t="str">
            <v>Pfizer Korlátolt Felelősségű Társaság</v>
          </cell>
          <cell r="AI3857" t="str">
            <v>Pfizer Europe MA EEIG</v>
          </cell>
        </row>
        <row r="3858">
          <cell r="A3858">
            <v>210845585</v>
          </cell>
          <cell r="B3858" t="str">
            <v>EU/1/18/1294/004</v>
          </cell>
          <cell r="D3858" t="str">
            <v>RXULTI 1 MG FILMTABLETTA</v>
          </cell>
          <cell r="E3858" t="str">
            <v>28x buborékcsomagolásban</v>
          </cell>
          <cell r="F3858" t="str">
            <v>N05AX16</v>
          </cell>
          <cell r="G3858" t="str">
            <v>brexpiprazole</v>
          </cell>
          <cell r="J3858">
            <v>9.33</v>
          </cell>
          <cell r="K3858">
            <v>11212</v>
          </cell>
          <cell r="L3858">
            <v>11705.33</v>
          </cell>
          <cell r="M3858">
            <v>13330</v>
          </cell>
          <cell r="N3858">
            <v>1428.21</v>
          </cell>
          <cell r="O3858" t="str">
            <v>NOMIN</v>
          </cell>
          <cell r="P3858">
            <v>0</v>
          </cell>
          <cell r="Q3858">
            <v>0</v>
          </cell>
          <cell r="R3858">
            <v>13330</v>
          </cell>
          <cell r="T3858">
            <v>0</v>
          </cell>
          <cell r="U3858">
            <v>0</v>
          </cell>
          <cell r="V3858">
            <v>13330</v>
          </cell>
          <cell r="Z3858" t="str">
            <v>NOMIN</v>
          </cell>
          <cell r="AA3858">
            <v>100</v>
          </cell>
          <cell r="AB3858">
            <v>13030</v>
          </cell>
          <cell r="AC3858">
            <v>300</v>
          </cell>
          <cell r="AD3858" t="str">
            <v>10/a2</v>
          </cell>
          <cell r="AE3858" t="str">
            <v>Igen</v>
          </cell>
          <cell r="AF3858">
            <v>50505</v>
          </cell>
          <cell r="AG3858">
            <v>333</v>
          </cell>
          <cell r="AH3858" t="str">
            <v>Lundbeck Hungária Gyógyszerkereskedelmi Korlátolt Felelősségű Társaság</v>
          </cell>
          <cell r="AI3858" t="str">
            <v>Otsuka Pharmaceutical Netherlands B.V.</v>
          </cell>
        </row>
        <row r="3859">
          <cell r="A3859">
            <v>210845577</v>
          </cell>
          <cell r="B3859" t="str">
            <v>EU/1/18/1294/005</v>
          </cell>
          <cell r="D3859" t="str">
            <v>RXULTI 2 MG FILMTABLETTA</v>
          </cell>
          <cell r="E3859" t="str">
            <v>28x buborékcsomagolásban</v>
          </cell>
          <cell r="F3859" t="str">
            <v>N05AX16</v>
          </cell>
          <cell r="G3859" t="str">
            <v>brexpiprazole</v>
          </cell>
          <cell r="J3859">
            <v>18.670000000000002</v>
          </cell>
          <cell r="K3859">
            <v>22424</v>
          </cell>
          <cell r="L3859">
            <v>23410.66</v>
          </cell>
          <cell r="M3859">
            <v>25621</v>
          </cell>
          <cell r="N3859">
            <v>1372.55</v>
          </cell>
          <cell r="O3859" t="str">
            <v>NOMIN</v>
          </cell>
          <cell r="P3859">
            <v>0</v>
          </cell>
          <cell r="Q3859">
            <v>0</v>
          </cell>
          <cell r="R3859">
            <v>25621</v>
          </cell>
          <cell r="T3859">
            <v>0</v>
          </cell>
          <cell r="U3859">
            <v>0</v>
          </cell>
          <cell r="V3859">
            <v>25621</v>
          </cell>
          <cell r="Z3859" t="str">
            <v>NOMIN</v>
          </cell>
          <cell r="AA3859">
            <v>100</v>
          </cell>
          <cell r="AB3859">
            <v>25321</v>
          </cell>
          <cell r="AC3859">
            <v>300</v>
          </cell>
          <cell r="AD3859" t="str">
            <v>10/a2</v>
          </cell>
          <cell r="AE3859" t="str">
            <v>Igen</v>
          </cell>
          <cell r="AF3859">
            <v>50505</v>
          </cell>
          <cell r="AG3859">
            <v>333</v>
          </cell>
          <cell r="AH3859" t="str">
            <v>Lundbeck Hungária Gyógyszerkereskedelmi Korlátolt Felelősségű Társaság</v>
          </cell>
          <cell r="AI3859" t="str">
            <v>Otsuka Pharmaceutical Netherlands B.V.</v>
          </cell>
        </row>
        <row r="3860">
          <cell r="A3860">
            <v>210845593</v>
          </cell>
          <cell r="B3860" t="str">
            <v>EU/1/18/1294/006</v>
          </cell>
          <cell r="D3860" t="str">
            <v>RXULTI 3 MG FILMTABLETTA</v>
          </cell>
          <cell r="E3860" t="str">
            <v>28x buborékcsomagolásban</v>
          </cell>
          <cell r="F3860" t="str">
            <v>N05AX16</v>
          </cell>
          <cell r="G3860" t="str">
            <v>brexpiprazole</v>
          </cell>
          <cell r="J3860">
            <v>28</v>
          </cell>
          <cell r="K3860">
            <v>33636</v>
          </cell>
          <cell r="L3860">
            <v>35115.980000000003</v>
          </cell>
          <cell r="M3860">
            <v>37911</v>
          </cell>
          <cell r="N3860">
            <v>1353.96</v>
          </cell>
          <cell r="O3860" t="str">
            <v>NOMIN</v>
          </cell>
          <cell r="P3860">
            <v>0</v>
          </cell>
          <cell r="Q3860">
            <v>0</v>
          </cell>
          <cell r="R3860">
            <v>37911</v>
          </cell>
          <cell r="T3860">
            <v>0</v>
          </cell>
          <cell r="U3860">
            <v>0</v>
          </cell>
          <cell r="V3860">
            <v>37911</v>
          </cell>
          <cell r="Z3860" t="str">
            <v>NOMIN</v>
          </cell>
          <cell r="AA3860">
            <v>100</v>
          </cell>
          <cell r="AB3860">
            <v>37611</v>
          </cell>
          <cell r="AC3860">
            <v>300</v>
          </cell>
          <cell r="AD3860" t="str">
            <v>10/a2</v>
          </cell>
          <cell r="AE3860" t="str">
            <v>Igen</v>
          </cell>
          <cell r="AF3860">
            <v>50505</v>
          </cell>
          <cell r="AG3860">
            <v>333</v>
          </cell>
          <cell r="AH3860" t="str">
            <v>Lundbeck Hungária Gyógyszerkereskedelmi Korlátolt Felelősségű Társaság</v>
          </cell>
          <cell r="AI3860" t="str">
            <v>Otsuka Pharmaceutical Netherlands B.V.</v>
          </cell>
        </row>
        <row r="3861">
          <cell r="A3861">
            <v>210845608</v>
          </cell>
          <cell r="B3861" t="str">
            <v>EU/1/18/1294/007</v>
          </cell>
          <cell r="D3861" t="str">
            <v>RXULTI 4 MG FILMTABLETTA</v>
          </cell>
          <cell r="E3861" t="str">
            <v>28x buborékcsomagolásban</v>
          </cell>
          <cell r="F3861" t="str">
            <v>N05AX16</v>
          </cell>
          <cell r="G3861" t="str">
            <v>brexpiprazole</v>
          </cell>
          <cell r="J3861">
            <v>37.33</v>
          </cell>
          <cell r="K3861">
            <v>44848</v>
          </cell>
          <cell r="L3861">
            <v>46821.31</v>
          </cell>
          <cell r="M3861">
            <v>50202</v>
          </cell>
          <cell r="N3861">
            <v>1344.7</v>
          </cell>
          <cell r="O3861" t="str">
            <v>NOMIN</v>
          </cell>
          <cell r="P3861">
            <v>0</v>
          </cell>
          <cell r="Q3861">
            <v>0</v>
          </cell>
          <cell r="R3861">
            <v>50202</v>
          </cell>
          <cell r="T3861">
            <v>0</v>
          </cell>
          <cell r="U3861">
            <v>0</v>
          </cell>
          <cell r="V3861">
            <v>50202</v>
          </cell>
          <cell r="Z3861" t="str">
            <v>NOMIN</v>
          </cell>
          <cell r="AA3861">
            <v>100</v>
          </cell>
          <cell r="AB3861">
            <v>49902</v>
          </cell>
          <cell r="AC3861">
            <v>300</v>
          </cell>
          <cell r="AD3861" t="str">
            <v>10/a2</v>
          </cell>
          <cell r="AE3861" t="str">
            <v>Igen</v>
          </cell>
          <cell r="AF3861">
            <v>50505</v>
          </cell>
          <cell r="AG3861">
            <v>333</v>
          </cell>
          <cell r="AH3861" t="str">
            <v>Lundbeck Hungária Gyógyszerkereskedelmi Korlátolt Felelősségű Társaság</v>
          </cell>
          <cell r="AI3861" t="str">
            <v>Otsuka Pharmaceutical Netherlands B.V.</v>
          </cell>
        </row>
        <row r="3862">
          <cell r="A3862">
            <v>210882210</v>
          </cell>
          <cell r="B3862" t="str">
            <v>EU/1/20/1430/008</v>
          </cell>
          <cell r="D3862" t="str">
            <v>RYBELSUS 14 MG TABLETTA</v>
          </cell>
          <cell r="E3862" t="str">
            <v>30x buborékcsomagolásban</v>
          </cell>
          <cell r="F3862" t="str">
            <v>A10BJ06</v>
          </cell>
          <cell r="G3862" t="str">
            <v>semaglutide</v>
          </cell>
          <cell r="J3862">
            <v>140</v>
          </cell>
          <cell r="K3862">
            <v>35000</v>
          </cell>
          <cell r="L3862">
            <v>36540</v>
          </cell>
          <cell r="M3862">
            <v>39407</v>
          </cell>
          <cell r="N3862">
            <v>0</v>
          </cell>
          <cell r="O3862" t="str">
            <v>NOMIN</v>
          </cell>
          <cell r="P3862">
            <v>0</v>
          </cell>
          <cell r="Q3862">
            <v>0</v>
          </cell>
          <cell r="R3862">
            <v>39407</v>
          </cell>
          <cell r="S3862" t="str">
            <v>NOMIN</v>
          </cell>
          <cell r="T3862">
            <v>70</v>
          </cell>
          <cell r="U3862">
            <v>27585</v>
          </cell>
          <cell r="V3862">
            <v>11822</v>
          </cell>
          <cell r="X3862">
            <v>1</v>
          </cell>
          <cell r="AA3862">
            <v>0</v>
          </cell>
          <cell r="AB3862">
            <v>0</v>
          </cell>
          <cell r="AC3862">
            <v>39407</v>
          </cell>
          <cell r="AE3862" t="str">
            <v>Igen</v>
          </cell>
          <cell r="AF3862">
            <v>50505</v>
          </cell>
          <cell r="AG3862">
            <v>333</v>
          </cell>
          <cell r="AH3862" t="str">
            <v>Novo Nordisk Hungária Gyógyszer Kereskedelmi és Szolgáltató Korlátolt Felelősségű Társaság</v>
          </cell>
          <cell r="AI3862" t="str">
            <v>Novo Nordisk A/S</v>
          </cell>
        </row>
        <row r="3863">
          <cell r="A3863">
            <v>210881840</v>
          </cell>
          <cell r="B3863" t="str">
            <v>EU/1/20/1430/002</v>
          </cell>
          <cell r="D3863" t="str">
            <v>RYBELSUS 3 MG TABLETTA</v>
          </cell>
          <cell r="E3863" t="str">
            <v>30x buborékcsomagolásban</v>
          </cell>
          <cell r="F3863" t="str">
            <v>A10BJ06</v>
          </cell>
          <cell r="G3863" t="str">
            <v>semaglutide</v>
          </cell>
          <cell r="J3863">
            <v>30</v>
          </cell>
          <cell r="K3863">
            <v>31957</v>
          </cell>
          <cell r="L3863">
            <v>33363.11</v>
          </cell>
          <cell r="M3863">
            <v>36071</v>
          </cell>
          <cell r="N3863">
            <v>0</v>
          </cell>
          <cell r="O3863" t="str">
            <v>NOMIN</v>
          </cell>
          <cell r="P3863">
            <v>0</v>
          </cell>
          <cell r="Q3863">
            <v>0</v>
          </cell>
          <cell r="R3863">
            <v>36071</v>
          </cell>
          <cell r="S3863" t="str">
            <v>NOMIN</v>
          </cell>
          <cell r="T3863">
            <v>70</v>
          </cell>
          <cell r="U3863">
            <v>25250</v>
          </cell>
          <cell r="V3863">
            <v>10821</v>
          </cell>
          <cell r="X3863">
            <v>1</v>
          </cell>
          <cell r="AA3863">
            <v>0</v>
          </cell>
          <cell r="AB3863">
            <v>0</v>
          </cell>
          <cell r="AC3863">
            <v>36071</v>
          </cell>
          <cell r="AE3863" t="str">
            <v>Igen</v>
          </cell>
          <cell r="AF3863">
            <v>50505</v>
          </cell>
          <cell r="AG3863">
            <v>333</v>
          </cell>
          <cell r="AH3863" t="str">
            <v>Novo Nordisk Hungária Gyógyszer Kereskedelmi és Szolgáltató Korlátolt Felelősségű Társaság</v>
          </cell>
          <cell r="AI3863" t="str">
            <v>Novo Nordisk A/S</v>
          </cell>
        </row>
        <row r="3864">
          <cell r="A3864">
            <v>210882202</v>
          </cell>
          <cell r="B3864" t="str">
            <v>EU/1/20/1430/005</v>
          </cell>
          <cell r="D3864" t="str">
            <v>RYBELSUS 7 MG TABLETTA</v>
          </cell>
          <cell r="E3864" t="str">
            <v>30x buborékcsomagolásban</v>
          </cell>
          <cell r="F3864" t="str">
            <v>A10BJ06</v>
          </cell>
          <cell r="G3864" t="str">
            <v>semaglutide</v>
          </cell>
          <cell r="J3864">
            <v>70</v>
          </cell>
          <cell r="K3864">
            <v>35000</v>
          </cell>
          <cell r="L3864">
            <v>36540</v>
          </cell>
          <cell r="M3864">
            <v>39407</v>
          </cell>
          <cell r="N3864">
            <v>0</v>
          </cell>
          <cell r="O3864" t="str">
            <v>NOMIN</v>
          </cell>
          <cell r="P3864">
            <v>0</v>
          </cell>
          <cell r="Q3864">
            <v>0</v>
          </cell>
          <cell r="R3864">
            <v>39407</v>
          </cell>
          <cell r="S3864" t="str">
            <v>NOMIN</v>
          </cell>
          <cell r="T3864">
            <v>70</v>
          </cell>
          <cell r="U3864">
            <v>27585</v>
          </cell>
          <cell r="V3864">
            <v>11822</v>
          </cell>
          <cell r="X3864">
            <v>1</v>
          </cell>
          <cell r="AA3864">
            <v>0</v>
          </cell>
          <cell r="AB3864">
            <v>0</v>
          </cell>
          <cell r="AC3864">
            <v>39407</v>
          </cell>
          <cell r="AE3864" t="str">
            <v>Igen</v>
          </cell>
          <cell r="AF3864">
            <v>50505</v>
          </cell>
          <cell r="AG3864">
            <v>333</v>
          </cell>
          <cell r="AH3864" t="str">
            <v>Novo Nordisk Hungária Gyógyszer Kereskedelmi és Szolgáltató Korlátolt Felelősségű Társaság</v>
          </cell>
          <cell r="AI3864" t="str">
            <v>Novo Nordisk A/S</v>
          </cell>
        </row>
        <row r="3865">
          <cell r="A3865">
            <v>210835768</v>
          </cell>
          <cell r="B3865" t="str">
            <v>EU/1/17/1218/002</v>
          </cell>
          <cell r="D3865" t="str">
            <v>RYDAPT 25 MG LÁGY KAPSZULA</v>
          </cell>
          <cell r="E3865" t="str">
            <v>56x buborékcsomagolásban</v>
          </cell>
          <cell r="F3865" t="str">
            <v>L01EX10</v>
          </cell>
          <cell r="G3865" t="str">
            <v>midostaurin</v>
          </cell>
          <cell r="J3865">
            <v>14</v>
          </cell>
          <cell r="K3865">
            <v>1939723</v>
          </cell>
          <cell r="L3865">
            <v>2025070.81</v>
          </cell>
          <cell r="M3865">
            <v>2127364</v>
          </cell>
          <cell r="N3865">
            <v>151954.57</v>
          </cell>
          <cell r="O3865" t="str">
            <v>NOMIN</v>
          </cell>
          <cell r="P3865">
            <v>0</v>
          </cell>
          <cell r="Q3865">
            <v>0</v>
          </cell>
          <cell r="R3865">
            <v>2127364</v>
          </cell>
          <cell r="T3865">
            <v>0</v>
          </cell>
          <cell r="U3865">
            <v>0</v>
          </cell>
          <cell r="V3865">
            <v>2127364</v>
          </cell>
          <cell r="Z3865" t="str">
            <v>NOMIN</v>
          </cell>
          <cell r="AA3865">
            <v>100</v>
          </cell>
          <cell r="AB3865">
            <v>2127064</v>
          </cell>
          <cell r="AC3865">
            <v>300</v>
          </cell>
          <cell r="AD3865">
            <v>73</v>
          </cell>
          <cell r="AE3865" t="str">
            <v>Igen</v>
          </cell>
          <cell r="AF3865">
            <v>50505</v>
          </cell>
          <cell r="AG3865">
            <v>333</v>
          </cell>
          <cell r="AH3865" t="str">
            <v>Novartis Hungária Egészségügyi Korlátolt Felelősségű Társaság</v>
          </cell>
          <cell r="AI3865" t="str">
            <v>Novartis Europharm Limited</v>
          </cell>
        </row>
        <row r="3866">
          <cell r="A3866">
            <v>210909185</v>
          </cell>
          <cell r="B3866" t="str">
            <v>EU/1/21/1565/001</v>
          </cell>
          <cell r="D3866" t="str">
            <v>RYEQO 40 MG/1 MG/0,5 MG FILMTABLETTA</v>
          </cell>
          <cell r="E3866" t="str">
            <v>28x hdpe tartályban</v>
          </cell>
          <cell r="F3866" t="str">
            <v>H01CC54</v>
          </cell>
          <cell r="G3866" t="str">
            <v>relugolix, ösztradiol és noretiszteron</v>
          </cell>
          <cell r="J3866">
            <v>28</v>
          </cell>
          <cell r="K3866">
            <v>30702</v>
          </cell>
          <cell r="L3866">
            <v>32052.89</v>
          </cell>
          <cell r="M3866">
            <v>34695</v>
          </cell>
          <cell r="N3866">
            <v>1239.1099999999999</v>
          </cell>
          <cell r="O3866" t="str">
            <v>NOMIN</v>
          </cell>
          <cell r="P3866">
            <v>0</v>
          </cell>
          <cell r="Q3866">
            <v>0</v>
          </cell>
          <cell r="R3866">
            <v>34695</v>
          </cell>
          <cell r="S3866" t="str">
            <v>NOMIN</v>
          </cell>
          <cell r="T3866">
            <v>90</v>
          </cell>
          <cell r="U3866">
            <v>31226</v>
          </cell>
          <cell r="V3866">
            <v>3469</v>
          </cell>
          <cell r="Y3866">
            <v>39</v>
          </cell>
          <cell r="AA3866">
            <v>0</v>
          </cell>
          <cell r="AB3866">
            <v>0</v>
          </cell>
          <cell r="AC3866">
            <v>34695</v>
          </cell>
          <cell r="AE3866" t="str">
            <v>Igen</v>
          </cell>
          <cell r="AF3866">
            <v>50505</v>
          </cell>
          <cell r="AG3866">
            <v>333</v>
          </cell>
          <cell r="AH3866" t="str">
            <v>Richter Gedeon Vegyészeti Gyár NyRt.</v>
          </cell>
          <cell r="AI3866" t="str">
            <v>Richter Gedeon Vegyészeti Gyár NyRt.</v>
          </cell>
        </row>
        <row r="3867">
          <cell r="A3867">
            <v>210030415</v>
          </cell>
          <cell r="B3867" t="str">
            <v>OGYI-T-02006/02</v>
          </cell>
          <cell r="D3867" t="str">
            <v>RYTMONORM 150 MG FILMTABLETTA</v>
          </cell>
          <cell r="E3867" t="str">
            <v>100x buborékcsomagolásban</v>
          </cell>
          <cell r="F3867" t="str">
            <v>C01BC03</v>
          </cell>
          <cell r="G3867" t="str">
            <v>propafenon</v>
          </cell>
          <cell r="H3867">
            <v>408</v>
          </cell>
          <cell r="J3867">
            <v>50</v>
          </cell>
          <cell r="K3867">
            <v>2898</v>
          </cell>
          <cell r="L3867">
            <v>3025.51</v>
          </cell>
          <cell r="M3867">
            <v>3813</v>
          </cell>
          <cell r="N3867">
            <v>76.260000000000005</v>
          </cell>
          <cell r="O3867" t="str">
            <v>HFIX</v>
          </cell>
          <cell r="P3867">
            <v>80</v>
          </cell>
          <cell r="Q3867">
            <v>2590</v>
          </cell>
          <cell r="R3867">
            <v>1223</v>
          </cell>
          <cell r="T3867">
            <v>0</v>
          </cell>
          <cell r="U3867">
            <v>0</v>
          </cell>
          <cell r="V3867">
            <v>3813</v>
          </cell>
          <cell r="AA3867">
            <v>0</v>
          </cell>
          <cell r="AB3867">
            <v>0</v>
          </cell>
          <cell r="AC3867">
            <v>3813</v>
          </cell>
          <cell r="AE3867" t="str">
            <v>Igen</v>
          </cell>
          <cell r="AF3867">
            <v>20505</v>
          </cell>
          <cell r="AG3867">
            <v>133</v>
          </cell>
          <cell r="AH3867" t="str">
            <v>Mylan EPD Korlátolt Felelősségű Társaság</v>
          </cell>
          <cell r="AI3867" t="str">
            <v>Mylan EPD Korlátolt Felelősségű Társaság</v>
          </cell>
        </row>
        <row r="3868">
          <cell r="A3868">
            <v>210030473</v>
          </cell>
          <cell r="B3868" t="str">
            <v>OGYI-T-02008/01</v>
          </cell>
          <cell r="D3868" t="str">
            <v>RYTMONORM 3,5 MG/ML OLDATOS INJEKCIÓ</v>
          </cell>
          <cell r="E3868" t="str">
            <v>5x20ml ampulla</v>
          </cell>
          <cell r="F3868" t="str">
            <v>C01BC03</v>
          </cell>
          <cell r="G3868" t="str">
            <v>propafenon</v>
          </cell>
          <cell r="J3868">
            <v>1.17</v>
          </cell>
          <cell r="K3868">
            <v>2500</v>
          </cell>
          <cell r="L3868">
            <v>2610</v>
          </cell>
          <cell r="M3868">
            <v>3289</v>
          </cell>
          <cell r="N3868">
            <v>2819.14</v>
          </cell>
          <cell r="O3868" t="str">
            <v>NOMIN</v>
          </cell>
          <cell r="P3868">
            <v>0</v>
          </cell>
          <cell r="Q3868">
            <v>0</v>
          </cell>
          <cell r="R3868">
            <v>3289</v>
          </cell>
          <cell r="T3868">
            <v>0</v>
          </cell>
          <cell r="U3868">
            <v>0</v>
          </cell>
          <cell r="V3868">
            <v>3289</v>
          </cell>
          <cell r="AA3868">
            <v>0</v>
          </cell>
          <cell r="AB3868">
            <v>0</v>
          </cell>
          <cell r="AC3868">
            <v>3289</v>
          </cell>
          <cell r="AE3868" t="str">
            <v>Nem</v>
          </cell>
          <cell r="AF3868">
            <v>50505</v>
          </cell>
          <cell r="AG3868">
            <v>333</v>
          </cell>
          <cell r="AH3868" t="str">
            <v>Mylan EPD Korlátolt Felelősségű Társaság</v>
          </cell>
          <cell r="AI3868" t="str">
            <v>Mylan EPD Korlátolt Felelősségű Társaság</v>
          </cell>
        </row>
        <row r="3869">
          <cell r="A3869">
            <v>210030449</v>
          </cell>
          <cell r="B3869" t="str">
            <v>OGYI-T-02007/02</v>
          </cell>
          <cell r="D3869" t="str">
            <v>RYTMONORM 300 MG FILMTABLETTA</v>
          </cell>
          <cell r="E3869" t="str">
            <v>100x buborékcsomagolásban</v>
          </cell>
          <cell r="F3869" t="str">
            <v>C01BC03</v>
          </cell>
          <cell r="G3869" t="str">
            <v>propafenon</v>
          </cell>
          <cell r="H3869">
            <v>409</v>
          </cell>
          <cell r="J3869">
            <v>100</v>
          </cell>
          <cell r="K3869">
            <v>5799</v>
          </cell>
          <cell r="L3869">
            <v>6054.16</v>
          </cell>
          <cell r="M3869">
            <v>7396</v>
          </cell>
          <cell r="N3869">
            <v>73.959999999999994</v>
          </cell>
          <cell r="O3869" t="str">
            <v>HFIX</v>
          </cell>
          <cell r="P3869">
            <v>80</v>
          </cell>
          <cell r="Q3869">
            <v>4124</v>
          </cell>
          <cell r="R3869">
            <v>3272</v>
          </cell>
          <cell r="T3869">
            <v>0</v>
          </cell>
          <cell r="U3869">
            <v>0</v>
          </cell>
          <cell r="V3869">
            <v>7396</v>
          </cell>
          <cell r="AA3869">
            <v>0</v>
          </cell>
          <cell r="AB3869">
            <v>0</v>
          </cell>
          <cell r="AC3869">
            <v>7396</v>
          </cell>
          <cell r="AE3869" t="str">
            <v>Nem</v>
          </cell>
          <cell r="AF3869">
            <v>40505</v>
          </cell>
          <cell r="AG3869">
            <v>233</v>
          </cell>
          <cell r="AH3869" t="str">
            <v>Mylan EPD Korlátolt Felelősségű Társaság</v>
          </cell>
          <cell r="AI3869" t="str">
            <v>Mylan EPD Korlátolt Felelősségű Társaság</v>
          </cell>
        </row>
        <row r="3870">
          <cell r="A3870">
            <v>210030457</v>
          </cell>
          <cell r="B3870" t="str">
            <v>OGYI-T-02007/01</v>
          </cell>
          <cell r="D3870" t="str">
            <v>RYTMONORM 300 MG FILMTABLETTA</v>
          </cell>
          <cell r="E3870" t="str">
            <v>20x buborékcsomagolásban</v>
          </cell>
          <cell r="F3870" t="str">
            <v>C01BC03</v>
          </cell>
          <cell r="G3870" t="str">
            <v>propafenon</v>
          </cell>
          <cell r="H3870">
            <v>409</v>
          </cell>
          <cell r="J3870">
            <v>20</v>
          </cell>
          <cell r="K3870">
            <v>1050</v>
          </cell>
          <cell r="L3870">
            <v>1115</v>
          </cell>
          <cell r="M3870">
            <v>1440</v>
          </cell>
          <cell r="N3870">
            <v>72</v>
          </cell>
          <cell r="O3870" t="str">
            <v>HFIX</v>
          </cell>
          <cell r="P3870">
            <v>80</v>
          </cell>
          <cell r="Q3870">
            <v>970</v>
          </cell>
          <cell r="R3870">
            <v>470</v>
          </cell>
          <cell r="T3870">
            <v>0</v>
          </cell>
          <cell r="U3870">
            <v>0</v>
          </cell>
          <cell r="V3870">
            <v>1440</v>
          </cell>
          <cell r="AA3870">
            <v>0</v>
          </cell>
          <cell r="AB3870">
            <v>0</v>
          </cell>
          <cell r="AC3870">
            <v>1440</v>
          </cell>
          <cell r="AE3870" t="str">
            <v>Igen</v>
          </cell>
          <cell r="AF3870">
            <v>20505</v>
          </cell>
          <cell r="AG3870">
            <v>133</v>
          </cell>
          <cell r="AH3870" t="str">
            <v>Mylan EPD Korlátolt Felelősségű Társaság</v>
          </cell>
          <cell r="AI3870" t="str">
            <v>Mylan EPD Korlátolt Felelősségű Társaság</v>
          </cell>
        </row>
        <row r="3871">
          <cell r="A3871">
            <v>210696944</v>
          </cell>
          <cell r="B3871" t="str">
            <v>OGYI-T-22713/01</v>
          </cell>
          <cell r="D3871" t="str">
            <v>SABACOMB 250 MIKROGRAMM/100 MIKROGRAMM TÚLNYOMÁSOS INHALÁCIÓS SZUSZPENZIÓ</v>
          </cell>
          <cell r="E3871" t="str">
            <v>1x200adag al tartályban</v>
          </cell>
          <cell r="F3871" t="str">
            <v>R03AK13</v>
          </cell>
          <cell r="G3871" t="str">
            <v>salbutamol and beclometasone</v>
          </cell>
          <cell r="J3871">
            <v>100</v>
          </cell>
          <cell r="K3871">
            <v>6079</v>
          </cell>
          <cell r="L3871">
            <v>6346.48</v>
          </cell>
          <cell r="M3871">
            <v>7703</v>
          </cell>
          <cell r="N3871">
            <v>0</v>
          </cell>
          <cell r="O3871" t="str">
            <v>NOMIN</v>
          </cell>
          <cell r="P3871">
            <v>25</v>
          </cell>
          <cell r="Q3871">
            <v>1926</v>
          </cell>
          <cell r="R3871">
            <v>5777</v>
          </cell>
          <cell r="S3871" t="str">
            <v>NOMIN</v>
          </cell>
          <cell r="T3871">
            <v>90</v>
          </cell>
          <cell r="U3871">
            <v>6933</v>
          </cell>
          <cell r="V3871">
            <v>770</v>
          </cell>
          <cell r="Y3871" t="str">
            <v>3/a</v>
          </cell>
          <cell r="AA3871">
            <v>0</v>
          </cell>
          <cell r="AB3871">
            <v>0</v>
          </cell>
          <cell r="AC3871">
            <v>7703</v>
          </cell>
          <cell r="AE3871" t="str">
            <v>Igen</v>
          </cell>
          <cell r="AF3871">
            <v>50505</v>
          </cell>
          <cell r="AG3871">
            <v>333</v>
          </cell>
          <cell r="AH3871" t="str">
            <v>Chiesi Hungary Korlátolt Felelősségű Társaság</v>
          </cell>
          <cell r="AI3871" t="str">
            <v>Chiesi Pharmaceuticals GmbH</v>
          </cell>
        </row>
        <row r="3872">
          <cell r="A3872">
            <v>210080232</v>
          </cell>
          <cell r="B3872" t="str">
            <v>OGYI-T-02330/01</v>
          </cell>
          <cell r="D3872" t="str">
            <v>SABRIL 500 MG FILMTABLETTA</v>
          </cell>
          <cell r="E3872" t="str">
            <v>100x buborékcsomagolásban</v>
          </cell>
          <cell r="F3872" t="str">
            <v>N03AG04</v>
          </cell>
          <cell r="G3872" t="str">
            <v>vigabatrin</v>
          </cell>
          <cell r="J3872">
            <v>25</v>
          </cell>
          <cell r="K3872">
            <v>13560</v>
          </cell>
          <cell r="L3872">
            <v>14156.64</v>
          </cell>
          <cell r="M3872">
            <v>15904</v>
          </cell>
          <cell r="N3872">
            <v>636.16</v>
          </cell>
          <cell r="O3872" t="str">
            <v>NOMIN</v>
          </cell>
          <cell r="P3872">
            <v>0</v>
          </cell>
          <cell r="Q3872">
            <v>0</v>
          </cell>
          <cell r="R3872">
            <v>15904</v>
          </cell>
          <cell r="S3872" t="str">
            <v>NOMIN</v>
          </cell>
          <cell r="T3872">
            <v>90</v>
          </cell>
          <cell r="U3872">
            <v>14314</v>
          </cell>
          <cell r="V3872">
            <v>1590</v>
          </cell>
          <cell r="Y3872" t="str">
            <v>5/a2</v>
          </cell>
          <cell r="AA3872">
            <v>0</v>
          </cell>
          <cell r="AB3872">
            <v>0</v>
          </cell>
          <cell r="AC3872">
            <v>15904</v>
          </cell>
          <cell r="AE3872" t="str">
            <v>Igen</v>
          </cell>
          <cell r="AF3872">
            <v>50505</v>
          </cell>
          <cell r="AG3872">
            <v>333</v>
          </cell>
          <cell r="AH3872" t="str">
            <v>Sanofi-Aventis Magyarország Kereskedelmi és Szolgáltató Zártkörűen Működő Részvénytársaság</v>
          </cell>
          <cell r="AI3872" t="str">
            <v>Sanofi-Aventis Magyarország Kereskedelmi és Szolgáltató Zártkörűen Működő Részvénytársaság</v>
          </cell>
        </row>
        <row r="3873">
          <cell r="A3873">
            <v>110009031</v>
          </cell>
          <cell r="B3873" t="str">
            <v>Ph. Hg. VIII.</v>
          </cell>
          <cell r="D3873" t="str">
            <v>SACCHARINUM NATRICUM</v>
          </cell>
          <cell r="E3873" t="str">
            <v>1000 g</v>
          </cell>
          <cell r="F3873" t="str">
            <v>ISMTLEN</v>
          </cell>
          <cell r="G3873" t="str">
            <v>ismeretlen</v>
          </cell>
          <cell r="J3873">
            <v>0</v>
          </cell>
          <cell r="K3873">
            <v>7600</v>
          </cell>
          <cell r="L3873">
            <v>9120</v>
          </cell>
          <cell r="M3873">
            <v>13406</v>
          </cell>
          <cell r="N3873">
            <v>0</v>
          </cell>
          <cell r="O3873" t="str">
            <v>NOMIN</v>
          </cell>
          <cell r="P3873">
            <v>50</v>
          </cell>
          <cell r="Q3873">
            <v>6703</v>
          </cell>
          <cell r="R3873">
            <v>6703</v>
          </cell>
          <cell r="T3873">
            <v>0</v>
          </cell>
          <cell r="U3873">
            <v>0</v>
          </cell>
          <cell r="V3873">
            <v>13406</v>
          </cell>
          <cell r="AA3873">
            <v>0</v>
          </cell>
          <cell r="AB3873">
            <v>0</v>
          </cell>
          <cell r="AC3873">
            <v>13406</v>
          </cell>
          <cell r="AE3873" t="str">
            <v>Igen</v>
          </cell>
          <cell r="AF3873">
            <v>50505</v>
          </cell>
          <cell r="AG3873">
            <v>333</v>
          </cell>
          <cell r="AH3873" t="str">
            <v>Ismeretlen</v>
          </cell>
          <cell r="AI3873" t="str">
            <v>Ismeretlen</v>
          </cell>
        </row>
        <row r="3874">
          <cell r="A3874">
            <v>110006897</v>
          </cell>
          <cell r="B3874" t="str">
            <v>Ph. Hg. VIII.</v>
          </cell>
          <cell r="D3874" t="str">
            <v>SACCHARUM</v>
          </cell>
          <cell r="E3874" t="str">
            <v>1000 g</v>
          </cell>
          <cell r="F3874" t="str">
            <v>ISMTLEN</v>
          </cell>
          <cell r="G3874" t="str">
            <v>ismeretlen</v>
          </cell>
          <cell r="J3874">
            <v>0</v>
          </cell>
          <cell r="K3874">
            <v>900</v>
          </cell>
          <cell r="L3874">
            <v>1080</v>
          </cell>
          <cell r="M3874">
            <v>1588</v>
          </cell>
          <cell r="N3874">
            <v>0</v>
          </cell>
          <cell r="O3874" t="str">
            <v>NOMIN</v>
          </cell>
          <cell r="P3874">
            <v>50</v>
          </cell>
          <cell r="Q3874">
            <v>794</v>
          </cell>
          <cell r="R3874">
            <v>794</v>
          </cell>
          <cell r="T3874">
            <v>0</v>
          </cell>
          <cell r="U3874">
            <v>0</v>
          </cell>
          <cell r="V3874">
            <v>1588</v>
          </cell>
          <cell r="AA3874">
            <v>0</v>
          </cell>
          <cell r="AB3874">
            <v>0</v>
          </cell>
          <cell r="AC3874">
            <v>1588</v>
          </cell>
          <cell r="AE3874" t="str">
            <v>Igen</v>
          </cell>
          <cell r="AF3874">
            <v>50505</v>
          </cell>
          <cell r="AG3874">
            <v>333</v>
          </cell>
          <cell r="AH3874" t="str">
            <v>Ismeretlen</v>
          </cell>
          <cell r="AI3874" t="str">
            <v>Ismeretlen</v>
          </cell>
        </row>
        <row r="3875">
          <cell r="A3875">
            <v>210837508</v>
          </cell>
          <cell r="B3875" t="str">
            <v>OGYI-T-23372/01</v>
          </cell>
          <cell r="D3875" t="str">
            <v>SAFUMIX EASYHALER 50 MIKROGRAMM/250 MIKROGRAMM/ADAG, INHALÁCIÓS POR</v>
          </cell>
          <cell r="E3875" t="str">
            <v>1x60adag inhalátorban</v>
          </cell>
          <cell r="F3875" t="str">
            <v>R03AK06</v>
          </cell>
          <cell r="G3875" t="str">
            <v>salmeterol and fluticasone</v>
          </cell>
          <cell r="H3875">
            <v>452</v>
          </cell>
          <cell r="J3875">
            <v>30</v>
          </cell>
          <cell r="K3875">
            <v>6141</v>
          </cell>
          <cell r="L3875">
            <v>6411.2</v>
          </cell>
          <cell r="M3875">
            <v>7771</v>
          </cell>
          <cell r="N3875">
            <v>259.02999999999997</v>
          </cell>
          <cell r="O3875" t="str">
            <v>HFIX</v>
          </cell>
          <cell r="P3875">
            <v>25</v>
          </cell>
          <cell r="Q3875">
            <v>1778</v>
          </cell>
          <cell r="R3875">
            <v>5993</v>
          </cell>
          <cell r="S3875" t="str">
            <v>HFIX</v>
          </cell>
          <cell r="T3875">
            <v>90</v>
          </cell>
          <cell r="U3875">
            <v>6403</v>
          </cell>
          <cell r="V3875">
            <v>1368</v>
          </cell>
          <cell r="Y3875" t="str">
            <v>3/a</v>
          </cell>
          <cell r="AA3875">
            <v>0</v>
          </cell>
          <cell r="AB3875">
            <v>0</v>
          </cell>
          <cell r="AC3875">
            <v>7771</v>
          </cell>
          <cell r="AE3875" t="str">
            <v>Igen</v>
          </cell>
          <cell r="AF3875">
            <v>20205</v>
          </cell>
          <cell r="AG3875">
            <v>113</v>
          </cell>
          <cell r="AH3875" t="str">
            <v>ORION PHARMA Kereskedelmi és Gyógyszer Marketing Korlátolt Felelősségű Társaság</v>
          </cell>
          <cell r="AI3875" t="str">
            <v>Orion Corporation</v>
          </cell>
        </row>
        <row r="3876">
          <cell r="A3876">
            <v>210837493</v>
          </cell>
          <cell r="B3876" t="str">
            <v>OGYI-T-23372/02</v>
          </cell>
          <cell r="D3876" t="str">
            <v>SAFUMIX EASYHALER 50 MIKROGRAMM/500 MIKROGRAMM/ADAG, INHALÁCIÓS POR</v>
          </cell>
          <cell r="E3876" t="str">
            <v>1x60adag inhalátorban</v>
          </cell>
          <cell r="F3876" t="str">
            <v>R03AK06</v>
          </cell>
          <cell r="G3876" t="str">
            <v>salmeterol and fluticasone</v>
          </cell>
          <cell r="H3876">
            <v>453</v>
          </cell>
          <cell r="J3876">
            <v>30</v>
          </cell>
          <cell r="K3876">
            <v>7899</v>
          </cell>
          <cell r="L3876">
            <v>8246.56</v>
          </cell>
          <cell r="M3876">
            <v>9699</v>
          </cell>
          <cell r="N3876">
            <v>323.3</v>
          </cell>
          <cell r="O3876" t="str">
            <v>HFIX</v>
          </cell>
          <cell r="P3876">
            <v>25</v>
          </cell>
          <cell r="Q3876">
            <v>2213</v>
          </cell>
          <cell r="R3876">
            <v>7486</v>
          </cell>
          <cell r="S3876" t="str">
            <v>HFIX</v>
          </cell>
          <cell r="T3876">
            <v>90</v>
          </cell>
          <cell r="U3876">
            <v>7969</v>
          </cell>
          <cell r="V3876">
            <v>1730</v>
          </cell>
          <cell r="Y3876" t="str">
            <v>3/a, 3/b</v>
          </cell>
          <cell r="AA3876">
            <v>0</v>
          </cell>
          <cell r="AB3876">
            <v>0</v>
          </cell>
          <cell r="AC3876">
            <v>9699</v>
          </cell>
          <cell r="AE3876" t="str">
            <v>Igen</v>
          </cell>
          <cell r="AF3876">
            <v>20205</v>
          </cell>
          <cell r="AG3876">
            <v>113</v>
          </cell>
          <cell r="AH3876" t="str">
            <v>ORION PHARMA Kereskedelmi és Gyógyszer Marketing Korlátolt Felelősségű Társaság</v>
          </cell>
          <cell r="AI3876" t="str">
            <v>Orion Corporation</v>
          </cell>
        </row>
        <row r="3877">
          <cell r="A3877">
            <v>210478663</v>
          </cell>
          <cell r="B3877" t="str">
            <v>OGYI-T-07358/03</v>
          </cell>
          <cell r="D3877" t="str">
            <v>SAIZEN 5,83 MG/ML OLDATOS INJEKCIÓ PATRONBAN</v>
          </cell>
          <cell r="E3877" t="str">
            <v>1x1,03ml patronban</v>
          </cell>
          <cell r="F3877" t="str">
            <v>H01AC01</v>
          </cell>
          <cell r="G3877" t="str">
            <v>somatropin</v>
          </cell>
          <cell r="J3877">
            <v>9</v>
          </cell>
          <cell r="K3877">
            <v>34200</v>
          </cell>
          <cell r="L3877">
            <v>35704.800000000003</v>
          </cell>
          <cell r="M3877">
            <v>38530</v>
          </cell>
          <cell r="N3877">
            <v>4281.1099999999997</v>
          </cell>
          <cell r="O3877" t="str">
            <v>NOMIN</v>
          </cell>
          <cell r="P3877">
            <v>0</v>
          </cell>
          <cell r="Q3877">
            <v>0</v>
          </cell>
          <cell r="R3877">
            <v>38530</v>
          </cell>
          <cell r="T3877">
            <v>0</v>
          </cell>
          <cell r="U3877">
            <v>0</v>
          </cell>
          <cell r="V3877">
            <v>38530</v>
          </cell>
          <cell r="Z3877" t="str">
            <v>NOMIN</v>
          </cell>
          <cell r="AA3877">
            <v>100</v>
          </cell>
          <cell r="AB3877">
            <v>38230</v>
          </cell>
          <cell r="AC3877">
            <v>300</v>
          </cell>
          <cell r="AD3877">
            <v>35</v>
          </cell>
          <cell r="AE3877" t="str">
            <v>Igen</v>
          </cell>
          <cell r="AF3877">
            <v>50505</v>
          </cell>
          <cell r="AG3877">
            <v>333</v>
          </cell>
          <cell r="AH3877" t="str">
            <v>Merck Vegyi és Gyógyszeripari Kereskedelmi Korlátolt Felelősségű Társaság</v>
          </cell>
          <cell r="AI3877" t="str">
            <v>Merck Vegyi és Gyógyszeripari Kereskedelmi Korlátolt Felelősségű Társaság</v>
          </cell>
        </row>
        <row r="3878">
          <cell r="A3878">
            <v>210478647</v>
          </cell>
          <cell r="B3878" t="str">
            <v>OGYI-T-07358/05</v>
          </cell>
          <cell r="D3878" t="str">
            <v>SAIZEN 8 MG/ML OLDATOS INJEKCIÓ PATRONBAN</v>
          </cell>
          <cell r="E3878" t="str">
            <v>1x1,5ml patronban</v>
          </cell>
          <cell r="F3878" t="str">
            <v>H01AC01</v>
          </cell>
          <cell r="G3878" t="str">
            <v>somatropin</v>
          </cell>
          <cell r="J3878">
            <v>18</v>
          </cell>
          <cell r="K3878">
            <v>68400</v>
          </cell>
          <cell r="L3878">
            <v>71409.600000000006</v>
          </cell>
          <cell r="M3878">
            <v>76020</v>
          </cell>
          <cell r="N3878">
            <v>4223.33</v>
          </cell>
          <cell r="O3878" t="str">
            <v>NOMIN</v>
          </cell>
          <cell r="P3878">
            <v>0</v>
          </cell>
          <cell r="Q3878">
            <v>0</v>
          </cell>
          <cell r="R3878">
            <v>76020</v>
          </cell>
          <cell r="T3878">
            <v>0</v>
          </cell>
          <cell r="U3878">
            <v>0</v>
          </cell>
          <cell r="V3878">
            <v>76020</v>
          </cell>
          <cell r="Z3878" t="str">
            <v>NOMIN</v>
          </cell>
          <cell r="AA3878">
            <v>100</v>
          </cell>
          <cell r="AB3878">
            <v>75720</v>
          </cell>
          <cell r="AC3878">
            <v>300</v>
          </cell>
          <cell r="AD3878">
            <v>35</v>
          </cell>
          <cell r="AE3878" t="str">
            <v>Igen</v>
          </cell>
          <cell r="AF3878">
            <v>50505</v>
          </cell>
          <cell r="AG3878">
            <v>333</v>
          </cell>
          <cell r="AH3878" t="str">
            <v>Merck Vegyi és Gyógyszeripari Kereskedelmi Korlátolt Felelősségű Társaság</v>
          </cell>
          <cell r="AI3878" t="str">
            <v>Merck Vegyi és Gyógyszeripari Kereskedelmi Korlátolt Felelősségű Társaság</v>
          </cell>
        </row>
        <row r="3879">
          <cell r="A3879">
            <v>210478639</v>
          </cell>
          <cell r="B3879" t="str">
            <v>OGYI-T-07358/07</v>
          </cell>
          <cell r="D3879" t="str">
            <v>SAIZEN 8 MG/ML OLDATOS INJEKCIÓ PATRONBAN</v>
          </cell>
          <cell r="E3879" t="str">
            <v>1x2,5ml patronban</v>
          </cell>
          <cell r="F3879" t="str">
            <v>H01AC01</v>
          </cell>
          <cell r="G3879" t="str">
            <v>somatropin</v>
          </cell>
          <cell r="J3879">
            <v>30</v>
          </cell>
          <cell r="K3879">
            <v>114000</v>
          </cell>
          <cell r="L3879">
            <v>119016</v>
          </cell>
          <cell r="M3879">
            <v>126006</v>
          </cell>
          <cell r="N3879">
            <v>4200.2</v>
          </cell>
          <cell r="O3879" t="str">
            <v>NOMIN</v>
          </cell>
          <cell r="P3879">
            <v>0</v>
          </cell>
          <cell r="Q3879">
            <v>0</v>
          </cell>
          <cell r="R3879">
            <v>126006</v>
          </cell>
          <cell r="T3879">
            <v>0</v>
          </cell>
          <cell r="U3879">
            <v>0</v>
          </cell>
          <cell r="V3879">
            <v>126006</v>
          </cell>
          <cell r="Z3879" t="str">
            <v>NOMIN</v>
          </cell>
          <cell r="AA3879">
            <v>100</v>
          </cell>
          <cell r="AB3879">
            <v>125706</v>
          </cell>
          <cell r="AC3879">
            <v>300</v>
          </cell>
          <cell r="AD3879">
            <v>35</v>
          </cell>
          <cell r="AE3879" t="str">
            <v>Igen</v>
          </cell>
          <cell r="AF3879">
            <v>50505</v>
          </cell>
          <cell r="AG3879">
            <v>333</v>
          </cell>
          <cell r="AH3879" t="str">
            <v>Merck Vegyi és Gyógyszeripari Kereskedelmi Korlátolt Felelősségű Társaság</v>
          </cell>
          <cell r="AI3879" t="str">
            <v>Merck Vegyi és Gyógyszeripari Kereskedelmi Korlátolt Felelősségű Társaság</v>
          </cell>
        </row>
        <row r="3880">
          <cell r="A3880">
            <v>120001598</v>
          </cell>
          <cell r="B3880" t="str">
            <v>FoNo VIII.</v>
          </cell>
          <cell r="D3880" t="str">
            <v>SAL AD REHYDRATIONEM</v>
          </cell>
          <cell r="E3880" t="str">
            <v>28 g</v>
          </cell>
          <cell r="F3880" t="str">
            <v>ISMTLEN</v>
          </cell>
          <cell r="G3880" t="str">
            <v>ismeretlen</v>
          </cell>
          <cell r="J3880">
            <v>0</v>
          </cell>
          <cell r="K3880">
            <v>70.025000000000006</v>
          </cell>
          <cell r="L3880">
            <v>84.03</v>
          </cell>
          <cell r="M3880">
            <v>124</v>
          </cell>
          <cell r="N3880">
            <v>0</v>
          </cell>
          <cell r="O3880" t="str">
            <v>NOMIN</v>
          </cell>
          <cell r="P3880">
            <v>50</v>
          </cell>
          <cell r="Q3880">
            <v>62</v>
          </cell>
          <cell r="R3880">
            <v>62</v>
          </cell>
          <cell r="T3880">
            <v>0</v>
          </cell>
          <cell r="U3880">
            <v>0</v>
          </cell>
          <cell r="V3880">
            <v>124</v>
          </cell>
          <cell r="AA3880">
            <v>0</v>
          </cell>
          <cell r="AB3880">
            <v>0</v>
          </cell>
          <cell r="AC3880">
            <v>124</v>
          </cell>
          <cell r="AE3880" t="str">
            <v>Igen</v>
          </cell>
          <cell r="AF3880">
            <v>50505</v>
          </cell>
          <cell r="AG3880">
            <v>333</v>
          </cell>
          <cell r="AH3880" t="str">
            <v>Ismeretlen</v>
          </cell>
          <cell r="AI3880" t="str">
            <v>Ismeretlen</v>
          </cell>
        </row>
        <row r="3881">
          <cell r="A3881">
            <v>120001572</v>
          </cell>
          <cell r="B3881" t="str">
            <v>FoNo VIII.</v>
          </cell>
          <cell r="D3881" t="str">
            <v>SAL AD REHYDRATIONEM CUM NATRIO HYDROGENCARBONICO</v>
          </cell>
          <cell r="E3881" t="str">
            <v>28 g</v>
          </cell>
          <cell r="F3881" t="str">
            <v>ISMTLEN</v>
          </cell>
          <cell r="G3881" t="str">
            <v>ismeretlen</v>
          </cell>
          <cell r="J3881">
            <v>0</v>
          </cell>
          <cell r="K3881">
            <v>63.3</v>
          </cell>
          <cell r="L3881">
            <v>75.959999999999994</v>
          </cell>
          <cell r="M3881">
            <v>111</v>
          </cell>
          <cell r="N3881">
            <v>0</v>
          </cell>
          <cell r="O3881" t="str">
            <v>NOMIN</v>
          </cell>
          <cell r="P3881">
            <v>50</v>
          </cell>
          <cell r="Q3881">
            <v>56</v>
          </cell>
          <cell r="R3881">
            <v>55</v>
          </cell>
          <cell r="T3881">
            <v>0</v>
          </cell>
          <cell r="U3881">
            <v>0</v>
          </cell>
          <cell r="V3881">
            <v>111</v>
          </cell>
          <cell r="AA3881">
            <v>0</v>
          </cell>
          <cell r="AB3881">
            <v>0</v>
          </cell>
          <cell r="AC3881">
            <v>111</v>
          </cell>
          <cell r="AE3881" t="str">
            <v>Igen</v>
          </cell>
          <cell r="AF3881">
            <v>50505</v>
          </cell>
          <cell r="AG3881">
            <v>333</v>
          </cell>
          <cell r="AH3881" t="str">
            <v>Ismeretlen</v>
          </cell>
          <cell r="AI3881" t="str">
            <v>Ismeretlen</v>
          </cell>
        </row>
        <row r="3882">
          <cell r="A3882">
            <v>120001580</v>
          </cell>
          <cell r="B3882" t="str">
            <v>FoNo VIII.</v>
          </cell>
          <cell r="D3882" t="str">
            <v>SAL AD REHYDRATIONEM CUM NATRIO HYDROGENCARBONICO PRO PARVULO</v>
          </cell>
          <cell r="E3882" t="str">
            <v>30 g</v>
          </cell>
          <cell r="F3882" t="str">
            <v>ISMTLEN</v>
          </cell>
          <cell r="G3882" t="str">
            <v>ismeretlen</v>
          </cell>
          <cell r="J3882">
            <v>0</v>
          </cell>
          <cell r="K3882">
            <v>76.97</v>
          </cell>
          <cell r="L3882">
            <v>92.36</v>
          </cell>
          <cell r="M3882">
            <v>135</v>
          </cell>
          <cell r="N3882">
            <v>0</v>
          </cell>
          <cell r="O3882" t="str">
            <v>NOMIN</v>
          </cell>
          <cell r="P3882">
            <v>50</v>
          </cell>
          <cell r="Q3882">
            <v>68</v>
          </cell>
          <cell r="R3882">
            <v>67</v>
          </cell>
          <cell r="T3882">
            <v>0</v>
          </cell>
          <cell r="U3882">
            <v>0</v>
          </cell>
          <cell r="V3882">
            <v>135</v>
          </cell>
          <cell r="AA3882">
            <v>0</v>
          </cell>
          <cell r="AB3882">
            <v>0</v>
          </cell>
          <cell r="AC3882">
            <v>135</v>
          </cell>
          <cell r="AE3882" t="str">
            <v>Igen</v>
          </cell>
          <cell r="AF3882">
            <v>50505</v>
          </cell>
          <cell r="AG3882">
            <v>333</v>
          </cell>
          <cell r="AH3882" t="str">
            <v>Ismeretlen</v>
          </cell>
          <cell r="AI3882" t="str">
            <v>Ismeretlen</v>
          </cell>
        </row>
        <row r="3883">
          <cell r="A3883">
            <v>120001603</v>
          </cell>
          <cell r="B3883" t="str">
            <v>FoNo VIII.</v>
          </cell>
          <cell r="D3883" t="str">
            <v>SAL AD REHYDRATIONEM PRO PARVULO</v>
          </cell>
          <cell r="E3883" t="str">
            <v>31 g</v>
          </cell>
          <cell r="F3883" t="str">
            <v>ISMTLEN</v>
          </cell>
          <cell r="G3883" t="str">
            <v>ismeretlen</v>
          </cell>
          <cell r="J3883">
            <v>0</v>
          </cell>
          <cell r="K3883">
            <v>83.694999999999993</v>
          </cell>
          <cell r="L3883">
            <v>100.43</v>
          </cell>
          <cell r="M3883">
            <v>148</v>
          </cell>
          <cell r="N3883">
            <v>0</v>
          </cell>
          <cell r="O3883" t="str">
            <v>NOMIN</v>
          </cell>
          <cell r="P3883">
            <v>50</v>
          </cell>
          <cell r="Q3883">
            <v>74</v>
          </cell>
          <cell r="R3883">
            <v>74</v>
          </cell>
          <cell r="T3883">
            <v>0</v>
          </cell>
          <cell r="U3883">
            <v>0</v>
          </cell>
          <cell r="V3883">
            <v>148</v>
          </cell>
          <cell r="AA3883">
            <v>0</v>
          </cell>
          <cell r="AB3883">
            <v>0</v>
          </cell>
          <cell r="AC3883">
            <v>148</v>
          </cell>
          <cell r="AE3883" t="str">
            <v>Igen</v>
          </cell>
          <cell r="AF3883">
            <v>50505</v>
          </cell>
          <cell r="AG3883">
            <v>333</v>
          </cell>
          <cell r="AH3883" t="str">
            <v>Ismeretlen</v>
          </cell>
          <cell r="AI3883" t="str">
            <v>Ismeretlen</v>
          </cell>
        </row>
        <row r="3884">
          <cell r="A3884">
            <v>210045070</v>
          </cell>
          <cell r="B3884" t="str">
            <v>OGYI-T-09137/02</v>
          </cell>
          <cell r="D3884" t="str">
            <v>SALAGEN 5 MG FILMTABLETTA</v>
          </cell>
          <cell r="E3884" t="str">
            <v>84x buborékcsomagolásban</v>
          </cell>
          <cell r="F3884" t="str">
            <v>N07AX01</v>
          </cell>
          <cell r="G3884" t="str">
            <v>pilokarpin</v>
          </cell>
          <cell r="J3884">
            <v>28</v>
          </cell>
          <cell r="K3884">
            <v>12818</v>
          </cell>
          <cell r="L3884">
            <v>13381.99</v>
          </cell>
          <cell r="M3884">
            <v>15091</v>
          </cell>
          <cell r="N3884">
            <v>538.96</v>
          </cell>
          <cell r="O3884" t="str">
            <v>NOMIN</v>
          </cell>
          <cell r="P3884">
            <v>0</v>
          </cell>
          <cell r="Q3884">
            <v>0</v>
          </cell>
          <cell r="R3884">
            <v>15091</v>
          </cell>
          <cell r="T3884">
            <v>0</v>
          </cell>
          <cell r="U3884">
            <v>0</v>
          </cell>
          <cell r="V3884">
            <v>15091</v>
          </cell>
          <cell r="Z3884" t="str">
            <v>NOMIN</v>
          </cell>
          <cell r="AA3884">
            <v>100</v>
          </cell>
          <cell r="AB3884">
            <v>14791</v>
          </cell>
          <cell r="AC3884">
            <v>300</v>
          </cell>
          <cell r="AD3884" t="str">
            <v>8/j</v>
          </cell>
          <cell r="AE3884" t="str">
            <v>Igen</v>
          </cell>
          <cell r="AF3884">
            <v>50505</v>
          </cell>
          <cell r="AG3884">
            <v>333</v>
          </cell>
          <cell r="AH3884" t="str">
            <v>Merus Labs Luxco S.a.r.l.</v>
          </cell>
          <cell r="AI3884" t="str">
            <v>Merus Labs Luxco S.a.r.l.</v>
          </cell>
        </row>
        <row r="3885">
          <cell r="A3885">
            <v>210030708</v>
          </cell>
          <cell r="B3885" t="str">
            <v>OGYI-T-00586/01</v>
          </cell>
          <cell r="D3885" t="str">
            <v>SALAZOPYRIN EN 500 MG GYOMORNEDV-ELLENÁLLÓ TABLETTA</v>
          </cell>
          <cell r="E3885" t="str">
            <v>100x műanyag tartályban</v>
          </cell>
          <cell r="F3885" t="str">
            <v>A07EC01</v>
          </cell>
          <cell r="G3885" t="str">
            <v>sulfasalazin</v>
          </cell>
          <cell r="J3885">
            <v>25</v>
          </cell>
          <cell r="K3885">
            <v>2109</v>
          </cell>
          <cell r="L3885">
            <v>2209</v>
          </cell>
          <cell r="M3885">
            <v>2784</v>
          </cell>
          <cell r="N3885">
            <v>111.36</v>
          </cell>
          <cell r="O3885" t="str">
            <v>NOMIN</v>
          </cell>
          <cell r="P3885">
            <v>25</v>
          </cell>
          <cell r="Q3885">
            <v>696</v>
          </cell>
          <cell r="R3885">
            <v>2088</v>
          </cell>
          <cell r="S3885" t="str">
            <v>NOMIN</v>
          </cell>
          <cell r="T3885">
            <v>90</v>
          </cell>
          <cell r="U3885">
            <v>2506</v>
          </cell>
          <cell r="V3885">
            <v>278</v>
          </cell>
          <cell r="Y3885" t="str">
            <v>11/a</v>
          </cell>
          <cell r="AA3885">
            <v>0</v>
          </cell>
          <cell r="AB3885">
            <v>0</v>
          </cell>
          <cell r="AC3885">
            <v>2784</v>
          </cell>
          <cell r="AE3885" t="str">
            <v>Igen</v>
          </cell>
          <cell r="AF3885">
            <v>50505</v>
          </cell>
          <cell r="AG3885">
            <v>333</v>
          </cell>
          <cell r="AH3885" t="str">
            <v>Pfizer Korlátolt Felelősségű Társaság</v>
          </cell>
          <cell r="AI3885" t="str">
            <v>Pfizer Korlátolt Felelősségű Társaság</v>
          </cell>
        </row>
        <row r="3886">
          <cell r="A3886">
            <v>110012929</v>
          </cell>
          <cell r="B3886" t="str">
            <v>Ph. Hg. VIII.</v>
          </cell>
          <cell r="D3886" t="str">
            <v>SALICYLAMIDUM</v>
          </cell>
          <cell r="E3886" t="str">
            <v>1000 g</v>
          </cell>
          <cell r="F3886" t="str">
            <v>ISMTLEN</v>
          </cell>
          <cell r="G3886" t="str">
            <v>ismeretlen</v>
          </cell>
          <cell r="J3886">
            <v>0</v>
          </cell>
          <cell r="K3886">
            <v>6180</v>
          </cell>
          <cell r="L3886">
            <v>7416</v>
          </cell>
          <cell r="M3886">
            <v>10901</v>
          </cell>
          <cell r="N3886">
            <v>0</v>
          </cell>
          <cell r="O3886" t="str">
            <v>NOMIN</v>
          </cell>
          <cell r="P3886">
            <v>50</v>
          </cell>
          <cell r="Q3886">
            <v>5451</v>
          </cell>
          <cell r="R3886">
            <v>5450</v>
          </cell>
          <cell r="T3886">
            <v>0</v>
          </cell>
          <cell r="U3886">
            <v>0</v>
          </cell>
          <cell r="V3886">
            <v>10901</v>
          </cell>
          <cell r="AA3886">
            <v>0</v>
          </cell>
          <cell r="AB3886">
            <v>0</v>
          </cell>
          <cell r="AC3886">
            <v>10901</v>
          </cell>
          <cell r="AE3886" t="str">
            <v>Igen</v>
          </cell>
          <cell r="AF3886">
            <v>50505</v>
          </cell>
          <cell r="AG3886">
            <v>333</v>
          </cell>
          <cell r="AH3886" t="str">
            <v>Ismeretlen</v>
          </cell>
          <cell r="AI3886" t="str">
            <v>Ismeretlen</v>
          </cell>
        </row>
        <row r="3887">
          <cell r="A3887">
            <v>210450819</v>
          </cell>
          <cell r="B3887" t="str">
            <v>OGYI-T-01612/05</v>
          </cell>
          <cell r="D3887" t="str">
            <v>SALOFALK 1 G VÉGBÉLKÚP</v>
          </cell>
          <cell r="E3887" t="str">
            <v>30x szalagcsomagolásban</v>
          </cell>
          <cell r="F3887" t="str">
            <v>A07EC02</v>
          </cell>
          <cell r="G3887" t="str">
            <v>mesalazin</v>
          </cell>
          <cell r="J3887">
            <v>20</v>
          </cell>
          <cell r="K3887">
            <v>12050</v>
          </cell>
          <cell r="L3887">
            <v>12580.2</v>
          </cell>
          <cell r="M3887">
            <v>14249</v>
          </cell>
          <cell r="N3887">
            <v>712.45</v>
          </cell>
          <cell r="O3887" t="str">
            <v>NOMIN</v>
          </cell>
          <cell r="P3887">
            <v>25</v>
          </cell>
          <cell r="Q3887">
            <v>3562</v>
          </cell>
          <cell r="R3887">
            <v>10687</v>
          </cell>
          <cell r="S3887" t="str">
            <v>NOMIN</v>
          </cell>
          <cell r="T3887">
            <v>90</v>
          </cell>
          <cell r="U3887">
            <v>12824</v>
          </cell>
          <cell r="V3887">
            <v>1425</v>
          </cell>
          <cell r="Y3887" t="str">
            <v>11/b</v>
          </cell>
          <cell r="AA3887">
            <v>0</v>
          </cell>
          <cell r="AB3887">
            <v>0</v>
          </cell>
          <cell r="AC3887">
            <v>14249</v>
          </cell>
          <cell r="AE3887" t="str">
            <v>Igen</v>
          </cell>
          <cell r="AF3887">
            <v>50505</v>
          </cell>
          <cell r="AG3887">
            <v>333</v>
          </cell>
          <cell r="AH3887" t="str">
            <v>EWOPHARMA Hungary Korlátolt Felelősségű Társaság</v>
          </cell>
          <cell r="AI3887" t="str">
            <v>Dr. Falk Pharma GmbH</v>
          </cell>
        </row>
        <row r="3888">
          <cell r="A3888">
            <v>210694081</v>
          </cell>
          <cell r="B3888" t="str">
            <v>OGYI-T-01612/18</v>
          </cell>
          <cell r="D3888" t="str">
            <v>SALOFALK 1,5 G RETARD GRANULÁTUM</v>
          </cell>
          <cell r="E3888" t="str">
            <v>45x tasakban</v>
          </cell>
          <cell r="F3888" t="str">
            <v>A07EC02</v>
          </cell>
          <cell r="G3888" t="str">
            <v>mesalazin</v>
          </cell>
          <cell r="J3888">
            <v>45</v>
          </cell>
          <cell r="K3888">
            <v>11039</v>
          </cell>
          <cell r="L3888">
            <v>11524.72</v>
          </cell>
          <cell r="M3888">
            <v>13141</v>
          </cell>
          <cell r="N3888">
            <v>292.02</v>
          </cell>
          <cell r="O3888" t="str">
            <v>NOMIN</v>
          </cell>
          <cell r="P3888">
            <v>0</v>
          </cell>
          <cell r="Q3888">
            <v>0</v>
          </cell>
          <cell r="R3888">
            <v>13141</v>
          </cell>
          <cell r="S3888" t="str">
            <v>NOMIN</v>
          </cell>
          <cell r="T3888">
            <v>90</v>
          </cell>
          <cell r="U3888">
            <v>11827</v>
          </cell>
          <cell r="V3888">
            <v>1314</v>
          </cell>
          <cell r="Y3888" t="str">
            <v>11/b</v>
          </cell>
          <cell r="AA3888">
            <v>0</v>
          </cell>
          <cell r="AB3888">
            <v>0</v>
          </cell>
          <cell r="AC3888">
            <v>13141</v>
          </cell>
          <cell r="AE3888" t="str">
            <v>Igen</v>
          </cell>
          <cell r="AF3888">
            <v>50505</v>
          </cell>
          <cell r="AG3888">
            <v>333</v>
          </cell>
          <cell r="AH3888" t="str">
            <v>EWOPHARMA Hungary Korlátolt Felelősségű Társaság</v>
          </cell>
          <cell r="AI3888" t="str">
            <v>Dr. Falk Pharma GmbH</v>
          </cell>
        </row>
        <row r="3889">
          <cell r="A3889">
            <v>210232643</v>
          </cell>
          <cell r="B3889" t="str">
            <v>OGYI-T-01612/06</v>
          </cell>
          <cell r="D3889" t="str">
            <v>SALOFALK 2 G/30 ML VÉGBÉLSZUSZPENZIÓ</v>
          </cell>
          <cell r="E3889" t="str">
            <v>7x30ml tartályban</v>
          </cell>
          <cell r="F3889" t="str">
            <v>A07EC02</v>
          </cell>
          <cell r="G3889" t="str">
            <v>mesalazin</v>
          </cell>
          <cell r="H3889">
            <v>22045</v>
          </cell>
          <cell r="J3889">
            <v>9.33</v>
          </cell>
          <cell r="K3889">
            <v>6500</v>
          </cell>
          <cell r="L3889">
            <v>6786</v>
          </cell>
          <cell r="M3889">
            <v>8165</v>
          </cell>
          <cell r="N3889">
            <v>874.82</v>
          </cell>
          <cell r="O3889" t="str">
            <v>NOMIN</v>
          </cell>
          <cell r="P3889">
            <v>25</v>
          </cell>
          <cell r="Q3889">
            <v>2041</v>
          </cell>
          <cell r="R3889">
            <v>6124</v>
          </cell>
          <cell r="S3889" t="str">
            <v>NOMIN</v>
          </cell>
          <cell r="T3889">
            <v>90</v>
          </cell>
          <cell r="U3889">
            <v>7349</v>
          </cell>
          <cell r="V3889">
            <v>816</v>
          </cell>
          <cell r="Y3889" t="str">
            <v>11/b</v>
          </cell>
          <cell r="AA3889">
            <v>0</v>
          </cell>
          <cell r="AB3889">
            <v>0</v>
          </cell>
          <cell r="AC3889">
            <v>8165</v>
          </cell>
          <cell r="AE3889" t="str">
            <v>Igen</v>
          </cell>
          <cell r="AF3889">
            <v>50505</v>
          </cell>
          <cell r="AG3889">
            <v>333</v>
          </cell>
          <cell r="AH3889" t="str">
            <v>EWOPHARMA Hungary Korlátolt Felelősségű Társaság</v>
          </cell>
          <cell r="AI3889" t="str">
            <v>Dr. Falk Pharma GmbH</v>
          </cell>
        </row>
        <row r="3890">
          <cell r="A3890">
            <v>210030889</v>
          </cell>
          <cell r="B3890" t="str">
            <v>OGYI-T-01612/01</v>
          </cell>
          <cell r="D3890" t="str">
            <v>SALOFALK 250 MG BÉLBEN OLDÓDÓ TABLETTA</v>
          </cell>
          <cell r="E3890" t="str">
            <v>100x buborékcsomagolásban</v>
          </cell>
          <cell r="F3890" t="str">
            <v>A07EC02</v>
          </cell>
          <cell r="G3890" t="str">
            <v>mesalazin</v>
          </cell>
          <cell r="J3890">
            <v>16.670000000000002</v>
          </cell>
          <cell r="K3890">
            <v>3962</v>
          </cell>
          <cell r="L3890">
            <v>4136.33</v>
          </cell>
          <cell r="M3890">
            <v>5125</v>
          </cell>
          <cell r="N3890">
            <v>307.5</v>
          </cell>
          <cell r="O3890" t="str">
            <v>NOMIN</v>
          </cell>
          <cell r="P3890">
            <v>25</v>
          </cell>
          <cell r="Q3890">
            <v>1281</v>
          </cell>
          <cell r="R3890">
            <v>3844</v>
          </cell>
          <cell r="S3890" t="str">
            <v>NOMIN</v>
          </cell>
          <cell r="T3890">
            <v>90</v>
          </cell>
          <cell r="U3890">
            <v>4613</v>
          </cell>
          <cell r="V3890">
            <v>512</v>
          </cell>
          <cell r="Y3890" t="str">
            <v>11/b</v>
          </cell>
          <cell r="AA3890">
            <v>0</v>
          </cell>
          <cell r="AB3890">
            <v>0</v>
          </cell>
          <cell r="AC3890">
            <v>5125</v>
          </cell>
          <cell r="AE3890" t="str">
            <v>Igen</v>
          </cell>
          <cell r="AF3890">
            <v>50505</v>
          </cell>
          <cell r="AG3890">
            <v>333</v>
          </cell>
          <cell r="AH3890" t="str">
            <v>EWOPHARMA Hungary Korlátolt Felelősségű Társaság</v>
          </cell>
          <cell r="AI3890" t="str">
            <v>Dr. Falk Pharma GmbH</v>
          </cell>
        </row>
        <row r="3891">
          <cell r="A3891">
            <v>210030902</v>
          </cell>
          <cell r="B3891" t="str">
            <v>OGYI-T-01612/03</v>
          </cell>
          <cell r="D3891" t="str">
            <v>SALOFALK 250 MG VÉGBÉLKÚP</v>
          </cell>
          <cell r="E3891" t="str">
            <v>30x buborékcsomagolásban</v>
          </cell>
          <cell r="F3891" t="str">
            <v>A07EC02</v>
          </cell>
          <cell r="G3891" t="str">
            <v>mesalazin</v>
          </cell>
          <cell r="J3891">
            <v>5</v>
          </cell>
          <cell r="K3891">
            <v>3402</v>
          </cell>
          <cell r="L3891">
            <v>3551.69</v>
          </cell>
          <cell r="M3891">
            <v>4465</v>
          </cell>
          <cell r="N3891">
            <v>893</v>
          </cell>
          <cell r="O3891" t="str">
            <v>NOMIN</v>
          </cell>
          <cell r="P3891">
            <v>25</v>
          </cell>
          <cell r="Q3891">
            <v>1116</v>
          </cell>
          <cell r="R3891">
            <v>3349</v>
          </cell>
          <cell r="S3891" t="str">
            <v>NOMIN</v>
          </cell>
          <cell r="T3891">
            <v>90</v>
          </cell>
          <cell r="U3891">
            <v>4019</v>
          </cell>
          <cell r="V3891">
            <v>446</v>
          </cell>
          <cell r="Y3891" t="str">
            <v>11/b</v>
          </cell>
          <cell r="AA3891">
            <v>0</v>
          </cell>
          <cell r="AB3891">
            <v>0</v>
          </cell>
          <cell r="AC3891">
            <v>4465</v>
          </cell>
          <cell r="AE3891" t="str">
            <v>Igen</v>
          </cell>
          <cell r="AF3891">
            <v>50505</v>
          </cell>
          <cell r="AG3891">
            <v>333</v>
          </cell>
          <cell r="AH3891" t="str">
            <v>EWOPHARMA Hungary Korlátolt Felelősségű Társaság</v>
          </cell>
          <cell r="AI3891" t="str">
            <v>Dr. Falk Pharma GmbH</v>
          </cell>
        </row>
        <row r="3892">
          <cell r="A3892">
            <v>210661559</v>
          </cell>
          <cell r="B3892" t="str">
            <v>OGYI-T-01612/15</v>
          </cell>
          <cell r="D3892" t="str">
            <v>SALOFALK 3 G RETARD GRANULÁTUM</v>
          </cell>
          <cell r="E3892" t="str">
            <v>30x tasakban</v>
          </cell>
          <cell r="F3892" t="str">
            <v>A07EC02</v>
          </cell>
          <cell r="G3892" t="str">
            <v>mesalazin</v>
          </cell>
          <cell r="J3892">
            <v>60</v>
          </cell>
          <cell r="K3892">
            <v>15034</v>
          </cell>
          <cell r="L3892">
            <v>15695.5</v>
          </cell>
          <cell r="M3892">
            <v>17520</v>
          </cell>
          <cell r="N3892">
            <v>292</v>
          </cell>
          <cell r="O3892" t="str">
            <v>NOMIN</v>
          </cell>
          <cell r="P3892">
            <v>25</v>
          </cell>
          <cell r="Q3892">
            <v>4380</v>
          </cell>
          <cell r="R3892">
            <v>13140</v>
          </cell>
          <cell r="S3892" t="str">
            <v>NOMIN</v>
          </cell>
          <cell r="T3892">
            <v>90</v>
          </cell>
          <cell r="U3892">
            <v>15768</v>
          </cell>
          <cell r="V3892">
            <v>1752</v>
          </cell>
          <cell r="Y3892" t="str">
            <v>11/b</v>
          </cell>
          <cell r="AA3892">
            <v>0</v>
          </cell>
          <cell r="AB3892">
            <v>0</v>
          </cell>
          <cell r="AC3892">
            <v>17520</v>
          </cell>
          <cell r="AE3892" t="str">
            <v>Igen</v>
          </cell>
          <cell r="AF3892">
            <v>50505</v>
          </cell>
          <cell r="AG3892">
            <v>333</v>
          </cell>
          <cell r="AH3892" t="str">
            <v>EWOPHARMA Hungary Korlátolt Felelősségű Társaság</v>
          </cell>
          <cell r="AI3892" t="str">
            <v>Dr. Falk Pharma GmbH</v>
          </cell>
        </row>
        <row r="3893">
          <cell r="A3893">
            <v>210030936</v>
          </cell>
          <cell r="B3893" t="str">
            <v>OGYI-T-01612/07</v>
          </cell>
          <cell r="D3893" t="str">
            <v>SALOFALK 4 G/60 ML VÉGBÉLSZUSZPENZIÓ</v>
          </cell>
          <cell r="E3893" t="str">
            <v>7x60ml tartályban</v>
          </cell>
          <cell r="F3893" t="str">
            <v>A07EC02</v>
          </cell>
          <cell r="G3893" t="str">
            <v>mesalazin</v>
          </cell>
          <cell r="J3893">
            <v>18.670000000000002</v>
          </cell>
          <cell r="K3893">
            <v>7738</v>
          </cell>
          <cell r="L3893">
            <v>8078.47</v>
          </cell>
          <cell r="M3893">
            <v>9521</v>
          </cell>
          <cell r="N3893">
            <v>510.05</v>
          </cell>
          <cell r="O3893" t="str">
            <v>NOMIN</v>
          </cell>
          <cell r="P3893">
            <v>25</v>
          </cell>
          <cell r="Q3893">
            <v>2380</v>
          </cell>
          <cell r="R3893">
            <v>7141</v>
          </cell>
          <cell r="S3893" t="str">
            <v>NOMIN</v>
          </cell>
          <cell r="T3893">
            <v>90</v>
          </cell>
          <cell r="U3893">
            <v>8569</v>
          </cell>
          <cell r="V3893">
            <v>952</v>
          </cell>
          <cell r="Y3893" t="str">
            <v>11/b</v>
          </cell>
          <cell r="AA3893">
            <v>0</v>
          </cell>
          <cell r="AB3893">
            <v>0</v>
          </cell>
          <cell r="AC3893">
            <v>9521</v>
          </cell>
          <cell r="AE3893" t="str">
            <v>Igen</v>
          </cell>
          <cell r="AF3893">
            <v>50505</v>
          </cell>
          <cell r="AG3893">
            <v>333</v>
          </cell>
          <cell r="AH3893" t="str">
            <v>EWOPHARMA Hungary Korlátolt Felelősségű Társaság</v>
          </cell>
          <cell r="AI3893" t="str">
            <v>Dr. Falk Pharma GmbH</v>
          </cell>
        </row>
        <row r="3894">
          <cell r="A3894">
            <v>210038722</v>
          </cell>
          <cell r="B3894" t="str">
            <v>OGYI-T-01612/02</v>
          </cell>
          <cell r="D3894" t="str">
            <v>SALOFALK 500 MG BÉLBEN OLDÓDÓ TABLETTA</v>
          </cell>
          <cell r="E3894" t="str">
            <v>100x buborékcsomagolásban</v>
          </cell>
          <cell r="F3894" t="str">
            <v>A07EC02</v>
          </cell>
          <cell r="G3894" t="str">
            <v>mesalazin</v>
          </cell>
          <cell r="J3894">
            <v>33.33</v>
          </cell>
          <cell r="K3894">
            <v>7924</v>
          </cell>
          <cell r="L3894">
            <v>8272.66</v>
          </cell>
          <cell r="M3894">
            <v>9726</v>
          </cell>
          <cell r="N3894">
            <v>291.77999999999997</v>
          </cell>
          <cell r="O3894" t="str">
            <v>NOMIN</v>
          </cell>
          <cell r="P3894">
            <v>25</v>
          </cell>
          <cell r="Q3894">
            <v>2432</v>
          </cell>
          <cell r="R3894">
            <v>7294</v>
          </cell>
          <cell r="S3894" t="str">
            <v>NOMIN</v>
          </cell>
          <cell r="T3894">
            <v>90</v>
          </cell>
          <cell r="U3894">
            <v>8753</v>
          </cell>
          <cell r="V3894">
            <v>973</v>
          </cell>
          <cell r="Y3894" t="str">
            <v>11/b</v>
          </cell>
          <cell r="AA3894">
            <v>0</v>
          </cell>
          <cell r="AB3894">
            <v>0</v>
          </cell>
          <cell r="AC3894">
            <v>9726</v>
          </cell>
          <cell r="AE3894" t="str">
            <v>Igen</v>
          </cell>
          <cell r="AF3894">
            <v>50505</v>
          </cell>
          <cell r="AG3894">
            <v>333</v>
          </cell>
          <cell r="AH3894" t="str">
            <v>EWOPHARMA Hungary Korlátolt Felelősségű Társaság</v>
          </cell>
          <cell r="AI3894" t="str">
            <v>Dr. Falk Pharma GmbH</v>
          </cell>
        </row>
        <row r="3895">
          <cell r="A3895">
            <v>210038730</v>
          </cell>
          <cell r="B3895" t="str">
            <v>OGYI-T-01612/04</v>
          </cell>
          <cell r="D3895" t="str">
            <v>SALOFALK 500 MG VÉGBÉLKÚP</v>
          </cell>
          <cell r="E3895" t="str">
            <v>30x buborékcsomagolásban</v>
          </cell>
          <cell r="F3895" t="str">
            <v>A07EC02</v>
          </cell>
          <cell r="G3895" t="str">
            <v>mesalazin</v>
          </cell>
          <cell r="J3895">
            <v>10</v>
          </cell>
          <cell r="K3895">
            <v>6803</v>
          </cell>
          <cell r="L3895">
            <v>7102.33</v>
          </cell>
          <cell r="M3895">
            <v>8497</v>
          </cell>
          <cell r="N3895">
            <v>849.7</v>
          </cell>
          <cell r="O3895" t="str">
            <v>NOMIN</v>
          </cell>
          <cell r="P3895">
            <v>25</v>
          </cell>
          <cell r="Q3895">
            <v>2124</v>
          </cell>
          <cell r="R3895">
            <v>6373</v>
          </cell>
          <cell r="S3895" t="str">
            <v>NOMIN</v>
          </cell>
          <cell r="T3895">
            <v>90</v>
          </cell>
          <cell r="U3895">
            <v>7647</v>
          </cell>
          <cell r="V3895">
            <v>850</v>
          </cell>
          <cell r="Y3895" t="str">
            <v>11/b</v>
          </cell>
          <cell r="AA3895">
            <v>0</v>
          </cell>
          <cell r="AB3895">
            <v>0</v>
          </cell>
          <cell r="AC3895">
            <v>8497</v>
          </cell>
          <cell r="AE3895" t="str">
            <v>Igen</v>
          </cell>
          <cell r="AF3895">
            <v>50505</v>
          </cell>
          <cell r="AG3895">
            <v>333</v>
          </cell>
          <cell r="AH3895" t="str">
            <v>EWOPHARMA Hungary Korlátolt Felelősségű Társaság</v>
          </cell>
          <cell r="AI3895" t="str">
            <v>Dr. Falk Pharma GmbH</v>
          </cell>
        </row>
        <row r="3896">
          <cell r="A3896">
            <v>120009928</v>
          </cell>
          <cell r="B3896" t="str">
            <v>FoNo VIII.</v>
          </cell>
          <cell r="D3896" t="str">
            <v>SALVIAE OFFICINALIS FOLIUM</v>
          </cell>
          <cell r="E3896" t="str">
            <v>100 g</v>
          </cell>
          <cell r="F3896" t="str">
            <v>ISMTLEN</v>
          </cell>
          <cell r="G3896" t="str">
            <v>ismeretlen</v>
          </cell>
          <cell r="J3896">
            <v>0</v>
          </cell>
          <cell r="K3896">
            <v>255</v>
          </cell>
          <cell r="L3896">
            <v>306</v>
          </cell>
          <cell r="M3896">
            <v>449</v>
          </cell>
          <cell r="N3896">
            <v>0</v>
          </cell>
          <cell r="O3896" t="str">
            <v>NOMIN</v>
          </cell>
          <cell r="P3896">
            <v>50</v>
          </cell>
          <cell r="Q3896">
            <v>225</v>
          </cell>
          <cell r="R3896">
            <v>224</v>
          </cell>
          <cell r="T3896">
            <v>0</v>
          </cell>
          <cell r="U3896">
            <v>0</v>
          </cell>
          <cell r="V3896">
            <v>449</v>
          </cell>
          <cell r="AA3896">
            <v>0</v>
          </cell>
          <cell r="AB3896">
            <v>0</v>
          </cell>
          <cell r="AC3896">
            <v>449</v>
          </cell>
          <cell r="AE3896" t="str">
            <v>Igen</v>
          </cell>
          <cell r="AF3896">
            <v>50505</v>
          </cell>
          <cell r="AG3896">
            <v>333</v>
          </cell>
          <cell r="AH3896" t="str">
            <v>Ismeretlen</v>
          </cell>
          <cell r="AI3896" t="str">
            <v>Ismeretlen</v>
          </cell>
        </row>
        <row r="3897">
          <cell r="A3897">
            <v>110015414</v>
          </cell>
          <cell r="B3897" t="str">
            <v>FoNo VIII.</v>
          </cell>
          <cell r="D3897" t="str">
            <v>SALVIAE OFFICINALIS FOLIUM</v>
          </cell>
          <cell r="E3897" t="str">
            <v>1000 g</v>
          </cell>
          <cell r="F3897" t="str">
            <v>ISMTLEN</v>
          </cell>
          <cell r="G3897" t="str">
            <v>ismeretlen</v>
          </cell>
          <cell r="J3897">
            <v>0</v>
          </cell>
          <cell r="K3897">
            <v>2550</v>
          </cell>
          <cell r="L3897">
            <v>3060</v>
          </cell>
          <cell r="M3897">
            <v>4498</v>
          </cell>
          <cell r="N3897">
            <v>0</v>
          </cell>
          <cell r="O3897" t="str">
            <v>NOMIN</v>
          </cell>
          <cell r="P3897">
            <v>50</v>
          </cell>
          <cell r="Q3897">
            <v>2249</v>
          </cell>
          <cell r="R3897">
            <v>2249</v>
          </cell>
          <cell r="T3897">
            <v>0</v>
          </cell>
          <cell r="U3897">
            <v>0</v>
          </cell>
          <cell r="V3897">
            <v>4498</v>
          </cell>
          <cell r="AA3897">
            <v>0</v>
          </cell>
          <cell r="AB3897">
            <v>0</v>
          </cell>
          <cell r="AC3897">
            <v>4498</v>
          </cell>
          <cell r="AE3897" t="str">
            <v>Igen</v>
          </cell>
          <cell r="AF3897">
            <v>50505</v>
          </cell>
          <cell r="AG3897">
            <v>333</v>
          </cell>
          <cell r="AH3897" t="str">
            <v>Ismeretlen</v>
          </cell>
          <cell r="AI3897" t="str">
            <v>Ismeretlen</v>
          </cell>
        </row>
        <row r="3898">
          <cell r="A3898">
            <v>120017028</v>
          </cell>
          <cell r="B3898" t="str">
            <v>FoNo VIII.</v>
          </cell>
          <cell r="D3898" t="str">
            <v>SAMBUCI FLOS</v>
          </cell>
          <cell r="E3898" t="str">
            <v>100 g</v>
          </cell>
          <cell r="F3898" t="str">
            <v>ISMTLEN</v>
          </cell>
          <cell r="G3898" t="str">
            <v>ismeretlen</v>
          </cell>
          <cell r="J3898">
            <v>0</v>
          </cell>
          <cell r="K3898">
            <v>412</v>
          </cell>
          <cell r="L3898">
            <v>494.4</v>
          </cell>
          <cell r="M3898">
            <v>727</v>
          </cell>
          <cell r="N3898">
            <v>0</v>
          </cell>
          <cell r="O3898" t="str">
            <v>NOMIN</v>
          </cell>
          <cell r="P3898">
            <v>50</v>
          </cell>
          <cell r="Q3898">
            <v>364</v>
          </cell>
          <cell r="R3898">
            <v>363</v>
          </cell>
          <cell r="T3898">
            <v>0</v>
          </cell>
          <cell r="U3898">
            <v>0</v>
          </cell>
          <cell r="V3898">
            <v>727</v>
          </cell>
          <cell r="AA3898">
            <v>0</v>
          </cell>
          <cell r="AB3898">
            <v>0</v>
          </cell>
          <cell r="AC3898">
            <v>727</v>
          </cell>
          <cell r="AE3898" t="str">
            <v>Igen</v>
          </cell>
          <cell r="AF3898">
            <v>50505</v>
          </cell>
          <cell r="AG3898">
            <v>333</v>
          </cell>
          <cell r="AH3898" t="str">
            <v>Ismeretlen</v>
          </cell>
          <cell r="AI3898" t="str">
            <v>Ismeretlen</v>
          </cell>
        </row>
        <row r="3899">
          <cell r="A3899">
            <v>110015422</v>
          </cell>
          <cell r="B3899" t="str">
            <v>FoNo VIII.</v>
          </cell>
          <cell r="D3899" t="str">
            <v>SAMBUCI FLOS</v>
          </cell>
          <cell r="E3899" t="str">
            <v>1000 g</v>
          </cell>
          <cell r="F3899" t="str">
            <v>ISMTLEN</v>
          </cell>
          <cell r="G3899" t="str">
            <v>ismeretlen</v>
          </cell>
          <cell r="J3899">
            <v>0</v>
          </cell>
          <cell r="K3899">
            <v>4120</v>
          </cell>
          <cell r="L3899">
            <v>4944</v>
          </cell>
          <cell r="M3899">
            <v>7268</v>
          </cell>
          <cell r="N3899">
            <v>0</v>
          </cell>
          <cell r="O3899" t="str">
            <v>NOMIN</v>
          </cell>
          <cell r="P3899">
            <v>50</v>
          </cell>
          <cell r="Q3899">
            <v>3634</v>
          </cell>
          <cell r="R3899">
            <v>3634</v>
          </cell>
          <cell r="T3899">
            <v>0</v>
          </cell>
          <cell r="U3899">
            <v>0</v>
          </cell>
          <cell r="V3899">
            <v>7268</v>
          </cell>
          <cell r="AA3899">
            <v>0</v>
          </cell>
          <cell r="AB3899">
            <v>0</v>
          </cell>
          <cell r="AC3899">
            <v>7268</v>
          </cell>
          <cell r="AE3899" t="str">
            <v>Igen</v>
          </cell>
          <cell r="AF3899">
            <v>50505</v>
          </cell>
          <cell r="AG3899">
            <v>333</v>
          </cell>
          <cell r="AH3899" t="str">
            <v>Ismeretlen</v>
          </cell>
          <cell r="AI3899" t="str">
            <v>Ismeretlen</v>
          </cell>
        </row>
        <row r="3900">
          <cell r="A3900">
            <v>210042103</v>
          </cell>
          <cell r="B3900" t="str">
            <v>OGYI-T-04200/06</v>
          </cell>
          <cell r="D3900" t="str">
            <v>SANDIMMUN 50 MG/ML KONCENTRÁTUM OLDATOS INFÚZIÓHOZ</v>
          </cell>
          <cell r="E3900" t="str">
            <v>10x1ml ampulla</v>
          </cell>
          <cell r="F3900" t="str">
            <v>L04AD01</v>
          </cell>
          <cell r="G3900" t="str">
            <v>ciklosporin</v>
          </cell>
          <cell r="J3900">
            <v>2</v>
          </cell>
          <cell r="K3900">
            <v>6356</v>
          </cell>
          <cell r="L3900">
            <v>6635.66</v>
          </cell>
          <cell r="M3900">
            <v>8007</v>
          </cell>
          <cell r="N3900">
            <v>4003.5</v>
          </cell>
          <cell r="O3900" t="str">
            <v>NOMIN</v>
          </cell>
          <cell r="P3900">
            <v>0</v>
          </cell>
          <cell r="Q3900">
            <v>0</v>
          </cell>
          <cell r="R3900">
            <v>8007</v>
          </cell>
          <cell r="T3900">
            <v>0</v>
          </cell>
          <cell r="U3900">
            <v>0</v>
          </cell>
          <cell r="V3900">
            <v>8007</v>
          </cell>
          <cell r="AA3900">
            <v>0</v>
          </cell>
          <cell r="AB3900">
            <v>0</v>
          </cell>
          <cell r="AC3900">
            <v>8007</v>
          </cell>
          <cell r="AE3900" t="str">
            <v>Igen</v>
          </cell>
          <cell r="AF3900">
            <v>50505</v>
          </cell>
          <cell r="AG3900">
            <v>333</v>
          </cell>
          <cell r="AH3900" t="str">
            <v>Novartis Hungária Egészségügyi Korlátolt Felelősségű Társaság</v>
          </cell>
          <cell r="AI3900" t="str">
            <v>Novartis Hungária Egészségügyi Korlátolt Felelősségű Társaság</v>
          </cell>
        </row>
        <row r="3901">
          <cell r="A3901">
            <v>210123080</v>
          </cell>
          <cell r="B3901" t="str">
            <v>OGYI-T-04200/02</v>
          </cell>
          <cell r="D3901" t="str">
            <v>SANDIMMUN NEORAL 10 MG LÁGY KAPSZULA</v>
          </cell>
          <cell r="E3901" t="str">
            <v>60x buborékcsomagolásban</v>
          </cell>
          <cell r="F3901" t="str">
            <v>L04AD01</v>
          </cell>
          <cell r="G3901" t="str">
            <v>ciklosporin</v>
          </cell>
          <cell r="H3901">
            <v>1046</v>
          </cell>
          <cell r="J3901">
            <v>2.4</v>
          </cell>
          <cell r="K3901">
            <v>4650</v>
          </cell>
          <cell r="L3901">
            <v>4854.6000000000004</v>
          </cell>
          <cell r="M3901">
            <v>6014</v>
          </cell>
          <cell r="N3901">
            <v>2505.83</v>
          </cell>
          <cell r="O3901" t="str">
            <v>NOMIN</v>
          </cell>
          <cell r="P3901">
            <v>0</v>
          </cell>
          <cell r="Q3901">
            <v>0</v>
          </cell>
          <cell r="R3901">
            <v>6014</v>
          </cell>
          <cell r="S3901" t="str">
            <v>NOMIN</v>
          </cell>
          <cell r="T3901">
            <v>90</v>
          </cell>
          <cell r="U3901">
            <v>5413</v>
          </cell>
          <cell r="V3901">
            <v>601</v>
          </cell>
          <cell r="Y3901" t="str">
            <v>14/a</v>
          </cell>
          <cell r="Z3901" t="str">
            <v>NOMIN</v>
          </cell>
          <cell r="AA3901">
            <v>100</v>
          </cell>
          <cell r="AB3901">
            <v>5714</v>
          </cell>
          <cell r="AC3901">
            <v>300</v>
          </cell>
          <cell r="AD3901" t="str">
            <v>7/a,15/a,15/b</v>
          </cell>
          <cell r="AE3901" t="str">
            <v>Igen</v>
          </cell>
          <cell r="AF3901">
            <v>50505</v>
          </cell>
          <cell r="AG3901">
            <v>333</v>
          </cell>
          <cell r="AH3901" t="str">
            <v>Novartis Hungária Egészségügyi Korlátolt Felelősségű Társaság</v>
          </cell>
          <cell r="AI3901" t="str">
            <v>Novartis Hungária Egészségügyi Korlátolt Felelősségű Társaság</v>
          </cell>
        </row>
        <row r="3902">
          <cell r="A3902">
            <v>210031055</v>
          </cell>
          <cell r="B3902" t="str">
            <v>OGYI-T-04200/05</v>
          </cell>
          <cell r="D3902" t="str">
            <v>SANDIMMUN NEORAL 100 MG LÁGY KAPSZULA</v>
          </cell>
          <cell r="E3902" t="str">
            <v>50x buborékcsomagolásban</v>
          </cell>
          <cell r="F3902" t="str">
            <v>L04AD01</v>
          </cell>
          <cell r="G3902" t="str">
            <v>ciklosporin</v>
          </cell>
          <cell r="H3902">
            <v>121</v>
          </cell>
          <cell r="J3902">
            <v>20</v>
          </cell>
          <cell r="K3902">
            <v>35774</v>
          </cell>
          <cell r="L3902">
            <v>37348.06</v>
          </cell>
          <cell r="M3902">
            <v>40255</v>
          </cell>
          <cell r="N3902">
            <v>2012.75</v>
          </cell>
          <cell r="O3902" t="str">
            <v>NOMIN</v>
          </cell>
          <cell r="P3902">
            <v>0</v>
          </cell>
          <cell r="Q3902">
            <v>0</v>
          </cell>
          <cell r="R3902">
            <v>40255</v>
          </cell>
          <cell r="S3902" t="str">
            <v>NOMIN</v>
          </cell>
          <cell r="T3902">
            <v>90</v>
          </cell>
          <cell r="U3902">
            <v>36230</v>
          </cell>
          <cell r="V3902">
            <v>4025</v>
          </cell>
          <cell r="Y3902" t="str">
            <v>14/a</v>
          </cell>
          <cell r="Z3902" t="str">
            <v>NOMIN</v>
          </cell>
          <cell r="AA3902">
            <v>100</v>
          </cell>
          <cell r="AB3902">
            <v>39955</v>
          </cell>
          <cell r="AC3902">
            <v>300</v>
          </cell>
          <cell r="AD3902" t="str">
            <v>7/a,15/b</v>
          </cell>
          <cell r="AE3902" t="str">
            <v>Igen</v>
          </cell>
          <cell r="AF3902">
            <v>50505</v>
          </cell>
          <cell r="AG3902">
            <v>333</v>
          </cell>
          <cell r="AH3902" t="str">
            <v>Novartis Hungária Egészségügyi Korlátolt Felelősségű Társaság</v>
          </cell>
          <cell r="AI3902" t="str">
            <v>Novartis Hungária Egészségügyi Korlátolt Felelősségű Társaság</v>
          </cell>
        </row>
        <row r="3903">
          <cell r="A3903">
            <v>210031063</v>
          </cell>
          <cell r="B3903" t="str">
            <v>OGYI-T-04200/01</v>
          </cell>
          <cell r="D3903" t="str">
            <v>SANDIMMUN NEORAL 100 MG/ML BELSŐLEGES OLDAT</v>
          </cell>
          <cell r="E3903" t="str">
            <v>1x50ml üvegben</v>
          </cell>
          <cell r="F3903" t="str">
            <v>L04AD01</v>
          </cell>
          <cell r="G3903" t="str">
            <v>ciklosporin</v>
          </cell>
          <cell r="H3903">
            <v>122</v>
          </cell>
          <cell r="J3903">
            <v>20</v>
          </cell>
          <cell r="K3903">
            <v>35774</v>
          </cell>
          <cell r="L3903">
            <v>37348.06</v>
          </cell>
          <cell r="M3903">
            <v>40255</v>
          </cell>
          <cell r="N3903">
            <v>2012.75</v>
          </cell>
          <cell r="O3903" t="str">
            <v>NOMIN</v>
          </cell>
          <cell r="P3903">
            <v>0</v>
          </cell>
          <cell r="Q3903">
            <v>0</v>
          </cell>
          <cell r="R3903">
            <v>40255</v>
          </cell>
          <cell r="S3903" t="str">
            <v>NOMIN</v>
          </cell>
          <cell r="T3903">
            <v>90</v>
          </cell>
          <cell r="U3903">
            <v>36230</v>
          </cell>
          <cell r="V3903">
            <v>4025</v>
          </cell>
          <cell r="Y3903" t="str">
            <v>14/a</v>
          </cell>
          <cell r="Z3903" t="str">
            <v>NOMIN</v>
          </cell>
          <cell r="AA3903">
            <v>100</v>
          </cell>
          <cell r="AB3903">
            <v>39955</v>
          </cell>
          <cell r="AC3903">
            <v>300</v>
          </cell>
          <cell r="AD3903" t="str">
            <v>7/a,15/a,15/b</v>
          </cell>
          <cell r="AE3903" t="str">
            <v>Igen</v>
          </cell>
          <cell r="AF3903">
            <v>50505</v>
          </cell>
          <cell r="AG3903">
            <v>333</v>
          </cell>
          <cell r="AH3903" t="str">
            <v>Novartis Hungária Egészségügyi Korlátolt Felelősségű Társaság</v>
          </cell>
          <cell r="AI3903" t="str">
            <v>Novartis Hungária Egészségügyi Korlátolt Felelősségű Társaság</v>
          </cell>
        </row>
        <row r="3904">
          <cell r="A3904">
            <v>210031039</v>
          </cell>
          <cell r="B3904" t="str">
            <v>OGYI-T-04200/03</v>
          </cell>
          <cell r="D3904" t="str">
            <v>SANDIMMUN NEORAL 25 MG LÁGY KAPSZULA</v>
          </cell>
          <cell r="E3904" t="str">
            <v>50x buborékcsomagolásban</v>
          </cell>
          <cell r="F3904" t="str">
            <v>L04AD01</v>
          </cell>
          <cell r="G3904" t="str">
            <v>ciklosporin</v>
          </cell>
          <cell r="H3904">
            <v>119</v>
          </cell>
          <cell r="J3904">
            <v>5</v>
          </cell>
          <cell r="K3904">
            <v>9687</v>
          </cell>
          <cell r="L3904">
            <v>10113.23</v>
          </cell>
          <cell r="M3904">
            <v>11658</v>
          </cell>
          <cell r="N3904">
            <v>2331.6</v>
          </cell>
          <cell r="O3904" t="str">
            <v>NOMIN</v>
          </cell>
          <cell r="P3904">
            <v>0</v>
          </cell>
          <cell r="Q3904">
            <v>0</v>
          </cell>
          <cell r="R3904">
            <v>11658</v>
          </cell>
          <cell r="S3904" t="str">
            <v>NOMIN</v>
          </cell>
          <cell r="T3904">
            <v>90</v>
          </cell>
          <cell r="U3904">
            <v>10492</v>
          </cell>
          <cell r="V3904">
            <v>1166</v>
          </cell>
          <cell r="Y3904" t="str">
            <v>14/a</v>
          </cell>
          <cell r="Z3904" t="str">
            <v>NOMIN</v>
          </cell>
          <cell r="AA3904">
            <v>100</v>
          </cell>
          <cell r="AB3904">
            <v>11358</v>
          </cell>
          <cell r="AC3904">
            <v>300</v>
          </cell>
          <cell r="AD3904" t="str">
            <v>7/a,15/a,15/b</v>
          </cell>
          <cell r="AE3904" t="str">
            <v>Igen</v>
          </cell>
          <cell r="AF3904">
            <v>50505</v>
          </cell>
          <cell r="AG3904">
            <v>333</v>
          </cell>
          <cell r="AH3904" t="str">
            <v>Novartis Hungária Egészségügyi Korlátolt Felelősségű Társaság</v>
          </cell>
          <cell r="AI3904" t="str">
            <v>Novartis Hungária Egészségügyi Korlátolt Felelősségű Társaság</v>
          </cell>
        </row>
        <row r="3905">
          <cell r="A3905">
            <v>210031047</v>
          </cell>
          <cell r="B3905" t="str">
            <v>OGYI-T-04200/04</v>
          </cell>
          <cell r="D3905" t="str">
            <v>SANDIMMUN NEORAL 50 MG LÁGY KAPSZULA</v>
          </cell>
          <cell r="E3905" t="str">
            <v>50x buborékcsomagolásban</v>
          </cell>
          <cell r="F3905" t="str">
            <v>L04AD01</v>
          </cell>
          <cell r="G3905" t="str">
            <v>ciklosporin</v>
          </cell>
          <cell r="H3905">
            <v>120</v>
          </cell>
          <cell r="J3905">
            <v>10</v>
          </cell>
          <cell r="K3905">
            <v>18870</v>
          </cell>
          <cell r="L3905">
            <v>19700.28</v>
          </cell>
          <cell r="M3905">
            <v>21725</v>
          </cell>
          <cell r="N3905">
            <v>2172.5</v>
          </cell>
          <cell r="O3905" t="str">
            <v>NOMIN</v>
          </cell>
          <cell r="P3905">
            <v>0</v>
          </cell>
          <cell r="Q3905">
            <v>0</v>
          </cell>
          <cell r="R3905">
            <v>21725</v>
          </cell>
          <cell r="S3905" t="str">
            <v>NOMIN</v>
          </cell>
          <cell r="T3905">
            <v>90</v>
          </cell>
          <cell r="U3905">
            <v>19553</v>
          </cell>
          <cell r="V3905">
            <v>2172</v>
          </cell>
          <cell r="Y3905" t="str">
            <v>14/a</v>
          </cell>
          <cell r="Z3905" t="str">
            <v>NOMIN</v>
          </cell>
          <cell r="AA3905">
            <v>100</v>
          </cell>
          <cell r="AB3905">
            <v>21425</v>
          </cell>
          <cell r="AC3905">
            <v>300</v>
          </cell>
          <cell r="AD3905" t="str">
            <v>7/a,15/a,15/b</v>
          </cell>
          <cell r="AE3905" t="str">
            <v>Igen</v>
          </cell>
          <cell r="AF3905">
            <v>50505</v>
          </cell>
          <cell r="AG3905">
            <v>333</v>
          </cell>
          <cell r="AH3905" t="str">
            <v>Novartis Hungária Egészségügyi Korlátolt Felelősségű Társaság</v>
          </cell>
          <cell r="AI3905" t="str">
            <v>Novartis Hungária Egészségügyi Korlátolt Felelősségű Társaság</v>
          </cell>
        </row>
        <row r="3906">
          <cell r="A3906">
            <v>210031160</v>
          </cell>
          <cell r="B3906" t="str">
            <v>OGYI-T-01723/01</v>
          </cell>
          <cell r="D3906" t="str">
            <v>SANDOSTATIN 100 MIKROGRAMM/1 ML OLDATOS INJEKCIÓ/INFÚZIÓ</v>
          </cell>
          <cell r="E3906" t="str">
            <v>5x1ml ampulla</v>
          </cell>
          <cell r="F3906" t="str">
            <v>H01CB02</v>
          </cell>
          <cell r="G3906" t="str">
            <v>octretoid</v>
          </cell>
          <cell r="H3906">
            <v>1044</v>
          </cell>
          <cell r="J3906">
            <v>0.71</v>
          </cell>
          <cell r="K3906">
            <v>5961</v>
          </cell>
          <cell r="L3906">
            <v>6223.28</v>
          </cell>
          <cell r="M3906">
            <v>7574</v>
          </cell>
          <cell r="N3906">
            <v>10603.6</v>
          </cell>
          <cell r="O3906" t="str">
            <v>NOMIN</v>
          </cell>
          <cell r="P3906">
            <v>0</v>
          </cell>
          <cell r="Q3906">
            <v>0</v>
          </cell>
          <cell r="R3906">
            <v>7574</v>
          </cell>
          <cell r="T3906">
            <v>0</v>
          </cell>
          <cell r="U3906">
            <v>0</v>
          </cell>
          <cell r="V3906">
            <v>7574</v>
          </cell>
          <cell r="Z3906" t="str">
            <v>NOMIN</v>
          </cell>
          <cell r="AA3906">
            <v>100</v>
          </cell>
          <cell r="AB3906">
            <v>7274</v>
          </cell>
          <cell r="AC3906">
            <v>300</v>
          </cell>
          <cell r="AD3906" t="str">
            <v>8/c</v>
          </cell>
          <cell r="AE3906" t="str">
            <v>Igen</v>
          </cell>
          <cell r="AF3906">
            <v>50505</v>
          </cell>
          <cell r="AG3906">
            <v>333</v>
          </cell>
          <cell r="AH3906" t="str">
            <v>Novartis Hungária Egészségügyi Korlátolt Felelősségű Társaság</v>
          </cell>
          <cell r="AI3906" t="str">
            <v>Novartis Hungária Egészségügyi Korlátolt Felelősségű Társaság</v>
          </cell>
        </row>
        <row r="3907">
          <cell r="A3907">
            <v>210212148</v>
          </cell>
          <cell r="B3907" t="str">
            <v>OGYI-T-01723/03</v>
          </cell>
          <cell r="D3907" t="str">
            <v>SANDOSTATIN LAR 10 MG POR ÉS OLDÓSZER SZUSZPENZIÓS INJEKCIÓHOZ</v>
          </cell>
          <cell r="E3907" t="str">
            <v>1x porüveg +1 oldószer előretöltött fecskendőben+1 db injekciós üveg adapter+1 injekciós tű</v>
          </cell>
          <cell r="F3907" t="str">
            <v>H01CB02</v>
          </cell>
          <cell r="G3907" t="str">
            <v>octretoid</v>
          </cell>
          <cell r="H3907">
            <v>3052</v>
          </cell>
          <cell r="J3907">
            <v>14.29</v>
          </cell>
          <cell r="K3907">
            <v>143046</v>
          </cell>
          <cell r="L3907">
            <v>149340.01999999999</v>
          </cell>
          <cell r="M3907">
            <v>157847</v>
          </cell>
          <cell r="N3907">
            <v>11049.29</v>
          </cell>
          <cell r="O3907" t="str">
            <v>NOMIN</v>
          </cell>
          <cell r="P3907">
            <v>0</v>
          </cell>
          <cell r="Q3907">
            <v>0</v>
          </cell>
          <cell r="R3907">
            <v>157847</v>
          </cell>
          <cell r="T3907">
            <v>0</v>
          </cell>
          <cell r="U3907">
            <v>0</v>
          </cell>
          <cell r="V3907">
            <v>157847</v>
          </cell>
          <cell r="Z3907" t="str">
            <v>NOMIN</v>
          </cell>
          <cell r="AA3907">
            <v>100</v>
          </cell>
          <cell r="AB3907">
            <v>157547</v>
          </cell>
          <cell r="AC3907">
            <v>300</v>
          </cell>
          <cell r="AD3907" t="str">
            <v>8/c</v>
          </cell>
          <cell r="AE3907" t="str">
            <v>Igen</v>
          </cell>
          <cell r="AF3907">
            <v>50505</v>
          </cell>
          <cell r="AG3907">
            <v>333</v>
          </cell>
          <cell r="AH3907" t="str">
            <v>Novartis Hungária Egészségügyi Korlátolt Felelősségű Társaság</v>
          </cell>
          <cell r="AI3907" t="str">
            <v>Novartis Hungária Egészségügyi Korlátolt Felelősségű Társaság</v>
          </cell>
        </row>
        <row r="3908">
          <cell r="A3908">
            <v>210212156</v>
          </cell>
          <cell r="B3908" t="str">
            <v>OGYI-T-01723/04</v>
          </cell>
          <cell r="D3908" t="str">
            <v>SANDOSTATIN LAR 20 MG POR ÉS OLDÓSZER SZUSZPENZIÓS INJEKCIÓHOZ</v>
          </cell>
          <cell r="E3908" t="str">
            <v>1x porüveg +1 oldószer előretöltött fecskendőben+1 db injekciós üveg adapter+1 injekciós tű</v>
          </cell>
          <cell r="F3908" t="str">
            <v>H01CB02</v>
          </cell>
          <cell r="G3908" t="str">
            <v>octretoid</v>
          </cell>
          <cell r="H3908">
            <v>3053</v>
          </cell>
          <cell r="J3908">
            <v>28.57</v>
          </cell>
          <cell r="K3908">
            <v>178807</v>
          </cell>
          <cell r="L3908">
            <v>186674.51</v>
          </cell>
          <cell r="M3908">
            <v>197048</v>
          </cell>
          <cell r="N3908">
            <v>6896.68</v>
          </cell>
          <cell r="O3908" t="str">
            <v>NOMIN</v>
          </cell>
          <cell r="P3908">
            <v>0</v>
          </cell>
          <cell r="Q3908">
            <v>0</v>
          </cell>
          <cell r="R3908">
            <v>197048</v>
          </cell>
          <cell r="T3908">
            <v>0</v>
          </cell>
          <cell r="U3908">
            <v>0</v>
          </cell>
          <cell r="V3908">
            <v>197048</v>
          </cell>
          <cell r="Z3908" t="str">
            <v>NOMIN</v>
          </cell>
          <cell r="AA3908">
            <v>100</v>
          </cell>
          <cell r="AB3908">
            <v>196748</v>
          </cell>
          <cell r="AC3908">
            <v>300</v>
          </cell>
          <cell r="AD3908" t="str">
            <v>8/c</v>
          </cell>
          <cell r="AE3908" t="str">
            <v>Igen</v>
          </cell>
          <cell r="AF3908">
            <v>50505</v>
          </cell>
          <cell r="AG3908">
            <v>333</v>
          </cell>
          <cell r="AH3908" t="str">
            <v>Novartis Hungária Egészségügyi Korlátolt Felelősségű Társaság</v>
          </cell>
          <cell r="AI3908" t="str">
            <v>Novartis Hungária Egészségügyi Korlátolt Felelősségű Társaság</v>
          </cell>
        </row>
        <row r="3909">
          <cell r="A3909">
            <v>210212164</v>
          </cell>
          <cell r="B3909" t="str">
            <v>OGYI-T-01723/05</v>
          </cell>
          <cell r="D3909" t="str">
            <v>SANDOSTATIN LAR 30 MG POR ÉS OLDÓSZER SZUSZPENZIÓS INJEKCIÓHOZ</v>
          </cell>
          <cell r="E3909" t="str">
            <v>1x porüveg +1 oldószer előretöltött fecskendőben+1 db injekciós üveg adapter+1 injekciós tű</v>
          </cell>
          <cell r="F3909" t="str">
            <v>H01CB02</v>
          </cell>
          <cell r="G3909" t="str">
            <v>octretoid</v>
          </cell>
          <cell r="H3909">
            <v>3054</v>
          </cell>
          <cell r="J3909">
            <v>42.86</v>
          </cell>
          <cell r="K3909">
            <v>45059</v>
          </cell>
          <cell r="L3909">
            <v>47041.599999999999</v>
          </cell>
          <cell r="M3909">
            <v>50434</v>
          </cell>
          <cell r="N3909">
            <v>1176.79</v>
          </cell>
          <cell r="O3909" t="str">
            <v>NOMIN</v>
          </cell>
          <cell r="P3909">
            <v>0</v>
          </cell>
          <cell r="Q3909">
            <v>0</v>
          </cell>
          <cell r="R3909">
            <v>50434</v>
          </cell>
          <cell r="T3909">
            <v>0</v>
          </cell>
          <cell r="U3909">
            <v>0</v>
          </cell>
          <cell r="V3909">
            <v>50434</v>
          </cell>
          <cell r="Z3909" t="str">
            <v>NOMIN</v>
          </cell>
          <cell r="AA3909">
            <v>100</v>
          </cell>
          <cell r="AB3909">
            <v>50134</v>
          </cell>
          <cell r="AC3909">
            <v>300</v>
          </cell>
          <cell r="AD3909" t="str">
            <v>8/c</v>
          </cell>
          <cell r="AE3909" t="str">
            <v>Igen</v>
          </cell>
          <cell r="AF3909">
            <v>50505</v>
          </cell>
          <cell r="AG3909">
            <v>333</v>
          </cell>
          <cell r="AH3909" t="str">
            <v>Novartis Hungária Egészségügyi Korlátolt Felelősségű Társaság</v>
          </cell>
          <cell r="AI3909" t="str">
            <v>Novartis Hungária Egészségügyi Korlátolt Felelősségű Társaság</v>
          </cell>
        </row>
        <row r="3910">
          <cell r="A3910">
            <v>110012953</v>
          </cell>
          <cell r="B3910" t="str">
            <v>Ph. Hg. VIII.</v>
          </cell>
          <cell r="D3910" t="str">
            <v>SAPONARIAE ALBAE RADIX</v>
          </cell>
          <cell r="E3910" t="str">
            <v>1000 g</v>
          </cell>
          <cell r="F3910" t="str">
            <v>ISMTLEN</v>
          </cell>
          <cell r="G3910" t="str">
            <v>ismeretlen</v>
          </cell>
          <cell r="J3910">
            <v>0</v>
          </cell>
          <cell r="K3910">
            <v>3480</v>
          </cell>
          <cell r="L3910">
            <v>4176</v>
          </cell>
          <cell r="M3910">
            <v>6138</v>
          </cell>
          <cell r="N3910">
            <v>0</v>
          </cell>
          <cell r="O3910" t="str">
            <v>NOMIN</v>
          </cell>
          <cell r="P3910">
            <v>50</v>
          </cell>
          <cell r="Q3910">
            <v>3069</v>
          </cell>
          <cell r="R3910">
            <v>3069</v>
          </cell>
          <cell r="T3910">
            <v>0</v>
          </cell>
          <cell r="U3910">
            <v>0</v>
          </cell>
          <cell r="V3910">
            <v>6138</v>
          </cell>
          <cell r="AA3910">
            <v>0</v>
          </cell>
          <cell r="AB3910">
            <v>0</v>
          </cell>
          <cell r="AC3910">
            <v>6138</v>
          </cell>
          <cell r="AE3910" t="str">
            <v>Igen</v>
          </cell>
          <cell r="AF3910">
            <v>50505</v>
          </cell>
          <cell r="AG3910">
            <v>333</v>
          </cell>
          <cell r="AH3910" t="str">
            <v>Ismeretlen</v>
          </cell>
          <cell r="AI3910" t="str">
            <v>Ismeretlen</v>
          </cell>
        </row>
        <row r="3911">
          <cell r="A3911">
            <v>210698564</v>
          </cell>
          <cell r="B3911" t="str">
            <v>OGYI-T-22719/06</v>
          </cell>
          <cell r="D3911" t="str">
            <v>SASTRAVI 100 MG/25 MG/200 MG FILMTABLETTA</v>
          </cell>
          <cell r="E3911" t="str">
            <v>100x hdpe tartályban</v>
          </cell>
          <cell r="F3911" t="str">
            <v>N04BA03</v>
          </cell>
          <cell r="G3911" t="str">
            <v>levodopa, decarboxylase inhibitor és comt inhibítor</v>
          </cell>
          <cell r="H3911">
            <v>1110</v>
          </cell>
          <cell r="J3911">
            <v>22.22</v>
          </cell>
          <cell r="K3911">
            <v>9480</v>
          </cell>
          <cell r="L3911">
            <v>9897.1200000000008</v>
          </cell>
          <cell r="M3911">
            <v>11431</v>
          </cell>
          <cell r="N3911">
            <v>514.4</v>
          </cell>
          <cell r="O3911" t="str">
            <v>NOMIN</v>
          </cell>
          <cell r="P3911">
            <v>0</v>
          </cell>
          <cell r="Q3911">
            <v>0</v>
          </cell>
          <cell r="R3911">
            <v>11431</v>
          </cell>
          <cell r="S3911" t="str">
            <v>NOMIN</v>
          </cell>
          <cell r="T3911">
            <v>90</v>
          </cell>
          <cell r="U3911">
            <v>10288</v>
          </cell>
          <cell r="V3911">
            <v>1143</v>
          </cell>
          <cell r="Y3911" t="str">
            <v>6/c</v>
          </cell>
          <cell r="AA3911">
            <v>0</v>
          </cell>
          <cell r="AB3911">
            <v>0</v>
          </cell>
          <cell r="AC3911">
            <v>11431</v>
          </cell>
          <cell r="AE3911" t="str">
            <v>Igen</v>
          </cell>
          <cell r="AF3911">
            <v>50505</v>
          </cell>
          <cell r="AG3911">
            <v>333</v>
          </cell>
          <cell r="AH3911" t="str">
            <v>Teva Gyógyszergyár Zártkörűen Működő Részvénytársaság</v>
          </cell>
          <cell r="AI3911" t="str">
            <v>Actavis Group PTC ehf.</v>
          </cell>
        </row>
        <row r="3912">
          <cell r="A3912">
            <v>210698580</v>
          </cell>
          <cell r="B3912" t="str">
            <v>OGYI-T-22719/08</v>
          </cell>
          <cell r="D3912" t="str">
            <v>SASTRAVI 125 MG/31,25 MG/200 MG FILMTABLETTA</v>
          </cell>
          <cell r="E3912" t="str">
            <v>100x hdpe tartályban</v>
          </cell>
          <cell r="F3912" t="str">
            <v>N04BA03</v>
          </cell>
          <cell r="G3912" t="str">
            <v>levodopa, decarboxylase inhibitor és comt inhibítor</v>
          </cell>
          <cell r="H3912">
            <v>1111</v>
          </cell>
          <cell r="J3912">
            <v>27.78</v>
          </cell>
          <cell r="K3912">
            <v>10424</v>
          </cell>
          <cell r="L3912">
            <v>10882.66</v>
          </cell>
          <cell r="M3912">
            <v>12467</v>
          </cell>
          <cell r="N3912">
            <v>448.81</v>
          </cell>
          <cell r="O3912" t="str">
            <v>NOMIN</v>
          </cell>
          <cell r="P3912">
            <v>0</v>
          </cell>
          <cell r="Q3912">
            <v>0</v>
          </cell>
          <cell r="R3912">
            <v>12467</v>
          </cell>
          <cell r="S3912" t="str">
            <v>NOMIN</v>
          </cell>
          <cell r="T3912">
            <v>90</v>
          </cell>
          <cell r="U3912">
            <v>11220</v>
          </cell>
          <cell r="V3912">
            <v>1247</v>
          </cell>
          <cell r="Y3912" t="str">
            <v>6/c</v>
          </cell>
          <cell r="AA3912">
            <v>0</v>
          </cell>
          <cell r="AB3912">
            <v>0</v>
          </cell>
          <cell r="AC3912">
            <v>12467</v>
          </cell>
          <cell r="AE3912" t="str">
            <v>Igen</v>
          </cell>
          <cell r="AF3912">
            <v>50505</v>
          </cell>
          <cell r="AG3912">
            <v>333</v>
          </cell>
          <cell r="AH3912" t="str">
            <v>Teva Gyógyszergyár Zártkörűen Működő Részvénytársaság</v>
          </cell>
          <cell r="AI3912" t="str">
            <v>Actavis Group PTC ehf.</v>
          </cell>
        </row>
        <row r="3913">
          <cell r="A3913">
            <v>210698603</v>
          </cell>
          <cell r="B3913" t="str">
            <v>OGYI-T-22719/10</v>
          </cell>
          <cell r="D3913" t="str">
            <v>SASTRAVI 150 MG/37,5 MG/200 MG FILMTABLETTA</v>
          </cell>
          <cell r="E3913" t="str">
            <v>100x hdpe tartályban</v>
          </cell>
          <cell r="F3913" t="str">
            <v>N04BA03</v>
          </cell>
          <cell r="G3913" t="str">
            <v>levodopa, decarboxylase inhibitor és comt inhibítor</v>
          </cell>
          <cell r="H3913">
            <v>704</v>
          </cell>
          <cell r="J3913">
            <v>33.33</v>
          </cell>
          <cell r="K3913">
            <v>10827</v>
          </cell>
          <cell r="L3913">
            <v>11303.39</v>
          </cell>
          <cell r="M3913">
            <v>12908</v>
          </cell>
          <cell r="N3913">
            <v>387.24</v>
          </cell>
          <cell r="O3913" t="str">
            <v>NOMIN</v>
          </cell>
          <cell r="P3913">
            <v>0</v>
          </cell>
          <cell r="Q3913">
            <v>0</v>
          </cell>
          <cell r="R3913">
            <v>12908</v>
          </cell>
          <cell r="S3913" t="str">
            <v>NOMIN</v>
          </cell>
          <cell r="T3913">
            <v>90</v>
          </cell>
          <cell r="U3913">
            <v>11617</v>
          </cell>
          <cell r="V3913">
            <v>1291</v>
          </cell>
          <cell r="Y3913" t="str">
            <v>6/c</v>
          </cell>
          <cell r="AA3913">
            <v>0</v>
          </cell>
          <cell r="AB3913">
            <v>0</v>
          </cell>
          <cell r="AC3913">
            <v>12908</v>
          </cell>
          <cell r="AE3913" t="str">
            <v>Igen</v>
          </cell>
          <cell r="AF3913">
            <v>50505</v>
          </cell>
          <cell r="AG3913">
            <v>333</v>
          </cell>
          <cell r="AH3913" t="str">
            <v>Teva Gyógyszergyár Zártkörűen Működő Részvénytársaság</v>
          </cell>
          <cell r="AI3913" t="str">
            <v>Actavis Group PTC ehf.</v>
          </cell>
        </row>
        <row r="3914">
          <cell r="A3914">
            <v>210698645</v>
          </cell>
          <cell r="B3914" t="str">
            <v>OGYI-T-22719/14</v>
          </cell>
          <cell r="D3914" t="str">
            <v>SASTRAVI 200 MG/50 MG/200 MG FILMTABLETTA</v>
          </cell>
          <cell r="E3914" t="str">
            <v>100x hdpe tartályban</v>
          </cell>
          <cell r="F3914" t="str">
            <v>N04BA03</v>
          </cell>
          <cell r="G3914" t="str">
            <v>levodopa, decarboxylase inhibitor és comt inhibítor</v>
          </cell>
          <cell r="H3914">
            <v>1119</v>
          </cell>
          <cell r="J3914">
            <v>44.44</v>
          </cell>
          <cell r="K3914">
            <v>12574</v>
          </cell>
          <cell r="L3914">
            <v>13127.26</v>
          </cell>
          <cell r="M3914">
            <v>14823</v>
          </cell>
          <cell r="N3914">
            <v>333.52</v>
          </cell>
          <cell r="O3914" t="str">
            <v>NOMIN</v>
          </cell>
          <cell r="P3914">
            <v>0</v>
          </cell>
          <cell r="Q3914">
            <v>0</v>
          </cell>
          <cell r="R3914">
            <v>14823</v>
          </cell>
          <cell r="S3914" t="str">
            <v>NOMIN</v>
          </cell>
          <cell r="T3914">
            <v>90</v>
          </cell>
          <cell r="U3914">
            <v>13341</v>
          </cell>
          <cell r="V3914">
            <v>1482</v>
          </cell>
          <cell r="Y3914" t="str">
            <v>6/c</v>
          </cell>
          <cell r="AA3914">
            <v>0</v>
          </cell>
          <cell r="AB3914">
            <v>0</v>
          </cell>
          <cell r="AC3914">
            <v>14823</v>
          </cell>
          <cell r="AE3914" t="str">
            <v>Igen</v>
          </cell>
          <cell r="AF3914">
            <v>50505</v>
          </cell>
          <cell r="AG3914">
            <v>333</v>
          </cell>
          <cell r="AH3914" t="str">
            <v>Teva Gyógyszergyár Zártkörűen Működő Részvénytársaság</v>
          </cell>
          <cell r="AI3914" t="str">
            <v>Actavis Group PTC ehf.</v>
          </cell>
        </row>
        <row r="3915">
          <cell r="A3915">
            <v>210698522</v>
          </cell>
          <cell r="B3915" t="str">
            <v>OGYI-T-22719/02</v>
          </cell>
          <cell r="D3915" t="str">
            <v>SASTRAVI 50 MG/12,5 MG/200 MG FILMTABLETTA</v>
          </cell>
          <cell r="E3915" t="str">
            <v>100x hdpe tartályban</v>
          </cell>
          <cell r="F3915" t="str">
            <v>N04BA03</v>
          </cell>
          <cell r="G3915" t="str">
            <v>levodopa, decarboxylase inhibitor és comt inhibítor</v>
          </cell>
          <cell r="H3915">
            <v>1108</v>
          </cell>
          <cell r="J3915">
            <v>11.11</v>
          </cell>
          <cell r="K3915">
            <v>9630</v>
          </cell>
          <cell r="L3915">
            <v>10053.719999999999</v>
          </cell>
          <cell r="M3915">
            <v>11596</v>
          </cell>
          <cell r="N3915">
            <v>1043.6400000000001</v>
          </cell>
          <cell r="O3915" t="str">
            <v>NOMIN</v>
          </cell>
          <cell r="P3915">
            <v>0</v>
          </cell>
          <cell r="Q3915">
            <v>0</v>
          </cell>
          <cell r="R3915">
            <v>11596</v>
          </cell>
          <cell r="S3915" t="str">
            <v>NOMIN</v>
          </cell>
          <cell r="T3915">
            <v>90</v>
          </cell>
          <cell r="U3915">
            <v>10436</v>
          </cell>
          <cell r="V3915">
            <v>1160</v>
          </cell>
          <cell r="Y3915" t="str">
            <v>6/c</v>
          </cell>
          <cell r="AA3915">
            <v>0</v>
          </cell>
          <cell r="AB3915">
            <v>0</v>
          </cell>
          <cell r="AC3915">
            <v>11596</v>
          </cell>
          <cell r="AE3915" t="str">
            <v>Igen</v>
          </cell>
          <cell r="AF3915">
            <v>50505</v>
          </cell>
          <cell r="AG3915">
            <v>333</v>
          </cell>
          <cell r="AH3915" t="str">
            <v>Teva Gyógyszergyár Zártkörűen Működő Részvénytársaság</v>
          </cell>
          <cell r="AI3915" t="str">
            <v>Actavis Group PTC ehf.</v>
          </cell>
        </row>
        <row r="3916">
          <cell r="A3916">
            <v>210698514</v>
          </cell>
          <cell r="B3916" t="str">
            <v>OGYI-T-22719/01</v>
          </cell>
          <cell r="D3916" t="str">
            <v>SASTRAVI 50 MG/12,5 MG/200 MG FILMTABLETTA</v>
          </cell>
          <cell r="E3916" t="str">
            <v>30x hdpe tartályban</v>
          </cell>
          <cell r="F3916" t="str">
            <v>N04BA03</v>
          </cell>
          <cell r="G3916" t="str">
            <v>levodopa, decarboxylase inhibitor és comt inhibítor</v>
          </cell>
          <cell r="H3916">
            <v>1108</v>
          </cell>
          <cell r="J3916">
            <v>3.33</v>
          </cell>
          <cell r="K3916">
            <v>2644</v>
          </cell>
          <cell r="L3916">
            <v>2760.34</v>
          </cell>
          <cell r="M3916">
            <v>3478</v>
          </cell>
          <cell r="N3916">
            <v>1043.4000000000001</v>
          </cell>
          <cell r="O3916" t="str">
            <v>NOMIN</v>
          </cell>
          <cell r="P3916">
            <v>0</v>
          </cell>
          <cell r="Q3916">
            <v>0</v>
          </cell>
          <cell r="R3916">
            <v>3478</v>
          </cell>
          <cell r="S3916" t="str">
            <v>NOMIN</v>
          </cell>
          <cell r="T3916">
            <v>90</v>
          </cell>
          <cell r="U3916">
            <v>3130</v>
          </cell>
          <cell r="V3916">
            <v>348</v>
          </cell>
          <cell r="Y3916" t="str">
            <v>6/c</v>
          </cell>
          <cell r="AA3916">
            <v>0</v>
          </cell>
          <cell r="AB3916">
            <v>0</v>
          </cell>
          <cell r="AC3916">
            <v>3478</v>
          </cell>
          <cell r="AE3916" t="str">
            <v>Igen</v>
          </cell>
          <cell r="AF3916">
            <v>50505</v>
          </cell>
          <cell r="AG3916">
            <v>333</v>
          </cell>
          <cell r="AH3916" t="str">
            <v>Teva Gyógyszergyár Zártkörűen Működő Részvénytársaság</v>
          </cell>
          <cell r="AI3916" t="str">
            <v>Actavis Group PTC ehf.</v>
          </cell>
        </row>
        <row r="3917">
          <cell r="A3917">
            <v>210444559</v>
          </cell>
          <cell r="B3917" t="str">
            <v>OGYI-T-21429/06</v>
          </cell>
          <cell r="D3917" t="str">
            <v>SAVULIN 500 MG FILMTABLETTA</v>
          </cell>
          <cell r="E3917" t="str">
            <v>5x buborékcsomagolásban</v>
          </cell>
          <cell r="F3917" t="str">
            <v>J01MA12</v>
          </cell>
          <cell r="G3917" t="str">
            <v>levofloxacin</v>
          </cell>
          <cell r="H3917">
            <v>288</v>
          </cell>
          <cell r="J3917">
            <v>5</v>
          </cell>
          <cell r="K3917">
            <v>1011</v>
          </cell>
          <cell r="L3917">
            <v>1076</v>
          </cell>
          <cell r="M3917">
            <v>1389</v>
          </cell>
          <cell r="N3917">
            <v>277.8</v>
          </cell>
          <cell r="O3917" t="str">
            <v>HFIX</v>
          </cell>
          <cell r="P3917">
            <v>25</v>
          </cell>
          <cell r="Q3917">
            <v>337</v>
          </cell>
          <cell r="R3917">
            <v>1052</v>
          </cell>
          <cell r="T3917">
            <v>0</v>
          </cell>
          <cell r="U3917">
            <v>0</v>
          </cell>
          <cell r="V3917">
            <v>1389</v>
          </cell>
          <cell r="AA3917">
            <v>0</v>
          </cell>
          <cell r="AB3917">
            <v>0</v>
          </cell>
          <cell r="AC3917">
            <v>1389</v>
          </cell>
          <cell r="AE3917" t="str">
            <v>Igen</v>
          </cell>
          <cell r="AF3917">
            <v>20505</v>
          </cell>
          <cell r="AG3917">
            <v>133</v>
          </cell>
          <cell r="AH3917" t="str">
            <v>Richter Gedeon Vegyészeti Gyár NyRt.</v>
          </cell>
          <cell r="AI3917" t="str">
            <v>Richter Gedeon Vegyészeti Gyár NyRt.</v>
          </cell>
        </row>
        <row r="3918">
          <cell r="A3918">
            <v>210444541</v>
          </cell>
          <cell r="B3918" t="str">
            <v>OGYI-T-21429/07</v>
          </cell>
          <cell r="D3918" t="str">
            <v>SAVULIN 500 MG FILMTABLETTA</v>
          </cell>
          <cell r="E3918" t="str">
            <v>7x buborékcsomagolásban</v>
          </cell>
          <cell r="F3918" t="str">
            <v>J01MA12</v>
          </cell>
          <cell r="G3918" t="str">
            <v>levofloxacin</v>
          </cell>
          <cell r="H3918">
            <v>288</v>
          </cell>
          <cell r="J3918">
            <v>7</v>
          </cell>
          <cell r="K3918">
            <v>1435</v>
          </cell>
          <cell r="L3918">
            <v>1506.75</v>
          </cell>
          <cell r="M3918">
            <v>1945</v>
          </cell>
          <cell r="N3918">
            <v>277.86</v>
          </cell>
          <cell r="O3918" t="str">
            <v>HFIX</v>
          </cell>
          <cell r="P3918">
            <v>25</v>
          </cell>
          <cell r="Q3918">
            <v>472</v>
          </cell>
          <cell r="R3918">
            <v>1473</v>
          </cell>
          <cell r="T3918">
            <v>0</v>
          </cell>
          <cell r="U3918">
            <v>0</v>
          </cell>
          <cell r="V3918">
            <v>1945</v>
          </cell>
          <cell r="AA3918">
            <v>0</v>
          </cell>
          <cell r="AB3918">
            <v>0</v>
          </cell>
          <cell r="AC3918">
            <v>1945</v>
          </cell>
          <cell r="AE3918" t="str">
            <v>Igen</v>
          </cell>
          <cell r="AF3918">
            <v>20505</v>
          </cell>
          <cell r="AG3918">
            <v>133</v>
          </cell>
          <cell r="AH3918" t="str">
            <v>Richter Gedeon Vegyészeti Gyár NyRt.</v>
          </cell>
          <cell r="AI3918" t="str">
            <v>Richter Gedeon Vegyészeti Gyár NyRt.</v>
          </cell>
        </row>
        <row r="3919">
          <cell r="A3919">
            <v>210815255</v>
          </cell>
          <cell r="B3919" t="str">
            <v>OGYI-T-23205/01</v>
          </cell>
          <cell r="D3919" t="str">
            <v>SAXOTIN 50 MG TABLETTA</v>
          </cell>
          <cell r="E3919" t="str">
            <v>28x buborékcsomagolásban</v>
          </cell>
          <cell r="F3919" t="str">
            <v>A10BH02</v>
          </cell>
          <cell r="G3919" t="str">
            <v>vildagliptin</v>
          </cell>
          <cell r="H3919">
            <v>2019</v>
          </cell>
          <cell r="J3919">
            <v>14</v>
          </cell>
          <cell r="K3919">
            <v>2010</v>
          </cell>
          <cell r="L3919">
            <v>2110</v>
          </cell>
          <cell r="M3919">
            <v>2659</v>
          </cell>
          <cell r="N3919">
            <v>189.93</v>
          </cell>
          <cell r="O3919" t="str">
            <v>NOMIN</v>
          </cell>
          <cell r="P3919">
            <v>0</v>
          </cell>
          <cell r="Q3919">
            <v>0</v>
          </cell>
          <cell r="R3919">
            <v>2659</v>
          </cell>
          <cell r="S3919" t="str">
            <v>HFIX</v>
          </cell>
          <cell r="T3919">
            <v>70</v>
          </cell>
          <cell r="U3919">
            <v>1504</v>
          </cell>
          <cell r="V3919">
            <v>1155</v>
          </cell>
          <cell r="X3919">
            <v>1</v>
          </cell>
          <cell r="AA3919">
            <v>0</v>
          </cell>
          <cell r="AB3919">
            <v>0</v>
          </cell>
          <cell r="AC3919">
            <v>2659</v>
          </cell>
          <cell r="AE3919" t="str">
            <v>Nem</v>
          </cell>
          <cell r="AF3919">
            <v>50405</v>
          </cell>
          <cell r="AG3919">
            <v>333</v>
          </cell>
          <cell r="AH3919" t="str">
            <v>Sandoz Hungária Kereskedelmi Korlátolt Felelősségű Társaság</v>
          </cell>
          <cell r="AI3919" t="str">
            <v>Sandoz Hungária Kereskedelmi Korlátolt Felelősségű Társaság</v>
          </cell>
        </row>
        <row r="3920">
          <cell r="A3920">
            <v>210815263</v>
          </cell>
          <cell r="B3920" t="str">
            <v>OGYI-T-23205/02</v>
          </cell>
          <cell r="D3920" t="str">
            <v>SAXOTIN 50 MG TABLETTA</v>
          </cell>
          <cell r="E3920" t="str">
            <v>56x buborékcsomagolásban</v>
          </cell>
          <cell r="F3920" t="str">
            <v>A10BH02</v>
          </cell>
          <cell r="G3920" t="str">
            <v>vildagliptin</v>
          </cell>
          <cell r="H3920">
            <v>2019</v>
          </cell>
          <cell r="J3920">
            <v>28</v>
          </cell>
          <cell r="K3920">
            <v>4020</v>
          </cell>
          <cell r="L3920">
            <v>4196.88</v>
          </cell>
          <cell r="M3920">
            <v>5200</v>
          </cell>
          <cell r="N3920">
            <v>185.71</v>
          </cell>
          <cell r="O3920" t="str">
            <v>NOMIN</v>
          </cell>
          <cell r="P3920">
            <v>0</v>
          </cell>
          <cell r="Q3920">
            <v>0</v>
          </cell>
          <cell r="R3920">
            <v>5200</v>
          </cell>
          <cell r="S3920" t="str">
            <v>HFIX</v>
          </cell>
          <cell r="T3920">
            <v>70</v>
          </cell>
          <cell r="U3920">
            <v>3009</v>
          </cell>
          <cell r="V3920">
            <v>2191</v>
          </cell>
          <cell r="X3920">
            <v>1</v>
          </cell>
          <cell r="AA3920">
            <v>0</v>
          </cell>
          <cell r="AB3920">
            <v>0</v>
          </cell>
          <cell r="AC3920">
            <v>5200</v>
          </cell>
          <cell r="AE3920" t="str">
            <v>Nem</v>
          </cell>
          <cell r="AF3920">
            <v>50405</v>
          </cell>
          <cell r="AG3920">
            <v>333</v>
          </cell>
          <cell r="AH3920" t="str">
            <v>Sandoz Hungária Kereskedelmi Korlátolt Felelősségű Társaság</v>
          </cell>
          <cell r="AI3920" t="str">
            <v>Sandoz Hungária Kereskedelmi Korlátolt Felelősségű Társaság</v>
          </cell>
        </row>
        <row r="3921">
          <cell r="A3921">
            <v>230864567</v>
          </cell>
          <cell r="B3921" t="str">
            <v>T/2728/2019</v>
          </cell>
          <cell r="D3921" t="str">
            <v>SCANDISHAKE MIX CSOKOLÁDÉ ÍZŰ SPEC. GYÓGY. ÉLELM.</v>
          </cell>
          <cell r="E3921" t="str">
            <v>6x85 g</v>
          </cell>
          <cell r="F3921" t="str">
            <v>V06D</v>
          </cell>
          <cell r="G3921" t="str">
            <v>speciális gyógyászati célra szánt élelmiszer</v>
          </cell>
          <cell r="J3921">
            <v>2.56</v>
          </cell>
          <cell r="K3921">
            <v>5296</v>
          </cell>
          <cell r="L3921">
            <v>5529.02</v>
          </cell>
          <cell r="M3921">
            <v>6845</v>
          </cell>
          <cell r="N3921">
            <v>0</v>
          </cell>
          <cell r="O3921" t="str">
            <v>NOMIN</v>
          </cell>
          <cell r="P3921">
            <v>0</v>
          </cell>
          <cell r="Q3921">
            <v>0</v>
          </cell>
          <cell r="R3921">
            <v>6845</v>
          </cell>
          <cell r="S3921" t="str">
            <v>NOMIN</v>
          </cell>
          <cell r="T3921">
            <v>90</v>
          </cell>
          <cell r="U3921">
            <v>6161</v>
          </cell>
          <cell r="V3921">
            <v>684</v>
          </cell>
          <cell r="Y3921">
            <v>27</v>
          </cell>
          <cell r="AA3921">
            <v>0</v>
          </cell>
          <cell r="AB3921">
            <v>0</v>
          </cell>
          <cell r="AC3921">
            <v>6845</v>
          </cell>
          <cell r="AE3921" t="str">
            <v>Igen</v>
          </cell>
          <cell r="AF3921">
            <v>50505</v>
          </cell>
          <cell r="AG3921">
            <v>333</v>
          </cell>
          <cell r="AH3921" t="str">
            <v>Numil Hungary Tápszerkereskedelmi Korlátolt Felelősségű Társaság</v>
          </cell>
          <cell r="AI3921" t="str">
            <v>Numil Hungary Tápszerkereskedelmi Korlátolt Felelősségű Társaság</v>
          </cell>
        </row>
        <row r="3922">
          <cell r="A3922">
            <v>230864559</v>
          </cell>
          <cell r="B3922" t="str">
            <v>T/2730/2019</v>
          </cell>
          <cell r="D3922" t="str">
            <v>SCANDISHAKE MIX EPER ÍZŰ SPEC. GYÓGY. ÉLELM.</v>
          </cell>
          <cell r="E3922" t="str">
            <v>6x85 g</v>
          </cell>
          <cell r="F3922" t="str">
            <v>V06D</v>
          </cell>
          <cell r="G3922" t="str">
            <v>speciális gyógyászati célra szánt élelmiszer</v>
          </cell>
          <cell r="J3922">
            <v>2.58</v>
          </cell>
          <cell r="K3922">
            <v>5296</v>
          </cell>
          <cell r="L3922">
            <v>5529.02</v>
          </cell>
          <cell r="M3922">
            <v>6845</v>
          </cell>
          <cell r="N3922">
            <v>0</v>
          </cell>
          <cell r="O3922" t="str">
            <v>NOMIN</v>
          </cell>
          <cell r="P3922">
            <v>0</v>
          </cell>
          <cell r="Q3922">
            <v>0</v>
          </cell>
          <cell r="R3922">
            <v>6845</v>
          </cell>
          <cell r="S3922" t="str">
            <v>NOMIN</v>
          </cell>
          <cell r="T3922">
            <v>90</v>
          </cell>
          <cell r="U3922">
            <v>6161</v>
          </cell>
          <cell r="V3922">
            <v>684</v>
          </cell>
          <cell r="Y3922">
            <v>27</v>
          </cell>
          <cell r="AA3922">
            <v>0</v>
          </cell>
          <cell r="AB3922">
            <v>0</v>
          </cell>
          <cell r="AC3922">
            <v>6845</v>
          </cell>
          <cell r="AE3922" t="str">
            <v>Igen</v>
          </cell>
          <cell r="AF3922">
            <v>50505</v>
          </cell>
          <cell r="AG3922">
            <v>333</v>
          </cell>
          <cell r="AH3922" t="str">
            <v>Numil Hungary Tápszerkereskedelmi Korlátolt Felelősségű Társaság</v>
          </cell>
          <cell r="AI3922" t="str">
            <v>Numil Hungary Tápszerkereskedelmi Korlátolt Felelősségű Társaság</v>
          </cell>
        </row>
        <row r="3923">
          <cell r="A3923">
            <v>230850291</v>
          </cell>
          <cell r="B3923" t="str">
            <v>T/3011/2021</v>
          </cell>
          <cell r="D3923" t="str">
            <v>SCANDISHAKE MIX ÍZESÍTETLEN SPEC. GYÓGY. ÉLELM.</v>
          </cell>
          <cell r="E3923" t="str">
            <v>6x85 g</v>
          </cell>
          <cell r="F3923" t="str">
            <v>V06D</v>
          </cell>
          <cell r="G3923" t="str">
            <v>speciális gyógyászati célra szánt élelmiszer</v>
          </cell>
          <cell r="J3923">
            <v>2.57</v>
          </cell>
          <cell r="K3923">
            <v>5296</v>
          </cell>
          <cell r="L3923">
            <v>5529.02</v>
          </cell>
          <cell r="M3923">
            <v>6845</v>
          </cell>
          <cell r="N3923">
            <v>0</v>
          </cell>
          <cell r="O3923" t="str">
            <v>NOMIN</v>
          </cell>
          <cell r="P3923">
            <v>0</v>
          </cell>
          <cell r="Q3923">
            <v>0</v>
          </cell>
          <cell r="R3923">
            <v>6845</v>
          </cell>
          <cell r="S3923" t="str">
            <v>NOMIN</v>
          </cell>
          <cell r="T3923">
            <v>90</v>
          </cell>
          <cell r="U3923">
            <v>6161</v>
          </cell>
          <cell r="V3923">
            <v>684</v>
          </cell>
          <cell r="Y3923">
            <v>27</v>
          </cell>
          <cell r="AA3923">
            <v>0</v>
          </cell>
          <cell r="AB3923">
            <v>0</v>
          </cell>
          <cell r="AC3923">
            <v>6845</v>
          </cell>
          <cell r="AE3923" t="str">
            <v>Igen</v>
          </cell>
          <cell r="AF3923">
            <v>50505</v>
          </cell>
          <cell r="AG3923">
            <v>333</v>
          </cell>
          <cell r="AH3923" t="str">
            <v>Numil Hungary Tápszerkereskedelmi Korlátolt Felelősségű Társaság</v>
          </cell>
          <cell r="AI3923" t="str">
            <v>Numil Hungary Tápszerkereskedelmi Korlátolt Felelősségű Társaság</v>
          </cell>
        </row>
        <row r="3924">
          <cell r="A3924">
            <v>230864541</v>
          </cell>
          <cell r="B3924" t="str">
            <v>T/2729/2019</v>
          </cell>
          <cell r="D3924" t="str">
            <v>SCANDISHAKE MIX VANÍLIA ÍZŰ SPEC. GYÓGY. ÉLELM.</v>
          </cell>
          <cell r="E3924" t="str">
            <v>6x85 g</v>
          </cell>
          <cell r="F3924" t="str">
            <v>V06D</v>
          </cell>
          <cell r="G3924" t="str">
            <v>speciális gyógyászati célra szánt élelmiszer</v>
          </cell>
          <cell r="J3924">
            <v>2.57</v>
          </cell>
          <cell r="K3924">
            <v>5296</v>
          </cell>
          <cell r="L3924">
            <v>5529.02</v>
          </cell>
          <cell r="M3924">
            <v>6845</v>
          </cell>
          <cell r="N3924">
            <v>0</v>
          </cell>
          <cell r="O3924" t="str">
            <v>NOMIN</v>
          </cell>
          <cell r="P3924">
            <v>0</v>
          </cell>
          <cell r="Q3924">
            <v>0</v>
          </cell>
          <cell r="R3924">
            <v>6845</v>
          </cell>
          <cell r="S3924" t="str">
            <v>NOMIN</v>
          </cell>
          <cell r="T3924">
            <v>90</v>
          </cell>
          <cell r="U3924">
            <v>6161</v>
          </cell>
          <cell r="V3924">
            <v>684</v>
          </cell>
          <cell r="Y3924">
            <v>27</v>
          </cell>
          <cell r="AA3924">
            <v>0</v>
          </cell>
          <cell r="AB3924">
            <v>0</v>
          </cell>
          <cell r="AC3924">
            <v>6845</v>
          </cell>
          <cell r="AE3924" t="str">
            <v>Igen</v>
          </cell>
          <cell r="AF3924">
            <v>50505</v>
          </cell>
          <cell r="AG3924">
            <v>333</v>
          </cell>
          <cell r="AH3924" t="str">
            <v>Numil Hungary Tápszerkereskedelmi Korlátolt Felelősségű Társaság</v>
          </cell>
          <cell r="AI3924" t="str">
            <v>Numil Hungary Tápszerkereskedelmi Korlátolt Felelősségű Társaság</v>
          </cell>
        </row>
        <row r="3925">
          <cell r="A3925">
            <v>210164125</v>
          </cell>
          <cell r="B3925" t="str">
            <v>OGYI-T-08887/02</v>
          </cell>
          <cell r="D3925" t="str">
            <v>SCANLUX 300 MG I/ML OLDATOS INJEKCIÓ</v>
          </cell>
          <cell r="E3925" t="str">
            <v>10x100ml injekciós üvegben</v>
          </cell>
          <cell r="F3925" t="str">
            <v>V08AB04</v>
          </cell>
          <cell r="G3925" t="str">
            <v>iopamidol</v>
          </cell>
          <cell r="J3925">
            <v>10</v>
          </cell>
          <cell r="K3925">
            <v>75087</v>
          </cell>
          <cell r="L3925">
            <v>78390.83</v>
          </cell>
          <cell r="M3925">
            <v>83350</v>
          </cell>
          <cell r="N3925">
            <v>0</v>
          </cell>
          <cell r="O3925" t="str">
            <v>NOMIN</v>
          </cell>
          <cell r="P3925">
            <v>0</v>
          </cell>
          <cell r="Q3925">
            <v>0</v>
          </cell>
          <cell r="R3925">
            <v>83350</v>
          </cell>
          <cell r="T3925">
            <v>0</v>
          </cell>
          <cell r="U3925">
            <v>0</v>
          </cell>
          <cell r="V3925">
            <v>83350</v>
          </cell>
          <cell r="AA3925">
            <v>0</v>
          </cell>
          <cell r="AB3925">
            <v>0</v>
          </cell>
          <cell r="AC3925">
            <v>83350</v>
          </cell>
          <cell r="AE3925" t="str">
            <v>Nem</v>
          </cell>
          <cell r="AF3925">
            <v>50505</v>
          </cell>
          <cell r="AG3925">
            <v>333</v>
          </cell>
          <cell r="AH3925" t="str">
            <v>Sanochemia Pharmazeutika GmbH</v>
          </cell>
          <cell r="AI3925" t="str">
            <v>Sanochemia Pharmazeutika GmbH</v>
          </cell>
        </row>
        <row r="3926">
          <cell r="A3926">
            <v>210164133</v>
          </cell>
          <cell r="B3926" t="str">
            <v>OGYI-T-08887/03</v>
          </cell>
          <cell r="D3926" t="str">
            <v>SCANLUX 300 MG I/ML OLDATOS INJEKCIÓ</v>
          </cell>
          <cell r="E3926" t="str">
            <v>10x200ml injekciós üvegben</v>
          </cell>
          <cell r="F3926" t="str">
            <v>V08AB04</v>
          </cell>
          <cell r="G3926" t="str">
            <v>iopamidol</v>
          </cell>
          <cell r="J3926">
            <v>10</v>
          </cell>
          <cell r="K3926">
            <v>150180</v>
          </cell>
          <cell r="L3926">
            <v>156787.92000000001</v>
          </cell>
          <cell r="M3926">
            <v>165667</v>
          </cell>
          <cell r="N3926">
            <v>0</v>
          </cell>
          <cell r="O3926" t="str">
            <v>NOMIN</v>
          </cell>
          <cell r="P3926">
            <v>0</v>
          </cell>
          <cell r="Q3926">
            <v>0</v>
          </cell>
          <cell r="R3926">
            <v>165667</v>
          </cell>
          <cell r="T3926">
            <v>0</v>
          </cell>
          <cell r="U3926">
            <v>0</v>
          </cell>
          <cell r="V3926">
            <v>165667</v>
          </cell>
          <cell r="AA3926">
            <v>0</v>
          </cell>
          <cell r="AB3926">
            <v>0</v>
          </cell>
          <cell r="AC3926">
            <v>165667</v>
          </cell>
          <cell r="AE3926" t="str">
            <v>Nem</v>
          </cell>
          <cell r="AF3926">
            <v>50505</v>
          </cell>
          <cell r="AG3926">
            <v>333</v>
          </cell>
          <cell r="AH3926" t="str">
            <v>Sanochemia Pharmazeutika GmbH</v>
          </cell>
          <cell r="AI3926" t="str">
            <v>Sanochemia Pharmazeutika GmbH</v>
          </cell>
        </row>
        <row r="3927">
          <cell r="A3927">
            <v>210164117</v>
          </cell>
          <cell r="B3927" t="str">
            <v>OGYI-T-08887/01</v>
          </cell>
          <cell r="D3927" t="str">
            <v>SCANLUX 300 MG I/ML OLDATOS INJEKCIÓ</v>
          </cell>
          <cell r="E3927" t="str">
            <v>10x50ml injekciós üvegben</v>
          </cell>
          <cell r="F3927" t="str">
            <v>V08AB04</v>
          </cell>
          <cell r="G3927" t="str">
            <v>iopamidol</v>
          </cell>
          <cell r="J3927">
            <v>10</v>
          </cell>
          <cell r="K3927">
            <v>38214</v>
          </cell>
          <cell r="L3927">
            <v>39895.42</v>
          </cell>
          <cell r="M3927">
            <v>42929</v>
          </cell>
          <cell r="N3927">
            <v>0</v>
          </cell>
          <cell r="O3927" t="str">
            <v>NOMIN</v>
          </cell>
          <cell r="P3927">
            <v>0</v>
          </cell>
          <cell r="Q3927">
            <v>0</v>
          </cell>
          <cell r="R3927">
            <v>42929</v>
          </cell>
          <cell r="T3927">
            <v>0</v>
          </cell>
          <cell r="U3927">
            <v>0</v>
          </cell>
          <cell r="V3927">
            <v>42929</v>
          </cell>
          <cell r="AA3927">
            <v>0</v>
          </cell>
          <cell r="AB3927">
            <v>0</v>
          </cell>
          <cell r="AC3927">
            <v>42929</v>
          </cell>
          <cell r="AE3927" t="str">
            <v>Nem</v>
          </cell>
          <cell r="AF3927">
            <v>50505</v>
          </cell>
          <cell r="AG3927">
            <v>333</v>
          </cell>
          <cell r="AH3927" t="str">
            <v>Sanochemia Pharmazeutika GmbH</v>
          </cell>
          <cell r="AI3927" t="str">
            <v>Sanochemia Pharmazeutika GmbH</v>
          </cell>
        </row>
        <row r="3928">
          <cell r="A3928">
            <v>210230837</v>
          </cell>
          <cell r="B3928" t="str">
            <v>OGYI-T-08887/07</v>
          </cell>
          <cell r="D3928" t="str">
            <v>SCANLUX 300 MG I/ML OLDATOS INJEKCIÓ</v>
          </cell>
          <cell r="E3928" t="str">
            <v>5x500ml injekciós üvegben</v>
          </cell>
          <cell r="F3928" t="str">
            <v>V08AB04</v>
          </cell>
          <cell r="G3928" t="str">
            <v>iopamidol</v>
          </cell>
          <cell r="J3928">
            <v>5</v>
          </cell>
          <cell r="K3928">
            <v>171225</v>
          </cell>
          <cell r="L3928">
            <v>178758.9</v>
          </cell>
          <cell r="M3928">
            <v>188736</v>
          </cell>
          <cell r="N3928">
            <v>0</v>
          </cell>
          <cell r="O3928" t="str">
            <v>NOMIN</v>
          </cell>
          <cell r="P3928">
            <v>0</v>
          </cell>
          <cell r="Q3928">
            <v>0</v>
          </cell>
          <cell r="R3928">
            <v>188736</v>
          </cell>
          <cell r="T3928">
            <v>0</v>
          </cell>
          <cell r="U3928">
            <v>0</v>
          </cell>
          <cell r="V3928">
            <v>188736</v>
          </cell>
          <cell r="AA3928">
            <v>0</v>
          </cell>
          <cell r="AB3928">
            <v>0</v>
          </cell>
          <cell r="AC3928">
            <v>188736</v>
          </cell>
          <cell r="AE3928" t="str">
            <v>Nem</v>
          </cell>
          <cell r="AF3928">
            <v>50505</v>
          </cell>
          <cell r="AG3928">
            <v>333</v>
          </cell>
          <cell r="AH3928" t="str">
            <v>Sanochemia Pharmazeutika GmbH</v>
          </cell>
          <cell r="AI3928" t="str">
            <v>Sanochemia Pharmazeutika GmbH</v>
          </cell>
        </row>
        <row r="3929">
          <cell r="A3929">
            <v>210164191</v>
          </cell>
          <cell r="B3929" t="str">
            <v>OGYI-T-08887/05</v>
          </cell>
          <cell r="D3929" t="str">
            <v>SCANLUX 370 MG I/ML OLDATOS INJEKCIÓ</v>
          </cell>
          <cell r="E3929" t="str">
            <v>10x100ml injekciós üvegben</v>
          </cell>
          <cell r="F3929" t="str">
            <v>V08AB04</v>
          </cell>
          <cell r="G3929" t="str">
            <v>iopamidol</v>
          </cell>
          <cell r="J3929">
            <v>10</v>
          </cell>
          <cell r="K3929">
            <v>84465</v>
          </cell>
          <cell r="L3929">
            <v>88181.46</v>
          </cell>
          <cell r="M3929">
            <v>93630</v>
          </cell>
          <cell r="N3929">
            <v>0</v>
          </cell>
          <cell r="O3929" t="str">
            <v>NOMIN</v>
          </cell>
          <cell r="P3929">
            <v>0</v>
          </cell>
          <cell r="Q3929">
            <v>0</v>
          </cell>
          <cell r="R3929">
            <v>93630</v>
          </cell>
          <cell r="T3929">
            <v>0</v>
          </cell>
          <cell r="U3929">
            <v>0</v>
          </cell>
          <cell r="V3929">
            <v>93630</v>
          </cell>
          <cell r="AA3929">
            <v>0</v>
          </cell>
          <cell r="AB3929">
            <v>0</v>
          </cell>
          <cell r="AC3929">
            <v>93630</v>
          </cell>
          <cell r="AE3929" t="str">
            <v>Nem</v>
          </cell>
          <cell r="AF3929">
            <v>50505</v>
          </cell>
          <cell r="AG3929">
            <v>333</v>
          </cell>
          <cell r="AH3929" t="str">
            <v>Sanochemia Pharmazeutika GmbH</v>
          </cell>
          <cell r="AI3929" t="str">
            <v>Sanochemia Pharmazeutika GmbH</v>
          </cell>
        </row>
        <row r="3930">
          <cell r="A3930">
            <v>210164206</v>
          </cell>
          <cell r="B3930" t="str">
            <v>OGYI-T-08887/06</v>
          </cell>
          <cell r="D3930" t="str">
            <v>SCANLUX 370 MG I/ML OLDATOS INJEKCIÓ</v>
          </cell>
          <cell r="E3930" t="str">
            <v>10x200ml injekciós üvegben</v>
          </cell>
          <cell r="F3930" t="str">
            <v>V08AB04</v>
          </cell>
          <cell r="G3930" t="str">
            <v>iopamidol</v>
          </cell>
          <cell r="J3930">
            <v>10</v>
          </cell>
          <cell r="K3930">
            <v>168930</v>
          </cell>
          <cell r="L3930">
            <v>176362.92</v>
          </cell>
          <cell r="M3930">
            <v>186221</v>
          </cell>
          <cell r="N3930">
            <v>0</v>
          </cell>
          <cell r="O3930" t="str">
            <v>NOMIN</v>
          </cell>
          <cell r="P3930">
            <v>0</v>
          </cell>
          <cell r="Q3930">
            <v>0</v>
          </cell>
          <cell r="R3930">
            <v>186221</v>
          </cell>
          <cell r="T3930">
            <v>0</v>
          </cell>
          <cell r="U3930">
            <v>0</v>
          </cell>
          <cell r="V3930">
            <v>186221</v>
          </cell>
          <cell r="AA3930">
            <v>0</v>
          </cell>
          <cell r="AB3930">
            <v>0</v>
          </cell>
          <cell r="AC3930">
            <v>186221</v>
          </cell>
          <cell r="AE3930" t="str">
            <v>Nem</v>
          </cell>
          <cell r="AF3930">
            <v>50505</v>
          </cell>
          <cell r="AG3930">
            <v>333</v>
          </cell>
          <cell r="AH3930" t="str">
            <v>Sanochemia Pharmazeutika GmbH</v>
          </cell>
          <cell r="AI3930" t="str">
            <v>Sanochemia Pharmazeutika GmbH</v>
          </cell>
        </row>
        <row r="3931">
          <cell r="A3931">
            <v>210164183</v>
          </cell>
          <cell r="B3931" t="str">
            <v>OGYI-T-08887/04</v>
          </cell>
          <cell r="D3931" t="str">
            <v>SCANLUX 370 MG I/ML OLDATOS INJEKCIÓ</v>
          </cell>
          <cell r="E3931" t="str">
            <v>10x50ml injekciós üvegben</v>
          </cell>
          <cell r="F3931" t="str">
            <v>V08AB04</v>
          </cell>
          <cell r="G3931" t="str">
            <v>iopamidol</v>
          </cell>
          <cell r="J3931">
            <v>10</v>
          </cell>
          <cell r="K3931">
            <v>42903</v>
          </cell>
          <cell r="L3931">
            <v>44790.73</v>
          </cell>
          <cell r="M3931">
            <v>48070</v>
          </cell>
          <cell r="N3931">
            <v>0</v>
          </cell>
          <cell r="O3931" t="str">
            <v>NOMIN</v>
          </cell>
          <cell r="P3931">
            <v>0</v>
          </cell>
          <cell r="Q3931">
            <v>0</v>
          </cell>
          <cell r="R3931">
            <v>48070</v>
          </cell>
          <cell r="T3931">
            <v>0</v>
          </cell>
          <cell r="U3931">
            <v>0</v>
          </cell>
          <cell r="V3931">
            <v>48070</v>
          </cell>
          <cell r="AA3931">
            <v>0</v>
          </cell>
          <cell r="AB3931">
            <v>0</v>
          </cell>
          <cell r="AC3931">
            <v>48070</v>
          </cell>
          <cell r="AE3931" t="str">
            <v>Nem</v>
          </cell>
          <cell r="AF3931">
            <v>50505</v>
          </cell>
          <cell r="AG3931">
            <v>333</v>
          </cell>
          <cell r="AH3931" t="str">
            <v>Sanochemia Pharmazeutika GmbH</v>
          </cell>
          <cell r="AI3931" t="str">
            <v>Sanochemia Pharmazeutika GmbH</v>
          </cell>
        </row>
        <row r="3932">
          <cell r="A3932">
            <v>210230829</v>
          </cell>
          <cell r="B3932" t="str">
            <v>OGYI-T-08887/08</v>
          </cell>
          <cell r="D3932" t="str">
            <v>SCANLUX 370 MG I/ML OLDATOS INJEKCIÓ</v>
          </cell>
          <cell r="E3932" t="str">
            <v>5x500 ml injekciós üvegben</v>
          </cell>
          <cell r="F3932" t="str">
            <v>V08AB04</v>
          </cell>
          <cell r="G3932" t="str">
            <v>iopamidol</v>
          </cell>
          <cell r="J3932">
            <v>5</v>
          </cell>
          <cell r="K3932">
            <v>208347</v>
          </cell>
          <cell r="L3932">
            <v>217514.27</v>
          </cell>
          <cell r="M3932">
            <v>229429</v>
          </cell>
          <cell r="N3932">
            <v>0</v>
          </cell>
          <cell r="O3932" t="str">
            <v>NOMIN</v>
          </cell>
          <cell r="P3932">
            <v>0</v>
          </cell>
          <cell r="Q3932">
            <v>0</v>
          </cell>
          <cell r="R3932">
            <v>229429</v>
          </cell>
          <cell r="T3932">
            <v>0</v>
          </cell>
          <cell r="U3932">
            <v>0</v>
          </cell>
          <cell r="V3932">
            <v>229429</v>
          </cell>
          <cell r="AA3932">
            <v>0</v>
          </cell>
          <cell r="AB3932">
            <v>0</v>
          </cell>
          <cell r="AC3932">
            <v>229429</v>
          </cell>
          <cell r="AE3932" t="str">
            <v>Nem</v>
          </cell>
          <cell r="AF3932">
            <v>50505</v>
          </cell>
          <cell r="AG3932">
            <v>333</v>
          </cell>
          <cell r="AH3932" t="str">
            <v>Sanochemia Pharmazeutika GmbH</v>
          </cell>
          <cell r="AI3932" t="str">
            <v>Sanochemia Pharmazeutika GmbH</v>
          </cell>
        </row>
        <row r="3933">
          <cell r="A3933">
            <v>210388478</v>
          </cell>
          <cell r="B3933" t="str">
            <v>OGYI-T-21008/08</v>
          </cell>
          <cell r="D3933" t="str">
            <v>SCIPPA 10 MG FILMTABLETTA</v>
          </cell>
          <cell r="E3933" t="str">
            <v>30x buborékcsomagolásban</v>
          </cell>
          <cell r="F3933" t="str">
            <v>N06AB10</v>
          </cell>
          <cell r="G3933" t="str">
            <v>escitalopram</v>
          </cell>
          <cell r="H3933">
            <v>625</v>
          </cell>
          <cell r="J3933">
            <v>30</v>
          </cell>
          <cell r="K3933">
            <v>1314</v>
          </cell>
          <cell r="L3933">
            <v>1379.7</v>
          </cell>
          <cell r="M3933">
            <v>1782</v>
          </cell>
          <cell r="N3933">
            <v>59.4</v>
          </cell>
          <cell r="O3933" t="str">
            <v>HFIX</v>
          </cell>
          <cell r="P3933">
            <v>25</v>
          </cell>
          <cell r="Q3933">
            <v>446</v>
          </cell>
          <cell r="R3933">
            <v>1336</v>
          </cell>
          <cell r="S3933" t="str">
            <v>HFIX</v>
          </cell>
          <cell r="T3933">
            <v>90</v>
          </cell>
          <cell r="U3933">
            <v>1604</v>
          </cell>
          <cell r="V3933">
            <v>178</v>
          </cell>
          <cell r="Y3933" t="str">
            <v>7/a2</v>
          </cell>
          <cell r="AA3933">
            <v>0</v>
          </cell>
          <cell r="AB3933">
            <v>0</v>
          </cell>
          <cell r="AC3933">
            <v>1782</v>
          </cell>
          <cell r="AE3933" t="str">
            <v>Igen</v>
          </cell>
          <cell r="AF3933">
            <v>10105</v>
          </cell>
          <cell r="AG3933">
            <v>113</v>
          </cell>
          <cell r="AH3933" t="str">
            <v>Richter Gedeon Vegyészeti Gyár NyRt.</v>
          </cell>
          <cell r="AI3933" t="str">
            <v>Richter Gedeon Vegyészeti Gyár NyRt.</v>
          </cell>
        </row>
        <row r="3934">
          <cell r="A3934">
            <v>210388525</v>
          </cell>
          <cell r="B3934" t="str">
            <v>OGYI-T-21008/13</v>
          </cell>
          <cell r="D3934" t="str">
            <v>SCIPPA 15 MG FILMTABLETTA</v>
          </cell>
          <cell r="E3934" t="str">
            <v>30x buborékcsomagolásban</v>
          </cell>
          <cell r="F3934" t="str">
            <v>N06AB10</v>
          </cell>
          <cell r="G3934" t="str">
            <v>escitalopram</v>
          </cell>
          <cell r="H3934">
            <v>626</v>
          </cell>
          <cell r="J3934">
            <v>45</v>
          </cell>
          <cell r="K3934">
            <v>2396</v>
          </cell>
          <cell r="L3934">
            <v>2501.42</v>
          </cell>
          <cell r="M3934">
            <v>3152</v>
          </cell>
          <cell r="N3934">
            <v>70.040000000000006</v>
          </cell>
          <cell r="O3934" t="str">
            <v>HFIX</v>
          </cell>
          <cell r="P3934">
            <v>25</v>
          </cell>
          <cell r="Q3934">
            <v>788</v>
          </cell>
          <cell r="R3934">
            <v>2364</v>
          </cell>
          <cell r="S3934" t="str">
            <v>HFIX</v>
          </cell>
          <cell r="T3934">
            <v>90</v>
          </cell>
          <cell r="U3934">
            <v>2837</v>
          </cell>
          <cell r="V3934">
            <v>315</v>
          </cell>
          <cell r="Y3934" t="str">
            <v>7/a2</v>
          </cell>
          <cell r="AA3934">
            <v>0</v>
          </cell>
          <cell r="AB3934">
            <v>0</v>
          </cell>
          <cell r="AC3934">
            <v>3152</v>
          </cell>
          <cell r="AE3934" t="str">
            <v>Igen</v>
          </cell>
          <cell r="AF3934">
            <v>10105</v>
          </cell>
          <cell r="AG3934">
            <v>113</v>
          </cell>
          <cell r="AH3934" t="str">
            <v>Richter Gedeon Vegyészeti Gyár NyRt.</v>
          </cell>
          <cell r="AI3934" t="str">
            <v>Richter Gedeon Vegyészeti Gyár NyRt.</v>
          </cell>
        </row>
        <row r="3935">
          <cell r="A3935">
            <v>210388575</v>
          </cell>
          <cell r="B3935" t="str">
            <v>OGYI-T-21008/18</v>
          </cell>
          <cell r="D3935" t="str">
            <v>SCIPPA 20 MG FILMTABLETTA</v>
          </cell>
          <cell r="E3935" t="str">
            <v>30x buborékcsomagolásban</v>
          </cell>
          <cell r="F3935" t="str">
            <v>N06AB10</v>
          </cell>
          <cell r="G3935" t="str">
            <v>escitalopram</v>
          </cell>
          <cell r="H3935">
            <v>627</v>
          </cell>
          <cell r="J3935">
            <v>60</v>
          </cell>
          <cell r="K3935">
            <v>2851</v>
          </cell>
          <cell r="L3935">
            <v>2976.44</v>
          </cell>
          <cell r="M3935">
            <v>3751</v>
          </cell>
          <cell r="N3935">
            <v>62.52</v>
          </cell>
          <cell r="O3935" t="str">
            <v>HFIX</v>
          </cell>
          <cell r="P3935">
            <v>25</v>
          </cell>
          <cell r="Q3935">
            <v>938</v>
          </cell>
          <cell r="R3935">
            <v>2813</v>
          </cell>
          <cell r="S3935" t="str">
            <v>HFIX</v>
          </cell>
          <cell r="T3935">
            <v>90</v>
          </cell>
          <cell r="U3935">
            <v>3376</v>
          </cell>
          <cell r="V3935">
            <v>375</v>
          </cell>
          <cell r="Y3935" t="str">
            <v>7/a2</v>
          </cell>
          <cell r="AA3935">
            <v>0</v>
          </cell>
          <cell r="AB3935">
            <v>0</v>
          </cell>
          <cell r="AC3935">
            <v>3751</v>
          </cell>
          <cell r="AE3935" t="str">
            <v>Igen</v>
          </cell>
          <cell r="AF3935">
            <v>10105</v>
          </cell>
          <cell r="AG3935">
            <v>113</v>
          </cell>
          <cell r="AH3935" t="str">
            <v>Richter Gedeon Vegyészeti Gyár NyRt.</v>
          </cell>
          <cell r="AI3935" t="str">
            <v>Richter Gedeon Vegyészeti Gyár NyRt.</v>
          </cell>
        </row>
        <row r="3936">
          <cell r="A3936">
            <v>210388428</v>
          </cell>
          <cell r="B3936" t="str">
            <v>OGYI-T-21008/03</v>
          </cell>
          <cell r="D3936" t="str">
            <v>SCIPPA 5 MG FILMTABLETTA</v>
          </cell>
          <cell r="E3936" t="str">
            <v>30x buborékcsomagolásban</v>
          </cell>
          <cell r="F3936" t="str">
            <v>N06AB10</v>
          </cell>
          <cell r="G3936" t="str">
            <v>escitalopram</v>
          </cell>
          <cell r="H3936">
            <v>624</v>
          </cell>
          <cell r="J3936">
            <v>15</v>
          </cell>
          <cell r="K3936">
            <v>785</v>
          </cell>
          <cell r="L3936">
            <v>836.03</v>
          </cell>
          <cell r="M3936">
            <v>1079</v>
          </cell>
          <cell r="N3936">
            <v>71.930000000000007</v>
          </cell>
          <cell r="O3936" t="str">
            <v>NOMIN</v>
          </cell>
          <cell r="P3936">
            <v>25</v>
          </cell>
          <cell r="Q3936">
            <v>270</v>
          </cell>
          <cell r="R3936">
            <v>809</v>
          </cell>
          <cell r="S3936" t="str">
            <v>TFX</v>
          </cell>
          <cell r="T3936">
            <v>90</v>
          </cell>
          <cell r="U3936">
            <v>802</v>
          </cell>
          <cell r="V3936">
            <v>277</v>
          </cell>
          <cell r="Y3936" t="str">
            <v>7/a2</v>
          </cell>
          <cell r="AA3936">
            <v>0</v>
          </cell>
          <cell r="AB3936">
            <v>0</v>
          </cell>
          <cell r="AC3936">
            <v>1079</v>
          </cell>
          <cell r="AE3936" t="str">
            <v>Igen</v>
          </cell>
          <cell r="AF3936">
            <v>50505</v>
          </cell>
          <cell r="AG3936">
            <v>333</v>
          </cell>
          <cell r="AH3936" t="str">
            <v>Richter Gedeon Vegyészeti Gyár NyRt.</v>
          </cell>
          <cell r="AI3936" t="str">
            <v>Richter Gedeon Vegyészeti Gyár NyRt.</v>
          </cell>
        </row>
        <row r="3937">
          <cell r="A3937">
            <v>210370190</v>
          </cell>
          <cell r="B3937" t="str">
            <v>OGYI-T-20837/06</v>
          </cell>
          <cell r="D3937" t="str">
            <v>SCLEFIC 50 MG FILMTABLETTA</v>
          </cell>
          <cell r="E3937" t="str">
            <v>56x buborékcsomagolásban pvc//al</v>
          </cell>
          <cell r="F3937" t="str">
            <v>N07XX02</v>
          </cell>
          <cell r="G3937" t="str">
            <v>riluzole</v>
          </cell>
          <cell r="H3937">
            <v>649</v>
          </cell>
          <cell r="J3937">
            <v>28</v>
          </cell>
          <cell r="K3937">
            <v>20960</v>
          </cell>
          <cell r="L3937">
            <v>21882.240000000002</v>
          </cell>
          <cell r="M3937">
            <v>24016</v>
          </cell>
          <cell r="N3937">
            <v>857.71</v>
          </cell>
          <cell r="O3937" t="str">
            <v>NOMIN</v>
          </cell>
          <cell r="P3937">
            <v>0</v>
          </cell>
          <cell r="Q3937">
            <v>0</v>
          </cell>
          <cell r="R3937">
            <v>24016</v>
          </cell>
          <cell r="T3937">
            <v>0</v>
          </cell>
          <cell r="U3937">
            <v>0</v>
          </cell>
          <cell r="V3937">
            <v>24016</v>
          </cell>
          <cell r="Z3937" t="str">
            <v>NOMIN</v>
          </cell>
          <cell r="AA3937">
            <v>100</v>
          </cell>
          <cell r="AB3937">
            <v>23716</v>
          </cell>
          <cell r="AC3937">
            <v>300</v>
          </cell>
          <cell r="AD3937">
            <v>12</v>
          </cell>
          <cell r="AE3937" t="str">
            <v>Igen</v>
          </cell>
          <cell r="AF3937">
            <v>50505</v>
          </cell>
          <cell r="AG3937">
            <v>333</v>
          </cell>
          <cell r="AH3937" t="str">
            <v>Teva Gyógyszergyár Zártkörűen Működő Részvénytársaság</v>
          </cell>
          <cell r="AI3937" t="str">
            <v>Actavis Group PTC ehf.</v>
          </cell>
        </row>
        <row r="3938">
          <cell r="A3938">
            <v>110015430</v>
          </cell>
          <cell r="B3938" t="str">
            <v>Ph. Hg. VIII.</v>
          </cell>
          <cell r="D3938" t="str">
            <v>SCOPOLAMINI HYDROBROMIDUM</v>
          </cell>
          <cell r="E3938" t="str">
            <v>1000 g</v>
          </cell>
          <cell r="F3938" t="str">
            <v>ISMTLEN</v>
          </cell>
          <cell r="G3938" t="str">
            <v>ismeretlen</v>
          </cell>
          <cell r="J3938">
            <v>0</v>
          </cell>
          <cell r="K3938">
            <v>700000</v>
          </cell>
          <cell r="L3938">
            <v>840000</v>
          </cell>
          <cell r="M3938">
            <v>1234800</v>
          </cell>
          <cell r="N3938">
            <v>0</v>
          </cell>
          <cell r="O3938" t="str">
            <v>NOMIN</v>
          </cell>
          <cell r="P3938">
            <v>50</v>
          </cell>
          <cell r="Q3938">
            <v>617400</v>
          </cell>
          <cell r="R3938">
            <v>617400</v>
          </cell>
          <cell r="T3938">
            <v>0</v>
          </cell>
          <cell r="U3938">
            <v>0</v>
          </cell>
          <cell r="V3938">
            <v>1234800</v>
          </cell>
          <cell r="AA3938">
            <v>0</v>
          </cell>
          <cell r="AB3938">
            <v>0</v>
          </cell>
          <cell r="AC3938">
            <v>1234800</v>
          </cell>
          <cell r="AE3938" t="str">
            <v>Igen</v>
          </cell>
          <cell r="AF3938">
            <v>50505</v>
          </cell>
          <cell r="AG3938">
            <v>333</v>
          </cell>
          <cell r="AH3938" t="str">
            <v>Ismeretlen</v>
          </cell>
          <cell r="AI3938" t="str">
            <v>Ismeretlen</v>
          </cell>
        </row>
        <row r="3939">
          <cell r="A3939">
            <v>110012979</v>
          </cell>
          <cell r="B3939" t="str">
            <v>OGYI-V-163-1987</v>
          </cell>
          <cell r="D3939" t="str">
            <v>SEBUM</v>
          </cell>
          <cell r="E3939" t="str">
            <v>1000 g</v>
          </cell>
          <cell r="F3939" t="str">
            <v>ISMTLEN</v>
          </cell>
          <cell r="G3939" t="str">
            <v>ismeretlen</v>
          </cell>
          <cell r="J3939">
            <v>0</v>
          </cell>
          <cell r="K3939">
            <v>30</v>
          </cell>
          <cell r="L3939">
            <v>36</v>
          </cell>
          <cell r="M3939">
            <v>53</v>
          </cell>
          <cell r="N3939">
            <v>0</v>
          </cell>
          <cell r="O3939" t="str">
            <v>NOMIN</v>
          </cell>
          <cell r="P3939">
            <v>50</v>
          </cell>
          <cell r="Q3939">
            <v>27</v>
          </cell>
          <cell r="R3939">
            <v>26</v>
          </cell>
          <cell r="T3939">
            <v>0</v>
          </cell>
          <cell r="U3939">
            <v>0</v>
          </cell>
          <cell r="V3939">
            <v>53</v>
          </cell>
          <cell r="AA3939">
            <v>0</v>
          </cell>
          <cell r="AB3939">
            <v>0</v>
          </cell>
          <cell r="AC3939">
            <v>53</v>
          </cell>
          <cell r="AE3939" t="str">
            <v>Igen</v>
          </cell>
          <cell r="AF3939">
            <v>50505</v>
          </cell>
          <cell r="AG3939">
            <v>333</v>
          </cell>
          <cell r="AH3939" t="str">
            <v>Ismeretlen</v>
          </cell>
          <cell r="AI3939" t="str">
            <v>Ismeretlen</v>
          </cell>
        </row>
        <row r="3940">
          <cell r="A3940">
            <v>210212774</v>
          </cell>
          <cell r="B3940" t="str">
            <v>OGYI-T-09996/03</v>
          </cell>
          <cell r="D3940" t="str">
            <v>SEDRON 70 MG FILMTABLETTA</v>
          </cell>
          <cell r="E3940" t="str">
            <v>12x buborékcsomagolásban</v>
          </cell>
          <cell r="F3940" t="str">
            <v>M05BA04</v>
          </cell>
          <cell r="G3940" t="str">
            <v>acidum alendronicum</v>
          </cell>
          <cell r="H3940">
            <v>12</v>
          </cell>
          <cell r="J3940">
            <v>84</v>
          </cell>
          <cell r="K3940">
            <v>2824</v>
          </cell>
          <cell r="L3940">
            <v>2948.26</v>
          </cell>
          <cell r="M3940">
            <v>3715</v>
          </cell>
          <cell r="N3940">
            <v>44.23</v>
          </cell>
          <cell r="O3940" t="str">
            <v>NOMIN</v>
          </cell>
          <cell r="P3940">
            <v>0</v>
          </cell>
          <cell r="Q3940">
            <v>0</v>
          </cell>
          <cell r="R3940">
            <v>3715</v>
          </cell>
          <cell r="S3940" t="str">
            <v>TFX</v>
          </cell>
          <cell r="T3940">
            <v>70</v>
          </cell>
          <cell r="U3940">
            <v>2601</v>
          </cell>
          <cell r="V3940">
            <v>1114</v>
          </cell>
          <cell r="X3940" t="str">
            <v>9/a2, 9/b1</v>
          </cell>
          <cell r="AA3940">
            <v>0</v>
          </cell>
          <cell r="AB3940">
            <v>0</v>
          </cell>
          <cell r="AC3940">
            <v>3715</v>
          </cell>
          <cell r="AE3940" t="str">
            <v>Igen</v>
          </cell>
          <cell r="AF3940">
            <v>50505</v>
          </cell>
          <cell r="AG3940">
            <v>333</v>
          </cell>
          <cell r="AH3940" t="str">
            <v>Richter Gedeon Vegyészeti Gyár NyRt.</v>
          </cell>
          <cell r="AI3940" t="str">
            <v>Richter Gedeon Vegyészeti Gyár NyRt.</v>
          </cell>
        </row>
        <row r="3941">
          <cell r="A3941">
            <v>210212766</v>
          </cell>
          <cell r="B3941" t="str">
            <v>OGYI-T-09996/02</v>
          </cell>
          <cell r="D3941" t="str">
            <v>SEDRON 70 MG FILMTABLETTA</v>
          </cell>
          <cell r="E3941" t="str">
            <v>4x buborékcsomagolásban</v>
          </cell>
          <cell r="F3941" t="str">
            <v>M05BA04</v>
          </cell>
          <cell r="G3941" t="str">
            <v>acidum alendronicum</v>
          </cell>
          <cell r="H3941">
            <v>12</v>
          </cell>
          <cell r="J3941">
            <v>28</v>
          </cell>
          <cell r="K3941">
            <v>899</v>
          </cell>
          <cell r="L3941">
            <v>957.44</v>
          </cell>
          <cell r="M3941">
            <v>1237</v>
          </cell>
          <cell r="N3941">
            <v>44.18</v>
          </cell>
          <cell r="O3941" t="str">
            <v>NOMIN</v>
          </cell>
          <cell r="P3941">
            <v>0</v>
          </cell>
          <cell r="Q3941">
            <v>0</v>
          </cell>
          <cell r="R3941">
            <v>1237</v>
          </cell>
          <cell r="S3941" t="str">
            <v>TFX</v>
          </cell>
          <cell r="T3941">
            <v>70</v>
          </cell>
          <cell r="U3941">
            <v>866</v>
          </cell>
          <cell r="V3941">
            <v>371</v>
          </cell>
          <cell r="X3941" t="str">
            <v>9/a2, 9/b1</v>
          </cell>
          <cell r="AA3941">
            <v>0</v>
          </cell>
          <cell r="AB3941">
            <v>0</v>
          </cell>
          <cell r="AC3941">
            <v>1237</v>
          </cell>
          <cell r="AE3941" t="str">
            <v>Igen</v>
          </cell>
          <cell r="AF3941">
            <v>50505</v>
          </cell>
          <cell r="AG3941">
            <v>333</v>
          </cell>
          <cell r="AH3941" t="str">
            <v>Richter Gedeon Vegyészeti Gyár NyRt.</v>
          </cell>
          <cell r="AI3941" t="str">
            <v>Richter Gedeon Vegyészeti Gyár NyRt.</v>
          </cell>
        </row>
        <row r="3942">
          <cell r="A3942">
            <v>210642042</v>
          </cell>
          <cell r="B3942" t="str">
            <v>EU/1/12/788/003</v>
          </cell>
          <cell r="D3942" t="str">
            <v>SEEBRI BREEZHALER 44 MIKROGRAMM INHALÁCIÓS POR KEMÉNY KAPSZULÁBAN</v>
          </cell>
          <cell r="E3942" t="str">
            <v>30x1 buborékcsomagolásban +1 db. inhalátor</v>
          </cell>
          <cell r="F3942" t="str">
            <v>R03BB06</v>
          </cell>
          <cell r="G3942" t="str">
            <v>glycopyrronium bromide</v>
          </cell>
          <cell r="J3942">
            <v>30</v>
          </cell>
          <cell r="K3942">
            <v>7725</v>
          </cell>
          <cell r="L3942">
            <v>8064.9</v>
          </cell>
          <cell r="M3942">
            <v>9508</v>
          </cell>
          <cell r="N3942">
            <v>316.93</v>
          </cell>
          <cell r="O3942" t="str">
            <v>NOMIN</v>
          </cell>
          <cell r="P3942">
            <v>0</v>
          </cell>
          <cell r="Q3942">
            <v>0</v>
          </cell>
          <cell r="R3942">
            <v>9508</v>
          </cell>
          <cell r="S3942" t="str">
            <v>NOMIN</v>
          </cell>
          <cell r="T3942">
            <v>90</v>
          </cell>
          <cell r="U3942">
            <v>8557</v>
          </cell>
          <cell r="V3942">
            <v>951</v>
          </cell>
          <cell r="Y3942" t="str">
            <v>3/b</v>
          </cell>
          <cell r="AA3942">
            <v>0</v>
          </cell>
          <cell r="AB3942">
            <v>0</v>
          </cell>
          <cell r="AC3942">
            <v>9508</v>
          </cell>
          <cell r="AE3942" t="str">
            <v>Igen</v>
          </cell>
          <cell r="AF3942">
            <v>50505</v>
          </cell>
          <cell r="AG3942">
            <v>333</v>
          </cell>
          <cell r="AH3942" t="str">
            <v>Novartis Hungária Egészségügyi Korlátolt Felelősségű Társaság</v>
          </cell>
          <cell r="AI3942" t="str">
            <v>Novartis Europharm Limited</v>
          </cell>
        </row>
        <row r="3943">
          <cell r="A3943">
            <v>110015448</v>
          </cell>
          <cell r="B3943" t="str">
            <v>FoNo VIII.</v>
          </cell>
          <cell r="D3943" t="str">
            <v>SENNAE FOLIOLUM</v>
          </cell>
          <cell r="E3943" t="str">
            <v>1000 g</v>
          </cell>
          <cell r="F3943" t="str">
            <v>ISMTLEN</v>
          </cell>
          <cell r="G3943" t="str">
            <v>ismeretlen</v>
          </cell>
          <cell r="J3943">
            <v>0</v>
          </cell>
          <cell r="K3943">
            <v>6250</v>
          </cell>
          <cell r="L3943">
            <v>7500</v>
          </cell>
          <cell r="M3943">
            <v>11025</v>
          </cell>
          <cell r="N3943">
            <v>0</v>
          </cell>
          <cell r="O3943" t="str">
            <v>NOMIN</v>
          </cell>
          <cell r="P3943">
            <v>50</v>
          </cell>
          <cell r="Q3943">
            <v>5513</v>
          </cell>
          <cell r="R3943">
            <v>5512</v>
          </cell>
          <cell r="T3943">
            <v>0</v>
          </cell>
          <cell r="U3943">
            <v>0</v>
          </cell>
          <cell r="V3943">
            <v>11025</v>
          </cell>
          <cell r="AA3943">
            <v>0</v>
          </cell>
          <cell r="AB3943">
            <v>0</v>
          </cell>
          <cell r="AC3943">
            <v>11025</v>
          </cell>
          <cell r="AE3943" t="str">
            <v>Igen</v>
          </cell>
          <cell r="AF3943">
            <v>50505</v>
          </cell>
          <cell r="AG3943">
            <v>333</v>
          </cell>
          <cell r="AH3943" t="str">
            <v>Ismeretlen</v>
          </cell>
          <cell r="AI3943" t="str">
            <v>Ismeretlen</v>
          </cell>
        </row>
        <row r="3944">
          <cell r="A3944">
            <v>120009635</v>
          </cell>
          <cell r="B3944" t="str">
            <v>FoNo VIII.</v>
          </cell>
          <cell r="D3944" t="str">
            <v>SENNAE FOLIOLUM</v>
          </cell>
          <cell r="E3944" t="str">
            <v>50 g</v>
          </cell>
          <cell r="F3944" t="str">
            <v>ISMTLEN</v>
          </cell>
          <cell r="G3944" t="str">
            <v>ismeretlen</v>
          </cell>
          <cell r="J3944">
            <v>0</v>
          </cell>
          <cell r="K3944">
            <v>312.5</v>
          </cell>
          <cell r="L3944">
            <v>375</v>
          </cell>
          <cell r="M3944">
            <v>551</v>
          </cell>
          <cell r="N3944">
            <v>0</v>
          </cell>
          <cell r="O3944" t="str">
            <v>NOMIN</v>
          </cell>
          <cell r="P3944">
            <v>50</v>
          </cell>
          <cell r="Q3944">
            <v>276</v>
          </cell>
          <cell r="R3944">
            <v>275</v>
          </cell>
          <cell r="T3944">
            <v>0</v>
          </cell>
          <cell r="U3944">
            <v>0</v>
          </cell>
          <cell r="V3944">
            <v>551</v>
          </cell>
          <cell r="AA3944">
            <v>0</v>
          </cell>
          <cell r="AB3944">
            <v>0</v>
          </cell>
          <cell r="AC3944">
            <v>551</v>
          </cell>
          <cell r="AE3944" t="str">
            <v>Igen</v>
          </cell>
          <cell r="AF3944">
            <v>50505</v>
          </cell>
          <cell r="AG3944">
            <v>333</v>
          </cell>
          <cell r="AH3944" t="str">
            <v>Ismeretlen</v>
          </cell>
          <cell r="AI3944" t="str">
            <v>Ismeretlen</v>
          </cell>
        </row>
        <row r="3945">
          <cell r="A3945">
            <v>110015723</v>
          </cell>
          <cell r="B3945" t="str">
            <v>Ph. Hg. VIII.</v>
          </cell>
          <cell r="D3945" t="str">
            <v>SENNAE FOLIOLUM (PULVIS SUBTILIS)</v>
          </cell>
          <cell r="E3945" t="str">
            <v>1000 g</v>
          </cell>
          <cell r="F3945" t="str">
            <v>ISMTLEN</v>
          </cell>
          <cell r="G3945" t="str">
            <v>ismeretlen</v>
          </cell>
          <cell r="J3945">
            <v>0</v>
          </cell>
          <cell r="K3945">
            <v>4000</v>
          </cell>
          <cell r="L3945">
            <v>4800</v>
          </cell>
          <cell r="M3945">
            <v>7056</v>
          </cell>
          <cell r="N3945">
            <v>0</v>
          </cell>
          <cell r="O3945" t="str">
            <v>NOMIN</v>
          </cell>
          <cell r="P3945">
            <v>50</v>
          </cell>
          <cell r="Q3945">
            <v>3528</v>
          </cell>
          <cell r="R3945">
            <v>3528</v>
          </cell>
          <cell r="T3945">
            <v>0</v>
          </cell>
          <cell r="U3945">
            <v>0</v>
          </cell>
          <cell r="V3945">
            <v>7056</v>
          </cell>
          <cell r="AA3945">
            <v>0</v>
          </cell>
          <cell r="AB3945">
            <v>0</v>
          </cell>
          <cell r="AC3945">
            <v>7056</v>
          </cell>
          <cell r="AE3945" t="str">
            <v>Igen</v>
          </cell>
          <cell r="AF3945">
            <v>50505</v>
          </cell>
          <cell r="AG3945">
            <v>333</v>
          </cell>
          <cell r="AH3945" t="str">
            <v>Ismeretlen</v>
          </cell>
          <cell r="AI3945" t="str">
            <v>Ismeretlen</v>
          </cell>
        </row>
        <row r="3946">
          <cell r="A3946">
            <v>120008249</v>
          </cell>
          <cell r="B3946" t="str">
            <v>FoNo VIII.</v>
          </cell>
          <cell r="D3946" t="str">
            <v>SENNAE FRUCTUS</v>
          </cell>
          <cell r="E3946" t="str">
            <v>50 g</v>
          </cell>
          <cell r="F3946" t="str">
            <v>ISMTLEN</v>
          </cell>
          <cell r="G3946" t="str">
            <v>ismeretlen</v>
          </cell>
          <cell r="J3946">
            <v>0</v>
          </cell>
          <cell r="K3946">
            <v>375</v>
          </cell>
          <cell r="L3946">
            <v>450</v>
          </cell>
          <cell r="M3946">
            <v>662</v>
          </cell>
          <cell r="N3946">
            <v>0</v>
          </cell>
          <cell r="O3946" t="str">
            <v>NOMIN</v>
          </cell>
          <cell r="P3946">
            <v>50</v>
          </cell>
          <cell r="Q3946">
            <v>331</v>
          </cell>
          <cell r="R3946">
            <v>331</v>
          </cell>
          <cell r="T3946">
            <v>0</v>
          </cell>
          <cell r="U3946">
            <v>0</v>
          </cell>
          <cell r="V3946">
            <v>662</v>
          </cell>
          <cell r="AA3946">
            <v>0</v>
          </cell>
          <cell r="AB3946">
            <v>0</v>
          </cell>
          <cell r="AC3946">
            <v>662</v>
          </cell>
          <cell r="AE3946" t="str">
            <v>Igen</v>
          </cell>
          <cell r="AF3946">
            <v>50505</v>
          </cell>
          <cell r="AG3946">
            <v>333</v>
          </cell>
          <cell r="AH3946" t="str">
            <v>Ismeretlen</v>
          </cell>
          <cell r="AI3946" t="str">
            <v>Ismeretlen</v>
          </cell>
        </row>
        <row r="3947">
          <cell r="A3947">
            <v>110015456</v>
          </cell>
          <cell r="B3947" t="str">
            <v>Ph. Hg. VIII.</v>
          </cell>
          <cell r="D3947" t="str">
            <v>SENNAE FRUCTUS ANGUSTIFOLIAE; S. FR. ACUTIFOLIAE</v>
          </cell>
          <cell r="E3947" t="str">
            <v>1000 g</v>
          </cell>
          <cell r="F3947" t="str">
            <v>ISMTLEN</v>
          </cell>
          <cell r="G3947" t="str">
            <v>ismeretlen</v>
          </cell>
          <cell r="J3947">
            <v>0</v>
          </cell>
          <cell r="K3947">
            <v>7500</v>
          </cell>
          <cell r="L3947">
            <v>9000</v>
          </cell>
          <cell r="M3947">
            <v>13230</v>
          </cell>
          <cell r="N3947">
            <v>0</v>
          </cell>
          <cell r="O3947" t="str">
            <v>NOMIN</v>
          </cell>
          <cell r="P3947">
            <v>50</v>
          </cell>
          <cell r="Q3947">
            <v>6615</v>
          </cell>
          <cell r="R3947">
            <v>6615</v>
          </cell>
          <cell r="T3947">
            <v>0</v>
          </cell>
          <cell r="U3947">
            <v>0</v>
          </cell>
          <cell r="V3947">
            <v>13230</v>
          </cell>
          <cell r="AA3947">
            <v>0</v>
          </cell>
          <cell r="AB3947">
            <v>0</v>
          </cell>
          <cell r="AC3947">
            <v>13230</v>
          </cell>
          <cell r="AE3947" t="str">
            <v>Igen</v>
          </cell>
          <cell r="AF3947">
            <v>50505</v>
          </cell>
          <cell r="AG3947">
            <v>333</v>
          </cell>
          <cell r="AH3947" t="str">
            <v>Ismeretlen</v>
          </cell>
          <cell r="AI3947" t="str">
            <v>Ismeretlen</v>
          </cell>
        </row>
        <row r="3948">
          <cell r="A3948">
            <v>210048573</v>
          </cell>
          <cell r="B3948" t="str">
            <v>OGYI-T-05605/02</v>
          </cell>
          <cell r="D3948" t="str">
            <v>SERDOLECT 12 MG FILMTABLETTA</v>
          </cell>
          <cell r="E3948" t="str">
            <v>28x buborékcsomagolásban</v>
          </cell>
          <cell r="F3948" t="str">
            <v>N05AE03</v>
          </cell>
          <cell r="G3948" t="str">
            <v>sertindol</v>
          </cell>
          <cell r="J3948">
            <v>21</v>
          </cell>
          <cell r="K3948">
            <v>18400</v>
          </cell>
          <cell r="L3948">
            <v>19209.599999999999</v>
          </cell>
          <cell r="M3948">
            <v>21210</v>
          </cell>
          <cell r="N3948">
            <v>1010</v>
          </cell>
          <cell r="O3948" t="str">
            <v>NOMIN</v>
          </cell>
          <cell r="P3948">
            <v>0</v>
          </cell>
          <cell r="Q3948">
            <v>0</v>
          </cell>
          <cell r="R3948">
            <v>21210</v>
          </cell>
          <cell r="T3948">
            <v>0</v>
          </cell>
          <cell r="U3948">
            <v>0</v>
          </cell>
          <cell r="V3948">
            <v>21210</v>
          </cell>
          <cell r="Z3948" t="str">
            <v>NOMIN</v>
          </cell>
          <cell r="AA3948">
            <v>100</v>
          </cell>
          <cell r="AB3948">
            <v>20910</v>
          </cell>
          <cell r="AC3948">
            <v>300</v>
          </cell>
          <cell r="AD3948" t="str">
            <v>10/a2</v>
          </cell>
          <cell r="AE3948" t="str">
            <v>Igen</v>
          </cell>
          <cell r="AF3948">
            <v>50505</v>
          </cell>
          <cell r="AG3948">
            <v>333</v>
          </cell>
          <cell r="AH3948" t="str">
            <v>Lundbeck Hungária Gyógyszerkereskedelmi Korlátolt Felelősségű Társaság</v>
          </cell>
          <cell r="AI3948" t="str">
            <v>H. Lundbeck A/S</v>
          </cell>
        </row>
        <row r="3949">
          <cell r="A3949">
            <v>210048581</v>
          </cell>
          <cell r="B3949" t="str">
            <v>OGYI-T-05605/03</v>
          </cell>
          <cell r="D3949" t="str">
            <v>SERDOLECT 16 MG FILMTABLETTA</v>
          </cell>
          <cell r="E3949" t="str">
            <v>28x buborékcsomagolásban</v>
          </cell>
          <cell r="F3949" t="str">
            <v>N05AE03</v>
          </cell>
          <cell r="G3949" t="str">
            <v>sertindol</v>
          </cell>
          <cell r="J3949">
            <v>28</v>
          </cell>
          <cell r="K3949">
            <v>23442</v>
          </cell>
          <cell r="L3949">
            <v>24473.45</v>
          </cell>
          <cell r="M3949">
            <v>26736</v>
          </cell>
          <cell r="N3949">
            <v>954.86</v>
          </cell>
          <cell r="O3949" t="str">
            <v>NOMIN</v>
          </cell>
          <cell r="P3949">
            <v>0</v>
          </cell>
          <cell r="Q3949">
            <v>0</v>
          </cell>
          <cell r="R3949">
            <v>26736</v>
          </cell>
          <cell r="T3949">
            <v>0</v>
          </cell>
          <cell r="U3949">
            <v>0</v>
          </cell>
          <cell r="V3949">
            <v>26736</v>
          </cell>
          <cell r="Z3949" t="str">
            <v>NOMIN</v>
          </cell>
          <cell r="AA3949">
            <v>100</v>
          </cell>
          <cell r="AB3949">
            <v>26436</v>
          </cell>
          <cell r="AC3949">
            <v>300</v>
          </cell>
          <cell r="AD3949" t="str">
            <v>10/a2</v>
          </cell>
          <cell r="AE3949" t="str">
            <v>Igen</v>
          </cell>
          <cell r="AF3949">
            <v>50505</v>
          </cell>
          <cell r="AG3949">
            <v>333</v>
          </cell>
          <cell r="AH3949" t="str">
            <v>Lundbeck Hungária Gyógyszerkereskedelmi Korlátolt Felelősségű Társaság</v>
          </cell>
          <cell r="AI3949" t="str">
            <v>H. Lundbeck A/S</v>
          </cell>
        </row>
        <row r="3950">
          <cell r="A3950">
            <v>210048599</v>
          </cell>
          <cell r="B3950" t="str">
            <v>OGYI-T-05605/04</v>
          </cell>
          <cell r="D3950" t="str">
            <v>SERDOLECT 20 MG FILMTABLETTA</v>
          </cell>
          <cell r="E3950" t="str">
            <v>28x buborékcsomagolásban</v>
          </cell>
          <cell r="F3950" t="str">
            <v>N05AE03</v>
          </cell>
          <cell r="G3950" t="str">
            <v>sertindol</v>
          </cell>
          <cell r="J3950">
            <v>35</v>
          </cell>
          <cell r="K3950">
            <v>26299</v>
          </cell>
          <cell r="L3950">
            <v>27456.16</v>
          </cell>
          <cell r="M3950">
            <v>29868</v>
          </cell>
          <cell r="N3950">
            <v>853.37</v>
          </cell>
          <cell r="O3950" t="str">
            <v>NOMIN</v>
          </cell>
          <cell r="P3950">
            <v>0</v>
          </cell>
          <cell r="Q3950">
            <v>0</v>
          </cell>
          <cell r="R3950">
            <v>29868</v>
          </cell>
          <cell r="T3950">
            <v>0</v>
          </cell>
          <cell r="U3950">
            <v>0</v>
          </cell>
          <cell r="V3950">
            <v>29868</v>
          </cell>
          <cell r="Z3950" t="str">
            <v>NOMIN</v>
          </cell>
          <cell r="AA3950">
            <v>100</v>
          </cell>
          <cell r="AB3950">
            <v>29568</v>
          </cell>
          <cell r="AC3950">
            <v>300</v>
          </cell>
          <cell r="AD3950" t="str">
            <v>10/a2</v>
          </cell>
          <cell r="AE3950" t="str">
            <v>Igen</v>
          </cell>
          <cell r="AF3950">
            <v>50505</v>
          </cell>
          <cell r="AG3950">
            <v>333</v>
          </cell>
          <cell r="AH3950" t="str">
            <v>Lundbeck Hungária Gyógyszerkereskedelmi Korlátolt Felelősségű Társaság</v>
          </cell>
          <cell r="AI3950" t="str">
            <v>H. Lundbeck A/S</v>
          </cell>
        </row>
        <row r="3951">
          <cell r="A3951">
            <v>210048565</v>
          </cell>
          <cell r="B3951" t="str">
            <v>OGYI-T-05605/01</v>
          </cell>
          <cell r="D3951" t="str">
            <v>SERDOLECT 4 MG FILMTABLETTA</v>
          </cell>
          <cell r="E3951" t="str">
            <v>30x buborékcsomagolásban</v>
          </cell>
          <cell r="F3951" t="str">
            <v>N05AE03</v>
          </cell>
          <cell r="G3951" t="str">
            <v>sertindol</v>
          </cell>
          <cell r="J3951">
            <v>7.5</v>
          </cell>
          <cell r="K3951">
            <v>6572</v>
          </cell>
          <cell r="L3951">
            <v>6861.17</v>
          </cell>
          <cell r="M3951">
            <v>8244</v>
          </cell>
          <cell r="N3951">
            <v>1099.2</v>
          </cell>
          <cell r="O3951" t="str">
            <v>NOMIN</v>
          </cell>
          <cell r="P3951">
            <v>0</v>
          </cell>
          <cell r="Q3951">
            <v>0</v>
          </cell>
          <cell r="R3951">
            <v>8244</v>
          </cell>
          <cell r="T3951">
            <v>0</v>
          </cell>
          <cell r="U3951">
            <v>0</v>
          </cell>
          <cell r="V3951">
            <v>8244</v>
          </cell>
          <cell r="Z3951" t="str">
            <v>NOMIN</v>
          </cell>
          <cell r="AA3951">
            <v>100</v>
          </cell>
          <cell r="AB3951">
            <v>7944</v>
          </cell>
          <cell r="AC3951">
            <v>300</v>
          </cell>
          <cell r="AD3951" t="str">
            <v>10/a2</v>
          </cell>
          <cell r="AE3951" t="str">
            <v>Igen</v>
          </cell>
          <cell r="AF3951">
            <v>50505</v>
          </cell>
          <cell r="AG3951">
            <v>333</v>
          </cell>
          <cell r="AH3951" t="str">
            <v>Lundbeck Hungária Gyógyszerkereskedelmi Korlátolt Felelősségű Társaság</v>
          </cell>
          <cell r="AI3951" t="str">
            <v>H. Lundbeck A/S</v>
          </cell>
        </row>
        <row r="3952">
          <cell r="A3952">
            <v>210119269</v>
          </cell>
          <cell r="B3952" t="str">
            <v>OGYI-T-07626/01</v>
          </cell>
          <cell r="D3952" t="str">
            <v>SERETIDE DISKUS 50/100 MIKROGRAMM/ADAG ADAGOLT INHALÁCIÓS POR</v>
          </cell>
          <cell r="E3952" t="str">
            <v>1x60adag por-inhaláló eszközben</v>
          </cell>
          <cell r="F3952" t="str">
            <v>R03AK06</v>
          </cell>
          <cell r="G3952" t="str">
            <v>salmeterol and fluticasone</v>
          </cell>
          <cell r="H3952">
            <v>451</v>
          </cell>
          <cell r="J3952">
            <v>30</v>
          </cell>
          <cell r="K3952">
            <v>6500</v>
          </cell>
          <cell r="L3952">
            <v>6786</v>
          </cell>
          <cell r="M3952">
            <v>8165</v>
          </cell>
          <cell r="N3952">
            <v>272.17</v>
          </cell>
          <cell r="O3952" t="str">
            <v>NOMIN</v>
          </cell>
          <cell r="P3952">
            <v>25</v>
          </cell>
          <cell r="Q3952">
            <v>2041</v>
          </cell>
          <cell r="R3952">
            <v>6124</v>
          </cell>
          <cell r="S3952" t="str">
            <v>TFX</v>
          </cell>
          <cell r="T3952">
            <v>90</v>
          </cell>
          <cell r="U3952">
            <v>7328</v>
          </cell>
          <cell r="V3952">
            <v>837</v>
          </cell>
          <cell r="Y3952" t="str">
            <v>3/a</v>
          </cell>
          <cell r="AA3952">
            <v>0</v>
          </cell>
          <cell r="AB3952">
            <v>0</v>
          </cell>
          <cell r="AC3952">
            <v>8165</v>
          </cell>
          <cell r="AE3952" t="str">
            <v>Igen</v>
          </cell>
          <cell r="AF3952">
            <v>50505</v>
          </cell>
          <cell r="AG3952">
            <v>333</v>
          </cell>
          <cell r="AH3952" t="str">
            <v>GlaxoSmithKline Trading Services Limited</v>
          </cell>
          <cell r="AI3952" t="str">
            <v>GlaxoSmithKline Trading Services Limited</v>
          </cell>
        </row>
        <row r="3953">
          <cell r="A3953">
            <v>210119104</v>
          </cell>
          <cell r="B3953" t="str">
            <v>OGYI-T-07626/02</v>
          </cell>
          <cell r="D3953" t="str">
            <v>SERETIDE DISKUS 50/250 MIKROGRAMM/ADAG ADAGOLT INHALÁCIÓS POR</v>
          </cell>
          <cell r="E3953" t="str">
            <v>1x60adag por-inhaláló eszközben</v>
          </cell>
          <cell r="F3953" t="str">
            <v>R03AK06</v>
          </cell>
          <cell r="G3953" t="str">
            <v>salmeterol and fluticasone</v>
          </cell>
          <cell r="H3953">
            <v>452</v>
          </cell>
          <cell r="J3953">
            <v>30</v>
          </cell>
          <cell r="K3953">
            <v>7588</v>
          </cell>
          <cell r="L3953">
            <v>7921.87</v>
          </cell>
          <cell r="M3953">
            <v>9358</v>
          </cell>
          <cell r="N3953">
            <v>311.93</v>
          </cell>
          <cell r="O3953" t="str">
            <v>HFIX</v>
          </cell>
          <cell r="P3953">
            <v>25</v>
          </cell>
          <cell r="Q3953">
            <v>1512</v>
          </cell>
          <cell r="R3953">
            <v>7846</v>
          </cell>
          <cell r="S3953" t="str">
            <v>HFIX</v>
          </cell>
          <cell r="T3953">
            <v>90</v>
          </cell>
          <cell r="U3953">
            <v>5442</v>
          </cell>
          <cell r="V3953">
            <v>3916</v>
          </cell>
          <cell r="Y3953" t="str">
            <v>3/a</v>
          </cell>
          <cell r="AA3953">
            <v>0</v>
          </cell>
          <cell r="AB3953">
            <v>0</v>
          </cell>
          <cell r="AC3953">
            <v>9358</v>
          </cell>
          <cell r="AE3953" t="str">
            <v>Nem</v>
          </cell>
          <cell r="AF3953">
            <v>40405</v>
          </cell>
          <cell r="AG3953">
            <v>223</v>
          </cell>
          <cell r="AH3953" t="str">
            <v>GlaxoSmithKline Trading Services Limited</v>
          </cell>
          <cell r="AI3953" t="str">
            <v>GlaxoSmithKline Trading Services Limited</v>
          </cell>
        </row>
        <row r="3954">
          <cell r="A3954">
            <v>210119112</v>
          </cell>
          <cell r="B3954" t="str">
            <v>OGYI-T-07626/03</v>
          </cell>
          <cell r="D3954" t="str">
            <v>SERETIDE DISKUS 50/500 MIKROGRAMM/ADAG ADAGOLT INHALÁCIÓS POR</v>
          </cell>
          <cell r="E3954" t="str">
            <v>1x60adag por-inhaláló eszközben</v>
          </cell>
          <cell r="F3954" t="str">
            <v>R03AK06</v>
          </cell>
          <cell r="G3954" t="str">
            <v>salmeterol and fluticasone</v>
          </cell>
          <cell r="H3954">
            <v>453</v>
          </cell>
          <cell r="J3954">
            <v>30</v>
          </cell>
          <cell r="K3954">
            <v>8743</v>
          </cell>
          <cell r="L3954">
            <v>9127.69</v>
          </cell>
          <cell r="M3954">
            <v>10624</v>
          </cell>
          <cell r="N3954">
            <v>354.13</v>
          </cell>
          <cell r="O3954" t="str">
            <v>HFIX</v>
          </cell>
          <cell r="P3954">
            <v>25</v>
          </cell>
          <cell r="Q3954">
            <v>2213</v>
          </cell>
          <cell r="R3954">
            <v>8411</v>
          </cell>
          <cell r="S3954" t="str">
            <v>HFIX</v>
          </cell>
          <cell r="T3954">
            <v>90</v>
          </cell>
          <cell r="U3954">
            <v>7969</v>
          </cell>
          <cell r="V3954">
            <v>2655</v>
          </cell>
          <cell r="Y3954" t="str">
            <v>3/a, 3/b</v>
          </cell>
          <cell r="AA3954">
            <v>0</v>
          </cell>
          <cell r="AB3954">
            <v>0</v>
          </cell>
          <cell r="AC3954">
            <v>10624</v>
          </cell>
          <cell r="AE3954" t="str">
            <v>Igen</v>
          </cell>
          <cell r="AF3954">
            <v>20205</v>
          </cell>
          <cell r="AG3954">
            <v>113</v>
          </cell>
          <cell r="AH3954" t="str">
            <v>GlaxoSmithKline Trading Services Limited</v>
          </cell>
          <cell r="AI3954" t="str">
            <v>GlaxoSmithKline Trading Services Limited</v>
          </cell>
        </row>
        <row r="3955">
          <cell r="A3955">
            <v>210157453</v>
          </cell>
          <cell r="B3955" t="str">
            <v>OGYI-T-08652/02</v>
          </cell>
          <cell r="D3955" t="str">
            <v>SERETIDE EVOHALER 25/125 MIKROGRAMM/ADAG TÚLNYOMÁSOS INHALÁCIÓS SZUSZPENZIÓ</v>
          </cell>
          <cell r="E3955" t="str">
            <v>1x120adag tartályban</v>
          </cell>
          <cell r="F3955" t="str">
            <v>R03AK06</v>
          </cell>
          <cell r="G3955" t="str">
            <v>salmeterol and fluticasone</v>
          </cell>
          <cell r="H3955">
            <v>993</v>
          </cell>
          <cell r="J3955">
            <v>30</v>
          </cell>
          <cell r="K3955">
            <v>8435</v>
          </cell>
          <cell r="L3955">
            <v>8806.14</v>
          </cell>
          <cell r="M3955">
            <v>10286</v>
          </cell>
          <cell r="N3955">
            <v>342.87</v>
          </cell>
          <cell r="O3955" t="str">
            <v>NOMIN</v>
          </cell>
          <cell r="P3955">
            <v>25</v>
          </cell>
          <cell r="Q3955">
            <v>2572</v>
          </cell>
          <cell r="R3955">
            <v>7714</v>
          </cell>
          <cell r="S3955" t="str">
            <v>TFX</v>
          </cell>
          <cell r="T3955">
            <v>90</v>
          </cell>
          <cell r="U3955">
            <v>7670</v>
          </cell>
          <cell r="V3955">
            <v>2616</v>
          </cell>
          <cell r="Y3955" t="str">
            <v>3/a</v>
          </cell>
          <cell r="AA3955">
            <v>0</v>
          </cell>
          <cell r="AB3955">
            <v>0</v>
          </cell>
          <cell r="AC3955">
            <v>10286</v>
          </cell>
          <cell r="AE3955" t="str">
            <v>Igen</v>
          </cell>
          <cell r="AF3955">
            <v>50505</v>
          </cell>
          <cell r="AG3955">
            <v>333</v>
          </cell>
          <cell r="AH3955" t="str">
            <v>GlaxoSmithKline Trading Services Limited</v>
          </cell>
          <cell r="AI3955" t="str">
            <v>GlaxoSmithKline Trading Services Limited</v>
          </cell>
        </row>
        <row r="3956">
          <cell r="A3956">
            <v>210157461</v>
          </cell>
          <cell r="B3956" t="str">
            <v>OGYI-T-08652/03</v>
          </cell>
          <cell r="D3956" t="str">
            <v>SERETIDE EVOHALER 25/250 MIKROGRAMM/ADAG TÚLNYOMÁSOS INHALÁCIÓS SZUSZPENZIÓ</v>
          </cell>
          <cell r="E3956" t="str">
            <v>1x120adag tartályban</v>
          </cell>
          <cell r="F3956" t="str">
            <v>R03AK06</v>
          </cell>
          <cell r="G3956" t="str">
            <v>salmeterol and fluticasone</v>
          </cell>
          <cell r="H3956">
            <v>994</v>
          </cell>
          <cell r="J3956">
            <v>30</v>
          </cell>
          <cell r="K3956">
            <v>9757</v>
          </cell>
          <cell r="L3956">
            <v>10186.31</v>
          </cell>
          <cell r="M3956">
            <v>11735</v>
          </cell>
          <cell r="N3956">
            <v>391.17</v>
          </cell>
          <cell r="O3956" t="str">
            <v>NOMIN</v>
          </cell>
          <cell r="P3956">
            <v>25</v>
          </cell>
          <cell r="Q3956">
            <v>2934</v>
          </cell>
          <cell r="R3956">
            <v>8801</v>
          </cell>
          <cell r="S3956" t="str">
            <v>TFX</v>
          </cell>
          <cell r="T3956">
            <v>90</v>
          </cell>
          <cell r="U3956">
            <v>7670</v>
          </cell>
          <cell r="V3956">
            <v>4065</v>
          </cell>
          <cell r="Y3956" t="str">
            <v>3/a</v>
          </cell>
          <cell r="AA3956">
            <v>0</v>
          </cell>
          <cell r="AB3956">
            <v>0</v>
          </cell>
          <cell r="AC3956">
            <v>11735</v>
          </cell>
          <cell r="AE3956" t="str">
            <v>Igen</v>
          </cell>
          <cell r="AF3956">
            <v>50505</v>
          </cell>
          <cell r="AG3956">
            <v>333</v>
          </cell>
          <cell r="AH3956" t="str">
            <v>GlaxoSmithKline Trading Services Limited</v>
          </cell>
          <cell r="AI3956" t="str">
            <v>GlaxoSmithKline Trading Services Limited</v>
          </cell>
        </row>
        <row r="3957">
          <cell r="A3957">
            <v>210157445</v>
          </cell>
          <cell r="B3957" t="str">
            <v>OGYI-T-08652/01</v>
          </cell>
          <cell r="D3957" t="str">
            <v>SERETIDE EVOHALER 25/50 MIKROGRAMM/ADAG TÚLNYOMÁSOS INHALÁCIÓS SZUSZPENZIÓ</v>
          </cell>
          <cell r="E3957" t="str">
            <v>1x120adag tartályban</v>
          </cell>
          <cell r="F3957" t="str">
            <v>R03AK06</v>
          </cell>
          <cell r="G3957" t="str">
            <v>salmeterol and fluticasone</v>
          </cell>
          <cell r="H3957">
            <v>992</v>
          </cell>
          <cell r="J3957">
            <v>30</v>
          </cell>
          <cell r="K3957">
            <v>6385</v>
          </cell>
          <cell r="L3957">
            <v>6665.94</v>
          </cell>
          <cell r="M3957">
            <v>8039</v>
          </cell>
          <cell r="N3957">
            <v>267.97000000000003</v>
          </cell>
          <cell r="O3957" t="str">
            <v>NOMIN</v>
          </cell>
          <cell r="P3957">
            <v>25</v>
          </cell>
          <cell r="Q3957">
            <v>2010</v>
          </cell>
          <cell r="R3957">
            <v>6029</v>
          </cell>
          <cell r="S3957" t="str">
            <v>TFX</v>
          </cell>
          <cell r="T3957">
            <v>90</v>
          </cell>
          <cell r="U3957">
            <v>7235</v>
          </cell>
          <cell r="V3957">
            <v>804</v>
          </cell>
          <cell r="Y3957" t="str">
            <v>3/a</v>
          </cell>
          <cell r="AA3957">
            <v>0</v>
          </cell>
          <cell r="AB3957">
            <v>0</v>
          </cell>
          <cell r="AC3957">
            <v>8039</v>
          </cell>
          <cell r="AE3957" t="str">
            <v>Igen</v>
          </cell>
          <cell r="AF3957">
            <v>50505</v>
          </cell>
          <cell r="AG3957">
            <v>333</v>
          </cell>
          <cell r="AH3957" t="str">
            <v>GlaxoSmithKline Trading Services Limited</v>
          </cell>
          <cell r="AI3957" t="str">
            <v>GlaxoSmithKline Trading Services Limited</v>
          </cell>
        </row>
        <row r="3958">
          <cell r="A3958">
            <v>210090588</v>
          </cell>
          <cell r="B3958" t="str">
            <v>OGYI-T-05766/01</v>
          </cell>
          <cell r="D3958" t="str">
            <v>SEREVENT DISKUS 50 MIKROGRAMM/ADAG ADAGOLT INHALÁCIÓS POR</v>
          </cell>
          <cell r="E3958" t="str">
            <v>1x60adag</v>
          </cell>
          <cell r="F3958" t="str">
            <v>R03AC12</v>
          </cell>
          <cell r="G3958" t="str">
            <v>salmeterol</v>
          </cell>
          <cell r="H3958">
            <v>450</v>
          </cell>
          <cell r="J3958">
            <v>30</v>
          </cell>
          <cell r="K3958">
            <v>4992</v>
          </cell>
          <cell r="L3958">
            <v>5211.6499999999996</v>
          </cell>
          <cell r="M3958">
            <v>6458</v>
          </cell>
          <cell r="N3958">
            <v>215.27</v>
          </cell>
          <cell r="O3958" t="str">
            <v>TFX</v>
          </cell>
          <cell r="P3958">
            <v>25</v>
          </cell>
          <cell r="Q3958">
            <v>1123</v>
          </cell>
          <cell r="R3958">
            <v>5335</v>
          </cell>
          <cell r="S3958" t="str">
            <v>TFX</v>
          </cell>
          <cell r="T3958">
            <v>90</v>
          </cell>
          <cell r="U3958">
            <v>2749</v>
          </cell>
          <cell r="V3958">
            <v>3709</v>
          </cell>
          <cell r="Y3958" t="str">
            <v>3/a, 3/b</v>
          </cell>
          <cell r="AA3958">
            <v>0</v>
          </cell>
          <cell r="AB3958">
            <v>0</v>
          </cell>
          <cell r="AC3958">
            <v>6458</v>
          </cell>
          <cell r="AE3958" t="str">
            <v>Igen</v>
          </cell>
          <cell r="AF3958">
            <v>50505</v>
          </cell>
          <cell r="AG3958">
            <v>233</v>
          </cell>
          <cell r="AH3958" t="str">
            <v>GlaxoSmithKline Trading Services Limited</v>
          </cell>
          <cell r="AI3958" t="str">
            <v>GlaxoSmithKline Trading Services Limited</v>
          </cell>
        </row>
        <row r="3959">
          <cell r="A3959">
            <v>210228686</v>
          </cell>
          <cell r="B3959" t="str">
            <v>OGYI-T-20251/01</v>
          </cell>
          <cell r="D3959" t="str">
            <v>SEREVENT EVOHALER 25 MIKROGRAMM/ADAG TÚLNYOMÁSOS INHALÁCIÓS SZUSZPENZIÓ</v>
          </cell>
          <cell r="E3959" t="str">
            <v>1x120adag al tartályban</v>
          </cell>
          <cell r="F3959" t="str">
            <v>R03AC12</v>
          </cell>
          <cell r="G3959" t="str">
            <v>salmeterol</v>
          </cell>
          <cell r="J3959">
            <v>30</v>
          </cell>
          <cell r="K3959">
            <v>4085</v>
          </cell>
          <cell r="L3959">
            <v>4264.74</v>
          </cell>
          <cell r="M3959">
            <v>5284</v>
          </cell>
          <cell r="N3959">
            <v>176.13</v>
          </cell>
          <cell r="O3959" t="str">
            <v>TFX</v>
          </cell>
          <cell r="P3959">
            <v>25</v>
          </cell>
          <cell r="Q3959">
            <v>1321</v>
          </cell>
          <cell r="R3959">
            <v>3963</v>
          </cell>
          <cell r="S3959" t="str">
            <v>TFX</v>
          </cell>
          <cell r="T3959">
            <v>90</v>
          </cell>
          <cell r="U3959">
            <v>2749</v>
          </cell>
          <cell r="V3959">
            <v>2535</v>
          </cell>
          <cell r="Y3959" t="str">
            <v>3/a, 3/b</v>
          </cell>
          <cell r="AA3959">
            <v>0</v>
          </cell>
          <cell r="AB3959">
            <v>0</v>
          </cell>
          <cell r="AC3959">
            <v>5284</v>
          </cell>
          <cell r="AE3959" t="str">
            <v>Igen</v>
          </cell>
          <cell r="AF3959">
            <v>50505</v>
          </cell>
          <cell r="AG3959">
            <v>133</v>
          </cell>
          <cell r="AH3959" t="str">
            <v>GlaxoSmithKline Trading Services Limited</v>
          </cell>
          <cell r="AI3959" t="str">
            <v>GlaxoSmithKline Trading Services Limited</v>
          </cell>
        </row>
        <row r="3960">
          <cell r="A3960">
            <v>210605016</v>
          </cell>
          <cell r="B3960" t="str">
            <v>OGYI-T-02100/03</v>
          </cell>
          <cell r="D3960" t="str">
            <v>SEROPRAM 40 MG/ML KONCENTRÁTUM OLDATOS INFÚZIÓHOZ</v>
          </cell>
          <cell r="E3960" t="str">
            <v>10x1ml ampulla</v>
          </cell>
          <cell r="F3960" t="str">
            <v>N06AB04</v>
          </cell>
          <cell r="G3960" t="str">
            <v>cytalopram</v>
          </cell>
          <cell r="H3960">
            <v>930</v>
          </cell>
          <cell r="J3960">
            <v>20</v>
          </cell>
          <cell r="K3960">
            <v>36688</v>
          </cell>
          <cell r="L3960">
            <v>38302.269999999997</v>
          </cell>
          <cell r="M3960">
            <v>41257</v>
          </cell>
          <cell r="N3960">
            <v>2062.85</v>
          </cell>
          <cell r="O3960" t="str">
            <v>NOMIN</v>
          </cell>
          <cell r="P3960">
            <v>0</v>
          </cell>
          <cell r="Q3960">
            <v>0</v>
          </cell>
          <cell r="R3960">
            <v>41257</v>
          </cell>
          <cell r="T3960">
            <v>0</v>
          </cell>
          <cell r="U3960">
            <v>0</v>
          </cell>
          <cell r="V3960">
            <v>41257</v>
          </cell>
          <cell r="AA3960">
            <v>0</v>
          </cell>
          <cell r="AB3960">
            <v>0</v>
          </cell>
          <cell r="AC3960">
            <v>41257</v>
          </cell>
          <cell r="AE3960" t="str">
            <v>Nem</v>
          </cell>
          <cell r="AF3960">
            <v>50505</v>
          </cell>
          <cell r="AG3960">
            <v>333</v>
          </cell>
          <cell r="AH3960" t="str">
            <v>Lundbeck Hungária Gyógyszerkereskedelmi Korlátolt Felelősségű Társaság</v>
          </cell>
          <cell r="AI3960" t="str">
            <v>Lundbeck Hungária Gyógyszerkereskedelmi Korlátolt Felelősségű Társaság</v>
          </cell>
        </row>
        <row r="3961">
          <cell r="A3961">
            <v>210228987</v>
          </cell>
          <cell r="B3961" t="str">
            <v>OGYI-T-05863/03</v>
          </cell>
          <cell r="D3961" t="str">
            <v>SEROQUEL XR 200 MG RETARD TABLETTA</v>
          </cell>
          <cell r="E3961" t="str">
            <v>60x buborékcsomagolásban</v>
          </cell>
          <cell r="F3961" t="str">
            <v>N05AH04</v>
          </cell>
          <cell r="G3961" t="str">
            <v>quetiapine</v>
          </cell>
          <cell r="H3961">
            <v>908</v>
          </cell>
          <cell r="J3961">
            <v>30</v>
          </cell>
          <cell r="K3961">
            <v>10162</v>
          </cell>
          <cell r="L3961">
            <v>10609.13</v>
          </cell>
          <cell r="M3961">
            <v>12179</v>
          </cell>
          <cell r="N3961">
            <v>405.97</v>
          </cell>
          <cell r="O3961" t="str">
            <v>NOMIN</v>
          </cell>
          <cell r="P3961">
            <v>0</v>
          </cell>
          <cell r="Q3961">
            <v>0</v>
          </cell>
          <cell r="R3961">
            <v>12179</v>
          </cell>
          <cell r="T3961">
            <v>0</v>
          </cell>
          <cell r="U3961">
            <v>0</v>
          </cell>
          <cell r="V3961">
            <v>12179</v>
          </cell>
          <cell r="Z3961" t="str">
            <v>NOMIN</v>
          </cell>
          <cell r="AA3961">
            <v>100</v>
          </cell>
          <cell r="AB3961">
            <v>11879</v>
          </cell>
          <cell r="AC3961">
            <v>300</v>
          </cell>
          <cell r="AD3961" t="str">
            <v>10/a2</v>
          </cell>
          <cell r="AE3961" t="str">
            <v>Igen</v>
          </cell>
          <cell r="AF3961">
            <v>50505</v>
          </cell>
          <cell r="AG3961">
            <v>333</v>
          </cell>
          <cell r="AH3961" t="str">
            <v>AstraZeneca Kereskedelmi és Szolgáltató Korlátolt Felelősségű Társaság</v>
          </cell>
          <cell r="AI3961" t="str">
            <v>AstraZeneca Kereskedelmi és Szolgáltató Korlátolt Felelősségű Társaság</v>
          </cell>
        </row>
        <row r="3962">
          <cell r="A3962">
            <v>210229145</v>
          </cell>
          <cell r="B3962" t="str">
            <v>OGYI-T-05863/04</v>
          </cell>
          <cell r="D3962" t="str">
            <v>SEROQUEL XR 300 MG RETARD TABLETTA</v>
          </cell>
          <cell r="E3962" t="str">
            <v>60x buborékcsomagolásban</v>
          </cell>
          <cell r="F3962" t="str">
            <v>N05AH04</v>
          </cell>
          <cell r="G3962" t="str">
            <v>quetiapine</v>
          </cell>
          <cell r="H3962">
            <v>909</v>
          </cell>
          <cell r="J3962">
            <v>45</v>
          </cell>
          <cell r="K3962">
            <v>15083</v>
          </cell>
          <cell r="L3962">
            <v>15746.65</v>
          </cell>
          <cell r="M3962">
            <v>17574</v>
          </cell>
          <cell r="N3962">
            <v>390.53</v>
          </cell>
          <cell r="O3962" t="str">
            <v>NOMIN</v>
          </cell>
          <cell r="P3962">
            <v>0</v>
          </cell>
          <cell r="Q3962">
            <v>0</v>
          </cell>
          <cell r="R3962">
            <v>17574</v>
          </cell>
          <cell r="T3962">
            <v>0</v>
          </cell>
          <cell r="U3962">
            <v>0</v>
          </cell>
          <cell r="V3962">
            <v>17574</v>
          </cell>
          <cell r="Z3962" t="str">
            <v>NOMIN</v>
          </cell>
          <cell r="AA3962">
            <v>100</v>
          </cell>
          <cell r="AB3962">
            <v>17274</v>
          </cell>
          <cell r="AC3962">
            <v>300</v>
          </cell>
          <cell r="AD3962" t="str">
            <v>10/a2</v>
          </cell>
          <cell r="AE3962" t="str">
            <v>Igen</v>
          </cell>
          <cell r="AF3962">
            <v>50505</v>
          </cell>
          <cell r="AG3962">
            <v>333</v>
          </cell>
          <cell r="AH3962" t="str">
            <v>AstraZeneca Kereskedelmi és Szolgáltató Korlátolt Felelősségű Társaság</v>
          </cell>
          <cell r="AI3962" t="str">
            <v>AstraZeneca Kereskedelmi és Szolgáltató Korlátolt Felelősségű Társaság</v>
          </cell>
        </row>
        <row r="3963">
          <cell r="A3963">
            <v>210228995</v>
          </cell>
          <cell r="B3963" t="str">
            <v>OGYI-T-05863/05</v>
          </cell>
          <cell r="D3963" t="str">
            <v>SEROQUEL XR 400 MG RETARD TABLETTA</v>
          </cell>
          <cell r="E3963" t="str">
            <v>60x buborékcsomagolásban</v>
          </cell>
          <cell r="F3963" t="str">
            <v>N05AH04</v>
          </cell>
          <cell r="G3963" t="str">
            <v>quetiapine</v>
          </cell>
          <cell r="H3963">
            <v>910</v>
          </cell>
          <cell r="J3963">
            <v>60</v>
          </cell>
          <cell r="K3963">
            <v>17174</v>
          </cell>
          <cell r="L3963">
            <v>17929.66</v>
          </cell>
          <cell r="M3963">
            <v>19866</v>
          </cell>
          <cell r="N3963">
            <v>331.1</v>
          </cell>
          <cell r="O3963" t="str">
            <v>NOMIN</v>
          </cell>
          <cell r="P3963">
            <v>0</v>
          </cell>
          <cell r="Q3963">
            <v>0</v>
          </cell>
          <cell r="R3963">
            <v>19866</v>
          </cell>
          <cell r="T3963">
            <v>0</v>
          </cell>
          <cell r="U3963">
            <v>0</v>
          </cell>
          <cell r="V3963">
            <v>19866</v>
          </cell>
          <cell r="Z3963" t="str">
            <v>NOMIN</v>
          </cell>
          <cell r="AA3963">
            <v>100</v>
          </cell>
          <cell r="AB3963">
            <v>19566</v>
          </cell>
          <cell r="AC3963">
            <v>300</v>
          </cell>
          <cell r="AD3963" t="str">
            <v>10/a2</v>
          </cell>
          <cell r="AE3963" t="str">
            <v>Igen</v>
          </cell>
          <cell r="AF3963">
            <v>50505</v>
          </cell>
          <cell r="AG3963">
            <v>333</v>
          </cell>
          <cell r="AH3963" t="str">
            <v>AstraZeneca Kereskedelmi és Szolgáltató Korlátolt Felelősségű Társaság</v>
          </cell>
          <cell r="AI3963" t="str">
            <v>AstraZeneca Kereskedelmi és Szolgáltató Korlátolt Felelősségű Társaság</v>
          </cell>
        </row>
        <row r="3964">
          <cell r="A3964">
            <v>210228979</v>
          </cell>
          <cell r="B3964" t="str">
            <v>OGYI-T-05863/02</v>
          </cell>
          <cell r="D3964" t="str">
            <v>SEROQUEL XR 50 MG RETARD TABLETTA</v>
          </cell>
          <cell r="E3964" t="str">
            <v>60x buborékcsomagolásban</v>
          </cell>
          <cell r="F3964" t="str">
            <v>N05AH04</v>
          </cell>
          <cell r="G3964" t="str">
            <v>quetiapine</v>
          </cell>
          <cell r="H3964">
            <v>924</v>
          </cell>
          <cell r="J3964">
            <v>7.5</v>
          </cell>
          <cell r="K3964">
            <v>9989</v>
          </cell>
          <cell r="L3964">
            <v>10428.52</v>
          </cell>
          <cell r="M3964">
            <v>11990</v>
          </cell>
          <cell r="N3964">
            <v>1598.67</v>
          </cell>
          <cell r="O3964" t="str">
            <v>NOMIN</v>
          </cell>
          <cell r="P3964">
            <v>0</v>
          </cell>
          <cell r="Q3964">
            <v>0</v>
          </cell>
          <cell r="R3964">
            <v>11990</v>
          </cell>
          <cell r="T3964">
            <v>0</v>
          </cell>
          <cell r="U3964">
            <v>0</v>
          </cell>
          <cell r="V3964">
            <v>11990</v>
          </cell>
          <cell r="Z3964" t="str">
            <v>NOMIN</v>
          </cell>
          <cell r="AA3964">
            <v>100</v>
          </cell>
          <cell r="AB3964">
            <v>11690</v>
          </cell>
          <cell r="AC3964">
            <v>300</v>
          </cell>
          <cell r="AD3964" t="str">
            <v>10/a2</v>
          </cell>
          <cell r="AE3964" t="str">
            <v>Igen</v>
          </cell>
          <cell r="AF3964">
            <v>50505</v>
          </cell>
          <cell r="AG3964">
            <v>333</v>
          </cell>
          <cell r="AH3964" t="str">
            <v>AstraZeneca Kereskedelmi és Szolgáltató Korlátolt Felelősségű Társaság</v>
          </cell>
          <cell r="AI3964" t="str">
            <v>AstraZeneca Kereskedelmi és Szolgáltató Korlátolt Felelősségű Társaság</v>
          </cell>
        </row>
        <row r="3965">
          <cell r="A3965">
            <v>210216647</v>
          </cell>
          <cell r="B3965" t="str">
            <v>OGYI-T-10350/01</v>
          </cell>
          <cell r="D3965" t="str">
            <v>SERTADEPI 50 MG FILMTABLETTA</v>
          </cell>
          <cell r="E3965" t="str">
            <v>30x</v>
          </cell>
          <cell r="F3965" t="str">
            <v>N06AB06</v>
          </cell>
          <cell r="G3965" t="str">
            <v>sertralin</v>
          </cell>
          <cell r="H3965">
            <v>456</v>
          </cell>
          <cell r="J3965">
            <v>30</v>
          </cell>
          <cell r="K3965">
            <v>490</v>
          </cell>
          <cell r="L3965">
            <v>529.20000000000005</v>
          </cell>
          <cell r="M3965">
            <v>698</v>
          </cell>
          <cell r="N3965">
            <v>23.27</v>
          </cell>
          <cell r="O3965" t="str">
            <v>HFIX</v>
          </cell>
          <cell r="P3965">
            <v>25</v>
          </cell>
          <cell r="Q3965">
            <v>170</v>
          </cell>
          <cell r="R3965">
            <v>528</v>
          </cell>
          <cell r="S3965" t="str">
            <v>HFIX</v>
          </cell>
          <cell r="T3965">
            <v>90</v>
          </cell>
          <cell r="U3965">
            <v>612</v>
          </cell>
          <cell r="V3965">
            <v>86</v>
          </cell>
          <cell r="Y3965" t="str">
            <v>7/a1</v>
          </cell>
          <cell r="AA3965">
            <v>0</v>
          </cell>
          <cell r="AB3965">
            <v>0</v>
          </cell>
          <cell r="AC3965">
            <v>698</v>
          </cell>
          <cell r="AE3965" t="str">
            <v>Igen</v>
          </cell>
          <cell r="AF3965">
            <v>20205</v>
          </cell>
          <cell r="AG3965">
            <v>113</v>
          </cell>
          <cell r="AH3965" t="str">
            <v>Teva Nederland B.V.</v>
          </cell>
          <cell r="AI3965" t="str">
            <v>Teva Nederland B.V.</v>
          </cell>
        </row>
        <row r="3966">
          <cell r="A3966">
            <v>210215081</v>
          </cell>
          <cell r="B3966" t="str">
            <v>OGYI-T-10034/01</v>
          </cell>
          <cell r="D3966" t="str">
            <v>SERTAGEN 50 MG FILMTABLETTA</v>
          </cell>
          <cell r="E3966" t="str">
            <v>30x buborékcsomagolásban</v>
          </cell>
          <cell r="F3966" t="str">
            <v>N06AB06</v>
          </cell>
          <cell r="G3966" t="str">
            <v>sertralin</v>
          </cell>
          <cell r="H3966">
            <v>456</v>
          </cell>
          <cell r="J3966">
            <v>30</v>
          </cell>
          <cell r="K3966">
            <v>555</v>
          </cell>
          <cell r="L3966">
            <v>595</v>
          </cell>
          <cell r="M3966">
            <v>769</v>
          </cell>
          <cell r="N3966">
            <v>25.63</v>
          </cell>
          <cell r="O3966" t="str">
            <v>HFIX</v>
          </cell>
          <cell r="P3966">
            <v>25</v>
          </cell>
          <cell r="Q3966">
            <v>170</v>
          </cell>
          <cell r="R3966">
            <v>599</v>
          </cell>
          <cell r="S3966" t="str">
            <v>HFIX</v>
          </cell>
          <cell r="T3966">
            <v>90</v>
          </cell>
          <cell r="U3966">
            <v>612</v>
          </cell>
          <cell r="V3966">
            <v>157</v>
          </cell>
          <cell r="Y3966" t="str">
            <v>7/a1</v>
          </cell>
          <cell r="AA3966">
            <v>0</v>
          </cell>
          <cell r="AB3966">
            <v>0</v>
          </cell>
          <cell r="AC3966">
            <v>769</v>
          </cell>
          <cell r="AE3966" t="str">
            <v>Igen</v>
          </cell>
          <cell r="AF3966">
            <v>20205</v>
          </cell>
          <cell r="AG3966">
            <v>113</v>
          </cell>
          <cell r="AH3966" t="str">
            <v>Mylan EPD Korlátolt Felelősségű Társaság</v>
          </cell>
          <cell r="AI3966" t="str">
            <v>Viatris Limited</v>
          </cell>
        </row>
        <row r="3967">
          <cell r="A3967">
            <v>210175396</v>
          </cell>
          <cell r="B3967" t="str">
            <v>OGYI-T-09374/02</v>
          </cell>
          <cell r="D3967" t="str">
            <v>SERTRALIN SANDOZ 100 MG FILMTABLETTA</v>
          </cell>
          <cell r="E3967" t="str">
            <v>30x buborékcsomagolásban</v>
          </cell>
          <cell r="F3967" t="str">
            <v>N06AB06</v>
          </cell>
          <cell r="G3967" t="str">
            <v>sertralin</v>
          </cell>
          <cell r="H3967">
            <v>457</v>
          </cell>
          <cell r="J3967">
            <v>60</v>
          </cell>
          <cell r="K3967">
            <v>1570</v>
          </cell>
          <cell r="L3967">
            <v>1648.5</v>
          </cell>
          <cell r="M3967">
            <v>2094</v>
          </cell>
          <cell r="N3967">
            <v>34.9</v>
          </cell>
          <cell r="O3967" t="str">
            <v>HFIX</v>
          </cell>
          <cell r="P3967">
            <v>25</v>
          </cell>
          <cell r="Q3967">
            <v>479</v>
          </cell>
          <cell r="R3967">
            <v>1615</v>
          </cell>
          <cell r="S3967" t="str">
            <v>HFIX</v>
          </cell>
          <cell r="T3967">
            <v>90</v>
          </cell>
          <cell r="U3967">
            <v>1723</v>
          </cell>
          <cell r="V3967">
            <v>371</v>
          </cell>
          <cell r="Y3967" t="str">
            <v>7/a1</v>
          </cell>
          <cell r="AA3967">
            <v>0</v>
          </cell>
          <cell r="AB3967">
            <v>0</v>
          </cell>
          <cell r="AC3967">
            <v>2094</v>
          </cell>
          <cell r="AE3967" t="str">
            <v>Igen</v>
          </cell>
          <cell r="AF3967">
            <v>20205</v>
          </cell>
          <cell r="AG3967">
            <v>113</v>
          </cell>
          <cell r="AH3967" t="str">
            <v>Sandoz Hungária Kereskedelmi Korlátolt Felelősségű Társaság</v>
          </cell>
          <cell r="AI3967" t="str">
            <v>Sandoz Hungária Kereskedelmi Korlátolt Felelősségű Társaság</v>
          </cell>
        </row>
        <row r="3968">
          <cell r="A3968">
            <v>210227070</v>
          </cell>
          <cell r="B3968" t="str">
            <v>OGYI-T-09374/01</v>
          </cell>
          <cell r="D3968" t="str">
            <v>SERTRALIN SANDOZ 50 MG FILMTABLETTA</v>
          </cell>
          <cell r="E3968" t="str">
            <v>30x buborékcsomagolásban</v>
          </cell>
          <cell r="F3968" t="str">
            <v>N06AB06</v>
          </cell>
          <cell r="G3968" t="str">
            <v>sertralin</v>
          </cell>
          <cell r="H3968">
            <v>456</v>
          </cell>
          <cell r="J3968">
            <v>30</v>
          </cell>
          <cell r="K3968">
            <v>605</v>
          </cell>
          <cell r="L3968">
            <v>645</v>
          </cell>
          <cell r="M3968">
            <v>833</v>
          </cell>
          <cell r="N3968">
            <v>27.77</v>
          </cell>
          <cell r="O3968" t="str">
            <v>HFIX</v>
          </cell>
          <cell r="P3968">
            <v>25</v>
          </cell>
          <cell r="Q3968">
            <v>145</v>
          </cell>
          <cell r="R3968">
            <v>688</v>
          </cell>
          <cell r="S3968" t="str">
            <v>HFIX</v>
          </cell>
          <cell r="T3968">
            <v>90</v>
          </cell>
          <cell r="U3968">
            <v>520</v>
          </cell>
          <cell r="V3968">
            <v>313</v>
          </cell>
          <cell r="Y3968" t="str">
            <v>7/a1</v>
          </cell>
          <cell r="AA3968">
            <v>0</v>
          </cell>
          <cell r="AB3968">
            <v>0</v>
          </cell>
          <cell r="AC3968">
            <v>833</v>
          </cell>
          <cell r="AE3968" t="str">
            <v>Nem</v>
          </cell>
          <cell r="AF3968">
            <v>40405</v>
          </cell>
          <cell r="AG3968">
            <v>223</v>
          </cell>
          <cell r="AH3968" t="str">
            <v>Sandoz Hungária Kereskedelmi Korlátolt Felelősségű Társaság</v>
          </cell>
          <cell r="AI3968" t="str">
            <v>Sandoz Hungária Kereskedelmi Korlátolt Felelősségű Társaság</v>
          </cell>
        </row>
        <row r="3969">
          <cell r="A3969">
            <v>210217944</v>
          </cell>
          <cell r="B3969" t="str">
            <v>OGYI-T-10321/01</v>
          </cell>
          <cell r="D3969" t="str">
            <v>SERTRALIN-TEVA 50 MG FILMTABLETTA</v>
          </cell>
          <cell r="E3969" t="str">
            <v>30x buborékcsomagolásban</v>
          </cell>
          <cell r="F3969" t="str">
            <v>N06AB06</v>
          </cell>
          <cell r="G3969" t="str">
            <v>sertralin</v>
          </cell>
          <cell r="H3969">
            <v>456</v>
          </cell>
          <cell r="J3969">
            <v>30</v>
          </cell>
          <cell r="K3969">
            <v>550</v>
          </cell>
          <cell r="L3969">
            <v>590</v>
          </cell>
          <cell r="M3969">
            <v>762</v>
          </cell>
          <cell r="N3969">
            <v>25.4</v>
          </cell>
          <cell r="O3969" t="str">
            <v>HFIX</v>
          </cell>
          <cell r="P3969">
            <v>25</v>
          </cell>
          <cell r="Q3969">
            <v>170</v>
          </cell>
          <cell r="R3969">
            <v>592</v>
          </cell>
          <cell r="S3969" t="str">
            <v>HFIX</v>
          </cell>
          <cell r="T3969">
            <v>90</v>
          </cell>
          <cell r="U3969">
            <v>612</v>
          </cell>
          <cell r="V3969">
            <v>150</v>
          </cell>
          <cell r="Y3969" t="str">
            <v>7/a1</v>
          </cell>
          <cell r="AA3969">
            <v>0</v>
          </cell>
          <cell r="AB3969">
            <v>0</v>
          </cell>
          <cell r="AC3969">
            <v>762</v>
          </cell>
          <cell r="AE3969" t="str">
            <v>Igen</v>
          </cell>
          <cell r="AF3969">
            <v>20205</v>
          </cell>
          <cell r="AG3969">
            <v>113</v>
          </cell>
          <cell r="AH3969" t="str">
            <v>Teva Gyógyszergyár Zártkörűen Működő Részvénytársaság</v>
          </cell>
          <cell r="AI3969" t="str">
            <v>Teva Gyógyszergyár Zártkörűen Működő Részvénytársaság</v>
          </cell>
        </row>
        <row r="3970">
          <cell r="A3970">
            <v>210217952</v>
          </cell>
          <cell r="B3970" t="str">
            <v>OGYI-T-10177/02</v>
          </cell>
          <cell r="D3970" t="str">
            <v>SERTRALIN-ZENTIVA 100 MG FILMTABLETTA</v>
          </cell>
          <cell r="E3970" t="str">
            <v>28x buborékcsomagolásban</v>
          </cell>
          <cell r="F3970" t="str">
            <v>N06AB06</v>
          </cell>
          <cell r="G3970" t="str">
            <v>sertralin</v>
          </cell>
          <cell r="H3970">
            <v>457</v>
          </cell>
          <cell r="J3970">
            <v>56</v>
          </cell>
          <cell r="K3970">
            <v>1318</v>
          </cell>
          <cell r="L3970">
            <v>1383.9</v>
          </cell>
          <cell r="M3970">
            <v>1787</v>
          </cell>
          <cell r="N3970">
            <v>31.91</v>
          </cell>
          <cell r="O3970" t="str">
            <v>HFIX</v>
          </cell>
          <cell r="P3970">
            <v>25</v>
          </cell>
          <cell r="Q3970">
            <v>447</v>
          </cell>
          <cell r="R3970">
            <v>1340</v>
          </cell>
          <cell r="S3970" t="str">
            <v>HFIX</v>
          </cell>
          <cell r="T3970">
            <v>90</v>
          </cell>
          <cell r="U3970">
            <v>1608</v>
          </cell>
          <cell r="V3970">
            <v>179</v>
          </cell>
          <cell r="Y3970" t="str">
            <v>7/a1</v>
          </cell>
          <cell r="AA3970">
            <v>0</v>
          </cell>
          <cell r="AB3970">
            <v>0</v>
          </cell>
          <cell r="AC3970">
            <v>1787</v>
          </cell>
          <cell r="AE3970" t="str">
            <v>Igen</v>
          </cell>
          <cell r="AF3970">
            <v>10105</v>
          </cell>
          <cell r="AG3970">
            <v>113</v>
          </cell>
          <cell r="AH3970" t="str">
            <v>ZENTIVA PHARMA Gyógyszermarketing Kereskedelmi és Szolgáltató Korlátolt Felelősségű Társaság</v>
          </cell>
          <cell r="AI3970" t="str">
            <v>Zentiva, k.s.</v>
          </cell>
        </row>
        <row r="3971">
          <cell r="A3971">
            <v>210217960</v>
          </cell>
          <cell r="B3971" t="str">
            <v>OGYI-T-10177/01</v>
          </cell>
          <cell r="D3971" t="str">
            <v>SERTRALIN-ZENTIVA 50 MG FILMTABLETTA</v>
          </cell>
          <cell r="E3971" t="str">
            <v>28x buborékcsomagolásban</v>
          </cell>
          <cell r="F3971" t="str">
            <v>N06AB06</v>
          </cell>
          <cell r="G3971" t="str">
            <v>sertralin</v>
          </cell>
          <cell r="H3971">
            <v>456</v>
          </cell>
          <cell r="J3971">
            <v>28</v>
          </cell>
          <cell r="K3971">
            <v>441</v>
          </cell>
          <cell r="L3971">
            <v>476.28</v>
          </cell>
          <cell r="M3971">
            <v>635</v>
          </cell>
          <cell r="N3971">
            <v>22.68</v>
          </cell>
          <cell r="O3971" t="str">
            <v>HFIX</v>
          </cell>
          <cell r="P3971">
            <v>25</v>
          </cell>
          <cell r="Q3971">
            <v>159</v>
          </cell>
          <cell r="R3971">
            <v>476</v>
          </cell>
          <cell r="S3971" t="str">
            <v>HFIX</v>
          </cell>
          <cell r="T3971">
            <v>90</v>
          </cell>
          <cell r="U3971">
            <v>572</v>
          </cell>
          <cell r="V3971">
            <v>63</v>
          </cell>
          <cell r="Y3971" t="str">
            <v>7/a1</v>
          </cell>
          <cell r="AA3971">
            <v>0</v>
          </cell>
          <cell r="AB3971">
            <v>0</v>
          </cell>
          <cell r="AC3971">
            <v>635</v>
          </cell>
          <cell r="AE3971" t="str">
            <v>Igen</v>
          </cell>
          <cell r="AF3971">
            <v>10105</v>
          </cell>
          <cell r="AG3971">
            <v>113</v>
          </cell>
          <cell r="AH3971" t="str">
            <v>ZENTIVA PHARMA Gyógyszermarketing Kereskedelmi és Szolgáltató Korlátolt Felelősségű Társaság</v>
          </cell>
          <cell r="AI3971" t="str">
            <v>Zentiva, k.s.</v>
          </cell>
        </row>
        <row r="3972">
          <cell r="A3972">
            <v>210075685</v>
          </cell>
          <cell r="B3972" t="str">
            <v>OGYI-T-06380/02</v>
          </cell>
          <cell r="D3972" t="str">
            <v>SETEGIS 2 MG TABLETTA</v>
          </cell>
          <cell r="E3972" t="str">
            <v>30x buborékcsomagolásban</v>
          </cell>
          <cell r="F3972" t="str">
            <v>G04CA03</v>
          </cell>
          <cell r="G3972" t="str">
            <v>terazosin</v>
          </cell>
          <cell r="H3972">
            <v>481</v>
          </cell>
          <cell r="J3972">
            <v>2.4</v>
          </cell>
          <cell r="K3972">
            <v>1864</v>
          </cell>
          <cell r="L3972">
            <v>1957.2</v>
          </cell>
          <cell r="M3972">
            <v>2466</v>
          </cell>
          <cell r="N3972">
            <v>1027.5</v>
          </cell>
          <cell r="O3972" t="str">
            <v>NOMIN</v>
          </cell>
          <cell r="P3972">
            <v>25</v>
          </cell>
          <cell r="Q3972">
            <v>617</v>
          </cell>
          <cell r="R3972">
            <v>1849</v>
          </cell>
          <cell r="T3972">
            <v>0</v>
          </cell>
          <cell r="U3972">
            <v>0</v>
          </cell>
          <cell r="V3972">
            <v>2466</v>
          </cell>
          <cell r="AA3972">
            <v>0</v>
          </cell>
          <cell r="AB3972">
            <v>0</v>
          </cell>
          <cell r="AC3972">
            <v>2466</v>
          </cell>
          <cell r="AE3972" t="str">
            <v>Igen</v>
          </cell>
          <cell r="AF3972">
            <v>50505</v>
          </cell>
          <cell r="AG3972">
            <v>333</v>
          </cell>
          <cell r="AH3972" t="str">
            <v>Egis Gyógyszergyár Zártkörűen Működő Részvénytársaság</v>
          </cell>
          <cell r="AI3972" t="str">
            <v>Egis Gyógyszergyár Zártkörűen Működő Részvénytársaság</v>
          </cell>
        </row>
        <row r="3973">
          <cell r="A3973">
            <v>210075693</v>
          </cell>
          <cell r="B3973" t="str">
            <v>OGYI-T-06380/03</v>
          </cell>
          <cell r="D3973" t="str">
            <v>SETEGIS 5 MG TABLETTA</v>
          </cell>
          <cell r="E3973" t="str">
            <v>30x buborékcsomagolásban</v>
          </cell>
          <cell r="F3973" t="str">
            <v>G04CA03</v>
          </cell>
          <cell r="G3973" t="str">
            <v>terazosin</v>
          </cell>
          <cell r="H3973">
            <v>482</v>
          </cell>
          <cell r="J3973">
            <v>30</v>
          </cell>
          <cell r="K3973">
            <v>3155</v>
          </cell>
          <cell r="L3973">
            <v>3293.82</v>
          </cell>
          <cell r="M3973">
            <v>4151</v>
          </cell>
          <cell r="N3973">
            <v>138.37</v>
          </cell>
          <cell r="O3973" t="str">
            <v>NOMIN</v>
          </cell>
          <cell r="P3973">
            <v>25</v>
          </cell>
          <cell r="Q3973">
            <v>1038</v>
          </cell>
          <cell r="R3973">
            <v>3113</v>
          </cell>
          <cell r="T3973">
            <v>0</v>
          </cell>
          <cell r="U3973">
            <v>0</v>
          </cell>
          <cell r="V3973">
            <v>4151</v>
          </cell>
          <cell r="AA3973">
            <v>0</v>
          </cell>
          <cell r="AB3973">
            <v>0</v>
          </cell>
          <cell r="AC3973">
            <v>4151</v>
          </cell>
          <cell r="AE3973" t="str">
            <v>Igen</v>
          </cell>
          <cell r="AF3973">
            <v>50505</v>
          </cell>
          <cell r="AG3973">
            <v>333</v>
          </cell>
          <cell r="AH3973" t="str">
            <v>Egis Gyógyszergyár Zártkörűen Működő Részvénytársaság</v>
          </cell>
          <cell r="AI3973" t="str">
            <v>Egis Gyógyszergyár Zártkörűen Működő Részvénytársaság</v>
          </cell>
        </row>
        <row r="3974">
          <cell r="A3974">
            <v>210693946</v>
          </cell>
          <cell r="B3974" t="str">
            <v>OGYI-T-22680/01</v>
          </cell>
          <cell r="D3974" t="str">
            <v>SEVELAMER MENSANA PHARMA 800 MG FILMTABLETTA</v>
          </cell>
          <cell r="E3974" t="str">
            <v>180x hdpe tartályban</v>
          </cell>
          <cell r="F3974" t="str">
            <v>V03AE02</v>
          </cell>
          <cell r="G3974" t="str">
            <v>sevelamer</v>
          </cell>
          <cell r="H3974">
            <v>1088</v>
          </cell>
          <cell r="J3974">
            <v>22.5</v>
          </cell>
          <cell r="K3974">
            <v>21032</v>
          </cell>
          <cell r="L3974">
            <v>21957.41</v>
          </cell>
          <cell r="M3974">
            <v>24094</v>
          </cell>
          <cell r="N3974">
            <v>1070.8399999999999</v>
          </cell>
          <cell r="O3974" t="str">
            <v>NOMIN</v>
          </cell>
          <cell r="P3974">
            <v>0</v>
          </cell>
          <cell r="Q3974">
            <v>0</v>
          </cell>
          <cell r="R3974">
            <v>24094</v>
          </cell>
          <cell r="T3974">
            <v>0</v>
          </cell>
          <cell r="U3974">
            <v>0</v>
          </cell>
          <cell r="V3974">
            <v>24094</v>
          </cell>
          <cell r="Z3974" t="str">
            <v>NOMIN</v>
          </cell>
          <cell r="AA3974">
            <v>100</v>
          </cell>
          <cell r="AB3974">
            <v>23794</v>
          </cell>
          <cell r="AC3974">
            <v>300</v>
          </cell>
          <cell r="AD3974" t="str">
            <v>30/a</v>
          </cell>
          <cell r="AE3974" t="str">
            <v>Igen</v>
          </cell>
          <cell r="AF3974">
            <v>50505</v>
          </cell>
          <cell r="AG3974">
            <v>333</v>
          </cell>
          <cell r="AH3974" t="str">
            <v>ONCOPHARMA Kereskedelmi és Szolgáltató Korlátolt Felelősségű Társaság</v>
          </cell>
          <cell r="AI3974" t="str">
            <v>Mensana Pharma Limited</v>
          </cell>
        </row>
        <row r="3975">
          <cell r="A3975">
            <v>210031788</v>
          </cell>
          <cell r="B3975" t="str">
            <v>OGYI-T-11165/01</v>
          </cell>
          <cell r="D3975" t="str">
            <v>SEVENAL 100 MG TABLETTA</v>
          </cell>
          <cell r="E3975" t="str">
            <v>10x buborékcsomagolásban</v>
          </cell>
          <cell r="F3975" t="str">
            <v>N03AA02</v>
          </cell>
          <cell r="G3975" t="str">
            <v>fenobarbitál</v>
          </cell>
          <cell r="J3975">
            <v>10</v>
          </cell>
          <cell r="K3975">
            <v>923</v>
          </cell>
          <cell r="L3975">
            <v>983</v>
          </cell>
          <cell r="M3975">
            <v>1269</v>
          </cell>
          <cell r="N3975">
            <v>126.9</v>
          </cell>
          <cell r="O3975" t="str">
            <v>NOMIN</v>
          </cell>
          <cell r="P3975">
            <v>0</v>
          </cell>
          <cell r="Q3975">
            <v>0</v>
          </cell>
          <cell r="R3975">
            <v>1269</v>
          </cell>
          <cell r="S3975" t="str">
            <v>NOMIN</v>
          </cell>
          <cell r="T3975">
            <v>90</v>
          </cell>
          <cell r="U3975">
            <v>1142</v>
          </cell>
          <cell r="V3975">
            <v>127</v>
          </cell>
          <cell r="Y3975" t="str">
            <v>5/a1</v>
          </cell>
          <cell r="AA3975">
            <v>0</v>
          </cell>
          <cell r="AB3975">
            <v>0</v>
          </cell>
          <cell r="AC3975">
            <v>1269</v>
          </cell>
          <cell r="AE3975" t="str">
            <v>Igen</v>
          </cell>
          <cell r="AF3975">
            <v>50505</v>
          </cell>
          <cell r="AG3975">
            <v>333</v>
          </cell>
          <cell r="AH3975" t="str">
            <v>BAUSCH HEALTH Magyarország Korlátolt Felelősségű Társaság</v>
          </cell>
          <cell r="AI3975" t="str">
            <v>Bausch Health Ireland Limited</v>
          </cell>
        </row>
        <row r="3976">
          <cell r="A3976">
            <v>210031801</v>
          </cell>
          <cell r="B3976" t="str">
            <v>OGYI-T-11167/01</v>
          </cell>
          <cell r="D3976" t="str">
            <v>SEVENALETTA 15 MG TABLETTA</v>
          </cell>
          <cell r="E3976" t="str">
            <v>30x buborékcsomagolásban</v>
          </cell>
          <cell r="F3976" t="str">
            <v>N03AA02</v>
          </cell>
          <cell r="G3976" t="str">
            <v>fenobarbitál</v>
          </cell>
          <cell r="J3976">
            <v>4.5</v>
          </cell>
          <cell r="K3976">
            <v>415</v>
          </cell>
          <cell r="L3976">
            <v>448.2</v>
          </cell>
          <cell r="M3976">
            <v>597</v>
          </cell>
          <cell r="N3976">
            <v>132.66999999999999</v>
          </cell>
          <cell r="O3976" t="str">
            <v>NOMIN</v>
          </cell>
          <cell r="P3976">
            <v>0</v>
          </cell>
          <cell r="Q3976">
            <v>0</v>
          </cell>
          <cell r="R3976">
            <v>597</v>
          </cell>
          <cell r="S3976" t="str">
            <v>NOMIN</v>
          </cell>
          <cell r="T3976">
            <v>90</v>
          </cell>
          <cell r="U3976">
            <v>537</v>
          </cell>
          <cell r="V3976">
            <v>60</v>
          </cell>
          <cell r="Y3976" t="str">
            <v>5/a1</v>
          </cell>
          <cell r="AA3976">
            <v>0</v>
          </cell>
          <cell r="AB3976">
            <v>0</v>
          </cell>
          <cell r="AC3976">
            <v>597</v>
          </cell>
          <cell r="AE3976" t="str">
            <v>Igen</v>
          </cell>
          <cell r="AF3976">
            <v>50505</v>
          </cell>
          <cell r="AG3976">
            <v>333</v>
          </cell>
          <cell r="AH3976" t="str">
            <v>BAUSCH HEALTH Magyarország Korlátolt Felelősségű Társaság</v>
          </cell>
          <cell r="AI3976" t="str">
            <v>Bausch Health Ireland Limited</v>
          </cell>
        </row>
        <row r="3977">
          <cell r="A3977">
            <v>210056649</v>
          </cell>
          <cell r="B3977" t="str">
            <v>OGYI-T-06262/01</v>
          </cell>
          <cell r="D3977" t="str">
            <v>SEVORANE FOLYADÉK INHALÁCIÓS GŐZ KÉPZÉSÉHEZ</v>
          </cell>
          <cell r="E3977" t="str">
            <v>1x250ml tartályban</v>
          </cell>
          <cell r="F3977" t="str">
            <v>N01AB08</v>
          </cell>
          <cell r="G3977" t="str">
            <v>sevoflurane</v>
          </cell>
          <cell r="H3977">
            <v>898</v>
          </cell>
          <cell r="J3977">
            <v>1</v>
          </cell>
          <cell r="K3977">
            <v>45639</v>
          </cell>
          <cell r="L3977">
            <v>47647.12</v>
          </cell>
          <cell r="M3977">
            <v>51069</v>
          </cell>
          <cell r="N3977">
            <v>0</v>
          </cell>
          <cell r="O3977" t="str">
            <v>NOMIN</v>
          </cell>
          <cell r="P3977">
            <v>0</v>
          </cell>
          <cell r="Q3977">
            <v>0</v>
          </cell>
          <cell r="R3977">
            <v>51069</v>
          </cell>
          <cell r="T3977">
            <v>0</v>
          </cell>
          <cell r="U3977">
            <v>0</v>
          </cell>
          <cell r="V3977">
            <v>51069</v>
          </cell>
          <cell r="AA3977">
            <v>0</v>
          </cell>
          <cell r="AB3977">
            <v>0</v>
          </cell>
          <cell r="AC3977">
            <v>51069</v>
          </cell>
          <cell r="AE3977" t="str">
            <v>Nem</v>
          </cell>
          <cell r="AF3977">
            <v>50505</v>
          </cell>
          <cell r="AG3977">
            <v>333</v>
          </cell>
          <cell r="AH3977" t="str">
            <v>AbbVie Gyógyszerkereskedelmi Korlátolt Felelősségű Társaság</v>
          </cell>
          <cell r="AI3977" t="str">
            <v>AbbVie Gyógyszerkereskedelmi Korlátolt Felelősségű Társaság</v>
          </cell>
        </row>
        <row r="3978">
          <cell r="A3978">
            <v>210707143</v>
          </cell>
          <cell r="B3978" t="str">
            <v>OGYI-T-22784/01</v>
          </cell>
          <cell r="D3978" t="str">
            <v>SEVREDOL 10 MG FILMTABLETTA</v>
          </cell>
          <cell r="E3978" t="str">
            <v>60x buborékcsomagolásban</v>
          </cell>
          <cell r="F3978" t="str">
            <v>N02AA01</v>
          </cell>
          <cell r="G3978" t="str">
            <v>morfin</v>
          </cell>
          <cell r="J3978">
            <v>6</v>
          </cell>
          <cell r="K3978">
            <v>5300</v>
          </cell>
          <cell r="L3978">
            <v>5533.2</v>
          </cell>
          <cell r="M3978">
            <v>6849</v>
          </cell>
          <cell r="N3978">
            <v>1141.5</v>
          </cell>
          <cell r="O3978" t="str">
            <v>NOMIN</v>
          </cell>
          <cell r="P3978">
            <v>0</v>
          </cell>
          <cell r="Q3978">
            <v>0</v>
          </cell>
          <cell r="R3978">
            <v>6849</v>
          </cell>
          <cell r="T3978">
            <v>0</v>
          </cell>
          <cell r="U3978">
            <v>0</v>
          </cell>
          <cell r="V3978">
            <v>6849</v>
          </cell>
          <cell r="Z3978" t="str">
            <v>NOMIN</v>
          </cell>
          <cell r="AA3978">
            <v>100</v>
          </cell>
          <cell r="AB3978">
            <v>6549</v>
          </cell>
          <cell r="AC3978">
            <v>300</v>
          </cell>
          <cell r="AD3978" t="str">
            <v>8/b3</v>
          </cell>
          <cell r="AE3978" t="str">
            <v>Igen</v>
          </cell>
          <cell r="AF3978">
            <v>50505</v>
          </cell>
          <cell r="AG3978">
            <v>333</v>
          </cell>
          <cell r="AH3978" t="str">
            <v>MEDIS HUNGARY Kereskedelmi és Szolgáltató Korlátolt Felelősségű Társaság</v>
          </cell>
          <cell r="AI3978" t="str">
            <v>Mundipharma GmbH</v>
          </cell>
        </row>
        <row r="3979">
          <cell r="A3979">
            <v>210159730</v>
          </cell>
          <cell r="B3979" t="str">
            <v>OGYI-T-08284/02</v>
          </cell>
          <cell r="D3979" t="str">
            <v>SICOR 10 MG FILMTABLETTA</v>
          </cell>
          <cell r="E3979" t="str">
            <v>30x buborékcsomagolásban</v>
          </cell>
          <cell r="F3979" t="str">
            <v>C10AA01</v>
          </cell>
          <cell r="G3979" t="str">
            <v>simvastatin</v>
          </cell>
          <cell r="H3979">
            <v>460</v>
          </cell>
          <cell r="J3979">
            <v>10</v>
          </cell>
          <cell r="K3979">
            <v>484</v>
          </cell>
          <cell r="L3979">
            <v>522.72</v>
          </cell>
          <cell r="M3979">
            <v>692</v>
          </cell>
          <cell r="N3979">
            <v>69.2</v>
          </cell>
          <cell r="O3979" t="str">
            <v>TFX</v>
          </cell>
          <cell r="P3979">
            <v>80</v>
          </cell>
          <cell r="Q3979">
            <v>94</v>
          </cell>
          <cell r="R3979">
            <v>598</v>
          </cell>
          <cell r="T3979">
            <v>0</v>
          </cell>
          <cell r="U3979">
            <v>0</v>
          </cell>
          <cell r="V3979">
            <v>692</v>
          </cell>
          <cell r="AA3979">
            <v>0</v>
          </cell>
          <cell r="AB3979">
            <v>0</v>
          </cell>
          <cell r="AC3979">
            <v>692</v>
          </cell>
          <cell r="AE3979" t="str">
            <v>Igen</v>
          </cell>
          <cell r="AF3979">
            <v>50505</v>
          </cell>
          <cell r="AG3979">
            <v>233</v>
          </cell>
          <cell r="AH3979" t="str">
            <v>Sandoz Hungária Kereskedelmi Korlátolt Felelősségű Társaság</v>
          </cell>
          <cell r="AI3979" t="str">
            <v>Hexal Aktiengesellschaft</v>
          </cell>
        </row>
        <row r="3980">
          <cell r="A3980">
            <v>210159748</v>
          </cell>
          <cell r="B3980" t="str">
            <v>OGYI-T-08284/04</v>
          </cell>
          <cell r="D3980" t="str">
            <v>SICOR 20 MG FILMTABLETTA</v>
          </cell>
          <cell r="E3980" t="str">
            <v>30x buborékcsomagolásban</v>
          </cell>
          <cell r="F3980" t="str">
            <v>C10AA01</v>
          </cell>
          <cell r="G3980" t="str">
            <v>simvastatin</v>
          </cell>
          <cell r="H3980">
            <v>461</v>
          </cell>
          <cell r="J3980">
            <v>20</v>
          </cell>
          <cell r="K3980">
            <v>617</v>
          </cell>
          <cell r="L3980">
            <v>657.11</v>
          </cell>
          <cell r="M3980">
            <v>848</v>
          </cell>
          <cell r="N3980">
            <v>42.4</v>
          </cell>
          <cell r="O3980" t="str">
            <v>TFX</v>
          </cell>
          <cell r="P3980">
            <v>80</v>
          </cell>
          <cell r="Q3980">
            <v>188</v>
          </cell>
          <cell r="R3980">
            <v>660</v>
          </cell>
          <cell r="T3980">
            <v>0</v>
          </cell>
          <cell r="U3980">
            <v>0</v>
          </cell>
          <cell r="V3980">
            <v>848</v>
          </cell>
          <cell r="AA3980">
            <v>0</v>
          </cell>
          <cell r="AB3980">
            <v>0</v>
          </cell>
          <cell r="AC3980">
            <v>848</v>
          </cell>
          <cell r="AE3980" t="str">
            <v>Igen</v>
          </cell>
          <cell r="AF3980">
            <v>50505</v>
          </cell>
          <cell r="AG3980">
            <v>233</v>
          </cell>
          <cell r="AH3980" t="str">
            <v>Sandoz Hungária Kereskedelmi Korlátolt Felelősségű Társaság</v>
          </cell>
          <cell r="AI3980" t="str">
            <v>Hexal Aktiengesellschaft</v>
          </cell>
        </row>
        <row r="3981">
          <cell r="A3981">
            <v>210159764</v>
          </cell>
          <cell r="B3981" t="str">
            <v>OGYI-T-08284/10</v>
          </cell>
          <cell r="D3981" t="str">
            <v>SICOR 40 MG FILMTABLETTA</v>
          </cell>
          <cell r="E3981" t="str">
            <v>30x buborékcsomagolásban</v>
          </cell>
          <cell r="F3981" t="str">
            <v>C10AA01</v>
          </cell>
          <cell r="G3981" t="str">
            <v>simvastatin</v>
          </cell>
          <cell r="H3981">
            <v>463</v>
          </cell>
          <cell r="J3981">
            <v>40</v>
          </cell>
          <cell r="K3981">
            <v>1240</v>
          </cell>
          <cell r="L3981">
            <v>1305</v>
          </cell>
          <cell r="M3981">
            <v>1685</v>
          </cell>
          <cell r="N3981">
            <v>42.13</v>
          </cell>
          <cell r="O3981" t="str">
            <v>TFX</v>
          </cell>
          <cell r="P3981">
            <v>80</v>
          </cell>
          <cell r="Q3981">
            <v>991</v>
          </cell>
          <cell r="R3981">
            <v>694</v>
          </cell>
          <cell r="T3981">
            <v>0</v>
          </cell>
          <cell r="U3981">
            <v>0</v>
          </cell>
          <cell r="V3981">
            <v>1685</v>
          </cell>
          <cell r="AA3981">
            <v>0</v>
          </cell>
          <cell r="AB3981">
            <v>0</v>
          </cell>
          <cell r="AC3981">
            <v>1685</v>
          </cell>
          <cell r="AE3981" t="str">
            <v>Igen</v>
          </cell>
          <cell r="AF3981">
            <v>50505</v>
          </cell>
          <cell r="AG3981">
            <v>233</v>
          </cell>
          <cell r="AH3981" t="str">
            <v>Sandoz Hungária Kereskedelmi Korlátolt Felelősségű Társaság</v>
          </cell>
          <cell r="AI3981" t="str">
            <v>Hexal Aktiengesellschaft</v>
          </cell>
        </row>
        <row r="3982">
          <cell r="A3982">
            <v>110013721</v>
          </cell>
          <cell r="B3982" t="str">
            <v>Ph. Hg. VIII.</v>
          </cell>
          <cell r="D3982" t="str">
            <v>SILICA COLLOIDALIS ANHYDRICA</v>
          </cell>
          <cell r="E3982" t="str">
            <v>1000 g</v>
          </cell>
          <cell r="F3982" t="str">
            <v>ISMTLEN</v>
          </cell>
          <cell r="G3982" t="str">
            <v>ismeretlen</v>
          </cell>
          <cell r="J3982">
            <v>0</v>
          </cell>
          <cell r="K3982">
            <v>12100</v>
          </cell>
          <cell r="L3982">
            <v>14520</v>
          </cell>
          <cell r="M3982">
            <v>21344</v>
          </cell>
          <cell r="N3982">
            <v>0</v>
          </cell>
          <cell r="O3982" t="str">
            <v>NOMIN</v>
          </cell>
          <cell r="P3982">
            <v>50</v>
          </cell>
          <cell r="Q3982">
            <v>10672</v>
          </cell>
          <cell r="R3982">
            <v>10672</v>
          </cell>
          <cell r="T3982">
            <v>0</v>
          </cell>
          <cell r="U3982">
            <v>0</v>
          </cell>
          <cell r="V3982">
            <v>21344</v>
          </cell>
          <cell r="AA3982">
            <v>0</v>
          </cell>
          <cell r="AB3982">
            <v>0</v>
          </cell>
          <cell r="AC3982">
            <v>21344</v>
          </cell>
          <cell r="AE3982" t="str">
            <v>Igen</v>
          </cell>
          <cell r="AF3982">
            <v>50505</v>
          </cell>
          <cell r="AG3982">
            <v>333</v>
          </cell>
          <cell r="AH3982" t="str">
            <v>Ismeretlen</v>
          </cell>
          <cell r="AI3982" t="str">
            <v>Ismeretlen</v>
          </cell>
        </row>
        <row r="3983">
          <cell r="A3983">
            <v>110013739</v>
          </cell>
          <cell r="B3983" t="str">
            <v>Ph. Hg. VIII.</v>
          </cell>
          <cell r="D3983" t="str">
            <v>SILICA HYDROPHOBICA COLLOIDALIS ANHYDRICA</v>
          </cell>
          <cell r="E3983" t="str">
            <v>1000 g</v>
          </cell>
          <cell r="F3983" t="str">
            <v>ISMTLEN</v>
          </cell>
          <cell r="G3983" t="str">
            <v>ismeretlen</v>
          </cell>
          <cell r="J3983">
            <v>0</v>
          </cell>
          <cell r="K3983">
            <v>800</v>
          </cell>
          <cell r="L3983">
            <v>960</v>
          </cell>
          <cell r="M3983">
            <v>1411</v>
          </cell>
          <cell r="N3983">
            <v>0</v>
          </cell>
          <cell r="O3983" t="str">
            <v>NOMIN</v>
          </cell>
          <cell r="P3983">
            <v>50</v>
          </cell>
          <cell r="Q3983">
            <v>706</v>
          </cell>
          <cell r="R3983">
            <v>705</v>
          </cell>
          <cell r="T3983">
            <v>0</v>
          </cell>
          <cell r="U3983">
            <v>0</v>
          </cell>
          <cell r="V3983">
            <v>1411</v>
          </cell>
          <cell r="AA3983">
            <v>0</v>
          </cell>
          <cell r="AB3983">
            <v>0</v>
          </cell>
          <cell r="AC3983">
            <v>1411</v>
          </cell>
          <cell r="AE3983" t="str">
            <v>Igen</v>
          </cell>
          <cell r="AF3983">
            <v>50505</v>
          </cell>
          <cell r="AG3983">
            <v>333</v>
          </cell>
          <cell r="AH3983" t="str">
            <v>Ismeretlen</v>
          </cell>
          <cell r="AI3983" t="str">
            <v>Ismeretlen</v>
          </cell>
        </row>
        <row r="3984">
          <cell r="A3984">
            <v>210723953</v>
          </cell>
          <cell r="B3984" t="str">
            <v>EU/1/14/933/001</v>
          </cell>
          <cell r="D3984" t="str">
            <v>SIMBRINZA 10 MG/ML + 2 MG/ML SZUSZPENZIÓS SZEMCSEPP</v>
          </cell>
          <cell r="E3984" t="str">
            <v>1x5ml flakonban</v>
          </cell>
          <cell r="F3984" t="str">
            <v>S01EC54</v>
          </cell>
          <cell r="G3984" t="str">
            <v>brinzolamid és brimonidin</v>
          </cell>
          <cell r="J3984">
            <v>25</v>
          </cell>
          <cell r="K3984">
            <v>3280</v>
          </cell>
          <cell r="L3984">
            <v>3424.32</v>
          </cell>
          <cell r="M3984">
            <v>4314</v>
          </cell>
          <cell r="N3984">
            <v>0</v>
          </cell>
          <cell r="O3984" t="str">
            <v>NOMIN</v>
          </cell>
          <cell r="P3984">
            <v>0</v>
          </cell>
          <cell r="Q3984">
            <v>0</v>
          </cell>
          <cell r="R3984">
            <v>4314</v>
          </cell>
          <cell r="S3984" t="str">
            <v>TFX</v>
          </cell>
          <cell r="T3984">
            <v>90</v>
          </cell>
          <cell r="U3984">
            <v>2604</v>
          </cell>
          <cell r="V3984">
            <v>1710</v>
          </cell>
          <cell r="Y3984" t="str">
            <v>22/a</v>
          </cell>
          <cell r="AA3984">
            <v>0</v>
          </cell>
          <cell r="AB3984">
            <v>0</v>
          </cell>
          <cell r="AC3984">
            <v>4314</v>
          </cell>
          <cell r="AE3984" t="str">
            <v>Igen</v>
          </cell>
          <cell r="AF3984">
            <v>50505</v>
          </cell>
          <cell r="AG3984">
            <v>333</v>
          </cell>
          <cell r="AH3984" t="str">
            <v>Novartis Hungária Egészségügyi Korlátolt Felelősségű Társaság</v>
          </cell>
          <cell r="AI3984" t="str">
            <v>Novartis Europharm Limited</v>
          </cell>
        </row>
        <row r="3985">
          <cell r="A3985">
            <v>210390988</v>
          </cell>
          <cell r="B3985" t="str">
            <v>EU/1/09/546/003</v>
          </cell>
          <cell r="D3985" t="str">
            <v>SIMPONI 50 MG OLDATOS INJEKCIÓ ELŐRETÖLTÖTT FECSKENDŐBEN</v>
          </cell>
          <cell r="E3985" t="str">
            <v>1x előretöltött fecskendőben</v>
          </cell>
          <cell r="F3985" t="str">
            <v>L04AB06</v>
          </cell>
          <cell r="G3985" t="str">
            <v>golimumab</v>
          </cell>
          <cell r="H3985">
            <v>844</v>
          </cell>
          <cell r="J3985">
            <v>30</v>
          </cell>
          <cell r="K3985">
            <v>289820</v>
          </cell>
          <cell r="L3985">
            <v>302572.08</v>
          </cell>
          <cell r="M3985">
            <v>318740</v>
          </cell>
          <cell r="N3985">
            <v>0</v>
          </cell>
          <cell r="O3985" t="str">
            <v>NOMIN</v>
          </cell>
          <cell r="P3985">
            <v>0</v>
          </cell>
          <cell r="Q3985">
            <v>0</v>
          </cell>
          <cell r="R3985">
            <v>318740</v>
          </cell>
          <cell r="T3985">
            <v>0</v>
          </cell>
          <cell r="U3985">
            <v>0</v>
          </cell>
          <cell r="V3985">
            <v>318740</v>
          </cell>
          <cell r="Z3985" t="str">
            <v>TBIO</v>
          </cell>
          <cell r="AA3985">
            <v>100</v>
          </cell>
          <cell r="AB3985">
            <v>317240</v>
          </cell>
          <cell r="AC3985">
            <v>1500</v>
          </cell>
          <cell r="AD3985" t="str">
            <v>77/a2</v>
          </cell>
          <cell r="AE3985" t="str">
            <v>Igen</v>
          </cell>
          <cell r="AF3985">
            <v>50505</v>
          </cell>
          <cell r="AG3985">
            <v>333</v>
          </cell>
          <cell r="AH3985" t="str">
            <v>MSD Pharma Hungary Korlátolt Felelősségű Társaság</v>
          </cell>
          <cell r="AI3985" t="str">
            <v>Janssen Biologics B.V.</v>
          </cell>
        </row>
        <row r="3986">
          <cell r="A3986">
            <v>210390483</v>
          </cell>
          <cell r="B3986" t="str">
            <v>EU/1/09/546/001</v>
          </cell>
          <cell r="D3986" t="str">
            <v>SIMPONI 50 MG OLDATOS INJEKCIÓ ELŐRETÖLTÖTT INJEKCIÓS TOLLBAN</v>
          </cell>
          <cell r="E3986" t="str">
            <v>1x előretöltött injekciós tollban</v>
          </cell>
          <cell r="F3986" t="str">
            <v>L04AB06</v>
          </cell>
          <cell r="G3986" t="str">
            <v>golimumab</v>
          </cell>
          <cell r="J3986">
            <v>30</v>
          </cell>
          <cell r="K3986">
            <v>289820</v>
          </cell>
          <cell r="L3986">
            <v>302572.08</v>
          </cell>
          <cell r="M3986">
            <v>318740</v>
          </cell>
          <cell r="N3986">
            <v>0</v>
          </cell>
          <cell r="O3986" t="str">
            <v>NOMIN</v>
          </cell>
          <cell r="P3986">
            <v>0</v>
          </cell>
          <cell r="Q3986">
            <v>0</v>
          </cell>
          <cell r="R3986">
            <v>318740</v>
          </cell>
          <cell r="T3986">
            <v>0</v>
          </cell>
          <cell r="U3986">
            <v>0</v>
          </cell>
          <cell r="V3986">
            <v>318740</v>
          </cell>
          <cell r="Z3986" t="str">
            <v>TBIO</v>
          </cell>
          <cell r="AA3986">
            <v>100</v>
          </cell>
          <cell r="AB3986">
            <v>317240</v>
          </cell>
          <cell r="AC3986">
            <v>1500</v>
          </cell>
          <cell r="AD3986" t="str">
            <v>77/a2</v>
          </cell>
          <cell r="AE3986" t="str">
            <v>Igen</v>
          </cell>
          <cell r="AF3986">
            <v>50505</v>
          </cell>
          <cell r="AG3986">
            <v>333</v>
          </cell>
          <cell r="AH3986" t="str">
            <v>MSD Pharma Hungary Korlátolt Felelősségű Társaság</v>
          </cell>
          <cell r="AI3986" t="str">
            <v>Janssen Biologics B.V.</v>
          </cell>
        </row>
        <row r="3987">
          <cell r="A3987">
            <v>210183543</v>
          </cell>
          <cell r="B3987" t="str">
            <v>EU/1/98/084/001</v>
          </cell>
          <cell r="D3987" t="str">
            <v>SIMULECT 20 MG POR ÉS OLDÓSZER OLDATOS INJEKCIÓHOZ VAGY INFÚZIÓHOZ</v>
          </cell>
          <cell r="E3987" t="str">
            <v>1x +1 ampulla</v>
          </cell>
          <cell r="F3987" t="str">
            <v>L04AC02</v>
          </cell>
          <cell r="G3987" t="str">
            <v>basiliximab</v>
          </cell>
          <cell r="J3987">
            <v>0.5</v>
          </cell>
          <cell r="K3987">
            <v>364500</v>
          </cell>
          <cell r="L3987">
            <v>380538</v>
          </cell>
          <cell r="M3987">
            <v>400604</v>
          </cell>
          <cell r="N3987">
            <v>801208</v>
          </cell>
          <cell r="O3987" t="str">
            <v>NOMIN</v>
          </cell>
          <cell r="P3987">
            <v>0</v>
          </cell>
          <cell r="Q3987">
            <v>0</v>
          </cell>
          <cell r="R3987">
            <v>400604</v>
          </cell>
          <cell r="T3987">
            <v>0</v>
          </cell>
          <cell r="U3987">
            <v>0</v>
          </cell>
          <cell r="V3987">
            <v>400604</v>
          </cell>
          <cell r="AA3987">
            <v>0</v>
          </cell>
          <cell r="AB3987">
            <v>0</v>
          </cell>
          <cell r="AC3987">
            <v>400604</v>
          </cell>
          <cell r="AE3987" t="str">
            <v>Nem</v>
          </cell>
          <cell r="AF3987">
            <v>50505</v>
          </cell>
          <cell r="AG3987">
            <v>333</v>
          </cell>
          <cell r="AH3987" t="str">
            <v>Novartis Hungária Egészségügyi Korlátolt Felelősségű Társaság</v>
          </cell>
          <cell r="AI3987" t="str">
            <v>Novartis Europharm Limited</v>
          </cell>
        </row>
        <row r="3988">
          <cell r="A3988">
            <v>210149060</v>
          </cell>
          <cell r="B3988" t="str">
            <v>OGYI-T-08276/01</v>
          </cell>
          <cell r="D3988" t="str">
            <v>SIMVACOL 10 MG FILMTABLETTA</v>
          </cell>
          <cell r="E3988" t="str">
            <v>30x buborékcsomagolásban</v>
          </cell>
          <cell r="F3988" t="str">
            <v>C10AA01</v>
          </cell>
          <cell r="G3988" t="str">
            <v>simvastatin</v>
          </cell>
          <cell r="H3988">
            <v>460</v>
          </cell>
          <cell r="J3988">
            <v>10</v>
          </cell>
          <cell r="K3988">
            <v>796</v>
          </cell>
          <cell r="L3988">
            <v>847.74</v>
          </cell>
          <cell r="M3988">
            <v>1095</v>
          </cell>
          <cell r="N3988">
            <v>109.5</v>
          </cell>
          <cell r="O3988" t="str">
            <v>TFX</v>
          </cell>
          <cell r="P3988">
            <v>80</v>
          </cell>
          <cell r="Q3988">
            <v>94</v>
          </cell>
          <cell r="R3988">
            <v>1001</v>
          </cell>
          <cell r="T3988">
            <v>0</v>
          </cell>
          <cell r="U3988">
            <v>0</v>
          </cell>
          <cell r="V3988">
            <v>1095</v>
          </cell>
          <cell r="AA3988">
            <v>0</v>
          </cell>
          <cell r="AB3988">
            <v>0</v>
          </cell>
          <cell r="AC3988">
            <v>1095</v>
          </cell>
          <cell r="AE3988" t="str">
            <v>Igen</v>
          </cell>
          <cell r="AF3988">
            <v>50505</v>
          </cell>
          <cell r="AG3988">
            <v>233</v>
          </cell>
          <cell r="AH3988" t="str">
            <v>Teva Gyógyszergyár Zártkörűen Működő Részvénytársaság</v>
          </cell>
          <cell r="AI3988" t="str">
            <v>Teva Gyógyszergyár Zártkörűen Működő Részvénytársaság</v>
          </cell>
        </row>
        <row r="3989">
          <cell r="A3989">
            <v>210149078</v>
          </cell>
          <cell r="B3989" t="str">
            <v>OGYI-T-08276/02</v>
          </cell>
          <cell r="D3989" t="str">
            <v>SIMVACOL 20 MG FILMTABLETTA</v>
          </cell>
          <cell r="E3989" t="str">
            <v>30x buborékcsomagolásban</v>
          </cell>
          <cell r="F3989" t="str">
            <v>C10AA01</v>
          </cell>
          <cell r="G3989" t="str">
            <v>simvastatin</v>
          </cell>
          <cell r="H3989">
            <v>461</v>
          </cell>
          <cell r="J3989">
            <v>20</v>
          </cell>
          <cell r="K3989">
            <v>1111</v>
          </cell>
          <cell r="L3989">
            <v>1176</v>
          </cell>
          <cell r="M3989">
            <v>1518</v>
          </cell>
          <cell r="N3989">
            <v>75.900000000000006</v>
          </cell>
          <cell r="O3989" t="str">
            <v>TFX</v>
          </cell>
          <cell r="P3989">
            <v>80</v>
          </cell>
          <cell r="Q3989">
            <v>188</v>
          </cell>
          <cell r="R3989">
            <v>1330</v>
          </cell>
          <cell r="T3989">
            <v>0</v>
          </cell>
          <cell r="U3989">
            <v>0</v>
          </cell>
          <cell r="V3989">
            <v>1518</v>
          </cell>
          <cell r="AA3989">
            <v>0</v>
          </cell>
          <cell r="AB3989">
            <v>0</v>
          </cell>
          <cell r="AC3989">
            <v>1518</v>
          </cell>
          <cell r="AE3989" t="str">
            <v>Igen</v>
          </cell>
          <cell r="AF3989">
            <v>50505</v>
          </cell>
          <cell r="AG3989">
            <v>233</v>
          </cell>
          <cell r="AH3989" t="str">
            <v>Teva Gyógyszergyár Zártkörűen Működő Részvénytársaság</v>
          </cell>
          <cell r="AI3989" t="str">
            <v>Teva Gyógyszergyár Zártkörűen Működő Részvénytársaság</v>
          </cell>
        </row>
        <row r="3990">
          <cell r="A3990">
            <v>210149086</v>
          </cell>
          <cell r="B3990" t="str">
            <v>OGYI-T-08276/03</v>
          </cell>
          <cell r="D3990" t="str">
            <v>SIMVACOL 40 MG FILMTABLETTA</v>
          </cell>
          <cell r="E3990" t="str">
            <v>30x buborékcsomagolásban</v>
          </cell>
          <cell r="F3990" t="str">
            <v>C10AA01</v>
          </cell>
          <cell r="G3990" t="str">
            <v>simvastatin</v>
          </cell>
          <cell r="H3990">
            <v>463</v>
          </cell>
          <cell r="J3990">
            <v>40</v>
          </cell>
          <cell r="K3990">
            <v>1830</v>
          </cell>
          <cell r="L3990">
            <v>1921.5</v>
          </cell>
          <cell r="M3990">
            <v>2421</v>
          </cell>
          <cell r="N3990">
            <v>60.53</v>
          </cell>
          <cell r="O3990" t="str">
            <v>TFX</v>
          </cell>
          <cell r="P3990">
            <v>80</v>
          </cell>
          <cell r="Q3990">
            <v>991</v>
          </cell>
          <cell r="R3990">
            <v>1430</v>
          </cell>
          <cell r="T3990">
            <v>0</v>
          </cell>
          <cell r="U3990">
            <v>0</v>
          </cell>
          <cell r="V3990">
            <v>2421</v>
          </cell>
          <cell r="AA3990">
            <v>0</v>
          </cell>
          <cell r="AB3990">
            <v>0</v>
          </cell>
          <cell r="AC3990">
            <v>2421</v>
          </cell>
          <cell r="AE3990" t="str">
            <v>Igen</v>
          </cell>
          <cell r="AF3990">
            <v>50505</v>
          </cell>
          <cell r="AG3990">
            <v>233</v>
          </cell>
          <cell r="AH3990" t="str">
            <v>Teva Gyógyszergyár Zártkörűen Működő Részvénytársaság</v>
          </cell>
          <cell r="AI3990" t="str">
            <v>Teva Gyógyszergyár Zártkörűen Működő Részvénytársaság</v>
          </cell>
        </row>
        <row r="3991">
          <cell r="A3991">
            <v>210186648</v>
          </cell>
          <cell r="B3991" t="str">
            <v>OGYI-T-09842/01</v>
          </cell>
          <cell r="D3991" t="str">
            <v>SIMVASTATIN 1 A PHARMA 20 MG FILMTABLETTA</v>
          </cell>
          <cell r="E3991" t="str">
            <v>30x buborékcsomagolásban</v>
          </cell>
          <cell r="F3991" t="str">
            <v>C10AA01</v>
          </cell>
          <cell r="G3991" t="str">
            <v>simvastatin</v>
          </cell>
          <cell r="H3991">
            <v>461</v>
          </cell>
          <cell r="J3991">
            <v>20</v>
          </cell>
          <cell r="K3991">
            <v>580</v>
          </cell>
          <cell r="L3991">
            <v>620</v>
          </cell>
          <cell r="M3991">
            <v>801</v>
          </cell>
          <cell r="N3991">
            <v>40.049999999999997</v>
          </cell>
          <cell r="O3991" t="str">
            <v>TFX</v>
          </cell>
          <cell r="P3991">
            <v>80</v>
          </cell>
          <cell r="Q3991">
            <v>188</v>
          </cell>
          <cell r="R3991">
            <v>613</v>
          </cell>
          <cell r="T3991">
            <v>0</v>
          </cell>
          <cell r="U3991">
            <v>0</v>
          </cell>
          <cell r="V3991">
            <v>801</v>
          </cell>
          <cell r="AA3991">
            <v>0</v>
          </cell>
          <cell r="AB3991">
            <v>0</v>
          </cell>
          <cell r="AC3991">
            <v>801</v>
          </cell>
          <cell r="AE3991" t="str">
            <v>Igen</v>
          </cell>
          <cell r="AF3991">
            <v>50505</v>
          </cell>
          <cell r="AG3991">
            <v>233</v>
          </cell>
          <cell r="AH3991" t="str">
            <v>Sandoz Hungária Kereskedelmi Korlátolt Felelősségű Társaság</v>
          </cell>
          <cell r="AI3991" t="str">
            <v>1 A Pharma GmbH</v>
          </cell>
        </row>
        <row r="3992">
          <cell r="A3992">
            <v>210186664</v>
          </cell>
          <cell r="B3992" t="str">
            <v>OGYI-T-09842/03</v>
          </cell>
          <cell r="D3992" t="str">
            <v>SIMVASTATIN 1 A PHARMA 40 MG FILMTABLETTA</v>
          </cell>
          <cell r="E3992" t="str">
            <v>30x buborékcsomagolásban</v>
          </cell>
          <cell r="F3992" t="str">
            <v>C10AA01</v>
          </cell>
          <cell r="G3992" t="str">
            <v>simvastatin</v>
          </cell>
          <cell r="H3992">
            <v>463</v>
          </cell>
          <cell r="J3992">
            <v>40</v>
          </cell>
          <cell r="K3992">
            <v>1240</v>
          </cell>
          <cell r="L3992">
            <v>1305</v>
          </cell>
          <cell r="M3992">
            <v>1685</v>
          </cell>
          <cell r="N3992">
            <v>42.13</v>
          </cell>
          <cell r="O3992" t="str">
            <v>TFX</v>
          </cell>
          <cell r="P3992">
            <v>80</v>
          </cell>
          <cell r="Q3992">
            <v>991</v>
          </cell>
          <cell r="R3992">
            <v>694</v>
          </cell>
          <cell r="T3992">
            <v>0</v>
          </cell>
          <cell r="U3992">
            <v>0</v>
          </cell>
          <cell r="V3992">
            <v>1685</v>
          </cell>
          <cell r="AA3992">
            <v>0</v>
          </cell>
          <cell r="AB3992">
            <v>0</v>
          </cell>
          <cell r="AC3992">
            <v>1685</v>
          </cell>
          <cell r="AE3992" t="str">
            <v>Igen</v>
          </cell>
          <cell r="AF3992">
            <v>50505</v>
          </cell>
          <cell r="AG3992">
            <v>233</v>
          </cell>
          <cell r="AH3992" t="str">
            <v>Sandoz Hungária Kereskedelmi Korlátolt Felelősségű Társaság</v>
          </cell>
          <cell r="AI3992" t="str">
            <v>1 A Pharma GmbH</v>
          </cell>
        </row>
        <row r="3993">
          <cell r="A3993">
            <v>210374102</v>
          </cell>
          <cell r="B3993" t="str">
            <v>OGYI-T-06680/02</v>
          </cell>
          <cell r="D3993" t="str">
            <v>SINGULAIR 4 MG GRANULÁTUM</v>
          </cell>
          <cell r="E3993" t="str">
            <v>28x tasakban</v>
          </cell>
          <cell r="F3993" t="str">
            <v>R03DC03</v>
          </cell>
          <cell r="G3993" t="str">
            <v>montelukast</v>
          </cell>
          <cell r="H3993">
            <v>791</v>
          </cell>
          <cell r="J3993">
            <v>11.2</v>
          </cell>
          <cell r="K3993">
            <v>7157</v>
          </cell>
          <cell r="L3993">
            <v>7471.91</v>
          </cell>
          <cell r="M3993">
            <v>8885</v>
          </cell>
          <cell r="N3993">
            <v>793.3</v>
          </cell>
          <cell r="O3993" t="str">
            <v>NOMIN</v>
          </cell>
          <cell r="P3993">
            <v>0</v>
          </cell>
          <cell r="Q3993">
            <v>0</v>
          </cell>
          <cell r="R3993">
            <v>8885</v>
          </cell>
          <cell r="S3993" t="str">
            <v>NOMIN</v>
          </cell>
          <cell r="T3993">
            <v>90</v>
          </cell>
          <cell r="U3993">
            <v>7997</v>
          </cell>
          <cell r="V3993">
            <v>888</v>
          </cell>
          <cell r="Y3993" t="str">
            <v>3/a4</v>
          </cell>
          <cell r="AA3993">
            <v>0</v>
          </cell>
          <cell r="AB3993">
            <v>0</v>
          </cell>
          <cell r="AC3993">
            <v>8885</v>
          </cell>
          <cell r="AE3993" t="str">
            <v>Igen</v>
          </cell>
          <cell r="AF3993">
            <v>50505</v>
          </cell>
          <cell r="AG3993">
            <v>333</v>
          </cell>
          <cell r="AH3993" t="str">
            <v>Organon Hungary Korlátolt Felelősségű Társaság</v>
          </cell>
          <cell r="AI3993" t="str">
            <v>Organon Hungary Korlátolt Felelősségű Társaság</v>
          </cell>
        </row>
        <row r="3994">
          <cell r="A3994">
            <v>230923206</v>
          </cell>
          <cell r="B3994" t="str">
            <v>T/3077/2022</v>
          </cell>
          <cell r="D3994" t="str">
            <v>SINLAC NEUTRAL RIZS ÉS SZENTJÁNOSKENYÉRMAG ALAPÚ PÉP</v>
          </cell>
          <cell r="E3994" t="str">
            <v>650g</v>
          </cell>
          <cell r="F3994" t="str">
            <v>V06D</v>
          </cell>
          <cell r="G3994" t="str">
            <v>speciális gyógyászati célra szánt élelmiszer</v>
          </cell>
          <cell r="J3994">
            <v>5.63</v>
          </cell>
          <cell r="K3994">
            <v>3120</v>
          </cell>
          <cell r="L3994">
            <v>3257.28</v>
          </cell>
          <cell r="M3994">
            <v>4104</v>
          </cell>
          <cell r="N3994">
            <v>0</v>
          </cell>
          <cell r="O3994" t="str">
            <v>NOMIN</v>
          </cell>
          <cell r="P3994">
            <v>55</v>
          </cell>
          <cell r="Q3994">
            <v>2257</v>
          </cell>
          <cell r="R3994">
            <v>1847</v>
          </cell>
          <cell r="S3994" t="str">
            <v>NOMIN</v>
          </cell>
          <cell r="T3994">
            <v>90</v>
          </cell>
          <cell r="U3994">
            <v>3694</v>
          </cell>
          <cell r="V3994">
            <v>410</v>
          </cell>
          <cell r="Y3994" t="str">
            <v>24/a1, 24/a2, 24/b1, 24/b2</v>
          </cell>
          <cell r="AA3994">
            <v>0</v>
          </cell>
          <cell r="AB3994">
            <v>0</v>
          </cell>
          <cell r="AC3994">
            <v>4104</v>
          </cell>
          <cell r="AE3994" t="str">
            <v>Igen</v>
          </cell>
          <cell r="AF3994">
            <v>50505</v>
          </cell>
          <cell r="AG3994">
            <v>333</v>
          </cell>
          <cell r="AH3994" t="str">
            <v>Nestlé Hungária Korlátolt Felelősségű Társaság</v>
          </cell>
          <cell r="AI3994" t="str">
            <v>Nestlé Hungária Korlátolt Felelősségű Társaság</v>
          </cell>
        </row>
        <row r="3995">
          <cell r="A3995">
            <v>230923214</v>
          </cell>
          <cell r="B3995" t="str">
            <v>T/3075/2022</v>
          </cell>
          <cell r="D3995" t="str">
            <v>SINLAC RIZS ÉS SZENTJÁNOSKENYÉRMAG ALAPÚ PÉP SPEC. GYÓGY. ÉLELM.</v>
          </cell>
          <cell r="E3995" t="str">
            <v>650g</v>
          </cell>
          <cell r="F3995" t="str">
            <v>V06D</v>
          </cell>
          <cell r="G3995" t="str">
            <v>speciális gyógyászati célra szánt élelmiszer</v>
          </cell>
          <cell r="J3995">
            <v>5.57</v>
          </cell>
          <cell r="K3995">
            <v>3120</v>
          </cell>
          <cell r="L3995">
            <v>3257.28</v>
          </cell>
          <cell r="M3995">
            <v>4104</v>
          </cell>
          <cell r="N3995">
            <v>0</v>
          </cell>
          <cell r="O3995" t="str">
            <v>NOMIN</v>
          </cell>
          <cell r="P3995">
            <v>55</v>
          </cell>
          <cell r="Q3995">
            <v>2257</v>
          </cell>
          <cell r="R3995">
            <v>1847</v>
          </cell>
          <cell r="S3995" t="str">
            <v>NOMIN</v>
          </cell>
          <cell r="T3995">
            <v>90</v>
          </cell>
          <cell r="U3995">
            <v>3694</v>
          </cell>
          <cell r="V3995">
            <v>410</v>
          </cell>
          <cell r="Y3995" t="str">
            <v>24/a1, 24/a2, 24/b1, 24/b2</v>
          </cell>
          <cell r="AA3995">
            <v>0</v>
          </cell>
          <cell r="AB3995">
            <v>0</v>
          </cell>
          <cell r="AC3995">
            <v>4104</v>
          </cell>
          <cell r="AE3995" t="str">
            <v>Igen</v>
          </cell>
          <cell r="AF3995">
            <v>50505</v>
          </cell>
          <cell r="AG3995">
            <v>333</v>
          </cell>
          <cell r="AH3995" t="str">
            <v>Nestlé Hungária Korlátolt Felelősségű Társaság</v>
          </cell>
          <cell r="AI3995" t="str">
            <v>Nestlé Hungária Korlátolt Felelősségű Társaság</v>
          </cell>
        </row>
        <row r="3996">
          <cell r="A3996">
            <v>210644010</v>
          </cell>
          <cell r="B3996" t="str">
            <v>OGYI-T-05903/04</v>
          </cell>
          <cell r="D3996" t="str">
            <v>SIRDALUD 4 MG TABLETTA</v>
          </cell>
          <cell r="E3996" t="str">
            <v>30x buborékcsomagolásban pvc/pe/pvdc//al</v>
          </cell>
          <cell r="F3996" t="str">
            <v>M03BX02</v>
          </cell>
          <cell r="G3996" t="str">
            <v>tizanidin</v>
          </cell>
          <cell r="H3996">
            <v>3853</v>
          </cell>
          <cell r="J3996">
            <v>10</v>
          </cell>
          <cell r="K3996">
            <v>1279</v>
          </cell>
          <cell r="L3996">
            <v>1344</v>
          </cell>
          <cell r="M3996">
            <v>1736</v>
          </cell>
          <cell r="N3996">
            <v>173.6</v>
          </cell>
          <cell r="O3996" t="str">
            <v>HFIX</v>
          </cell>
          <cell r="P3996">
            <v>25</v>
          </cell>
          <cell r="Q3996">
            <v>230</v>
          </cell>
          <cell r="R3996">
            <v>1506</v>
          </cell>
          <cell r="S3996" t="str">
            <v>HFIX</v>
          </cell>
          <cell r="T3996">
            <v>70</v>
          </cell>
          <cell r="U3996">
            <v>644</v>
          </cell>
          <cell r="V3996">
            <v>1092</v>
          </cell>
          <cell r="X3996">
            <v>16</v>
          </cell>
          <cell r="AA3996">
            <v>0</v>
          </cell>
          <cell r="AB3996">
            <v>0</v>
          </cell>
          <cell r="AC3996">
            <v>1736</v>
          </cell>
          <cell r="AE3996" t="str">
            <v>Nem</v>
          </cell>
          <cell r="AF3996">
            <v>40405</v>
          </cell>
          <cell r="AG3996">
            <v>333</v>
          </cell>
          <cell r="AH3996" t="str">
            <v>Sandoz Hungária Kereskedelmi Korlátolt Felelősségű Társaság</v>
          </cell>
          <cell r="AI3996" t="str">
            <v>Sandoz Hungária Kereskedelmi Korlátolt Felelősségű Társaság</v>
          </cell>
        </row>
        <row r="3997">
          <cell r="A3997">
            <v>210739108</v>
          </cell>
          <cell r="B3997" t="str">
            <v>OGYI-T-05903/05</v>
          </cell>
          <cell r="D3997" t="str">
            <v>SIRDALUD MR 6 MG RETARD KAPSZULA</v>
          </cell>
          <cell r="E3997" t="str">
            <v>10x buborékcsomagolásban pvc/pe/pvdc//al</v>
          </cell>
          <cell r="F3997" t="str">
            <v>M03BX02</v>
          </cell>
          <cell r="G3997" t="str">
            <v>tizanidin</v>
          </cell>
          <cell r="J3997">
            <v>5</v>
          </cell>
          <cell r="K3997">
            <v>1031</v>
          </cell>
          <cell r="L3997">
            <v>1096</v>
          </cell>
          <cell r="M3997">
            <v>1415</v>
          </cell>
          <cell r="N3997">
            <v>283</v>
          </cell>
          <cell r="O3997" t="str">
            <v>NOMIN</v>
          </cell>
          <cell r="P3997">
            <v>25</v>
          </cell>
          <cell r="Q3997">
            <v>354</v>
          </cell>
          <cell r="R3997">
            <v>1061</v>
          </cell>
          <cell r="T3997">
            <v>0</v>
          </cell>
          <cell r="U3997">
            <v>0</v>
          </cell>
          <cell r="V3997">
            <v>1415</v>
          </cell>
          <cell r="AA3997">
            <v>0</v>
          </cell>
          <cell r="AB3997">
            <v>0</v>
          </cell>
          <cell r="AC3997">
            <v>1415</v>
          </cell>
          <cell r="AE3997" t="str">
            <v>Igen</v>
          </cell>
          <cell r="AF3997">
            <v>50505</v>
          </cell>
          <cell r="AG3997">
            <v>333</v>
          </cell>
          <cell r="AH3997" t="str">
            <v>Sandoz Hungária Kereskedelmi Korlátolt Felelősségű Társaság</v>
          </cell>
          <cell r="AI3997" t="str">
            <v>Sandoz Hungária Kereskedelmi Korlátolt Felelősségű Társaság</v>
          </cell>
        </row>
        <row r="3998">
          <cell r="A3998">
            <v>210739116</v>
          </cell>
          <cell r="B3998" t="str">
            <v>OGYI-T-05903/06</v>
          </cell>
          <cell r="D3998" t="str">
            <v>SIRDALUD MR 6 MG RETARD KAPSZULA</v>
          </cell>
          <cell r="E3998" t="str">
            <v>30x buborékcsomagolásban pvc/pe/pvdc//al</v>
          </cell>
          <cell r="F3998" t="str">
            <v>M03BX02</v>
          </cell>
          <cell r="G3998" t="str">
            <v>tizanidin</v>
          </cell>
          <cell r="J3998">
            <v>15</v>
          </cell>
          <cell r="K3998">
            <v>2910</v>
          </cell>
          <cell r="L3998">
            <v>3038.04</v>
          </cell>
          <cell r="M3998">
            <v>3828</v>
          </cell>
          <cell r="N3998">
            <v>255.2</v>
          </cell>
          <cell r="O3998" t="str">
            <v>NOMIN</v>
          </cell>
          <cell r="P3998">
            <v>25</v>
          </cell>
          <cell r="Q3998">
            <v>957</v>
          </cell>
          <cell r="R3998">
            <v>2871</v>
          </cell>
          <cell r="T3998">
            <v>0</v>
          </cell>
          <cell r="U3998">
            <v>0</v>
          </cell>
          <cell r="V3998">
            <v>3828</v>
          </cell>
          <cell r="AA3998">
            <v>0</v>
          </cell>
          <cell r="AB3998">
            <v>0</v>
          </cell>
          <cell r="AC3998">
            <v>3828</v>
          </cell>
          <cell r="AE3998" t="str">
            <v>Igen</v>
          </cell>
          <cell r="AF3998">
            <v>50505</v>
          </cell>
          <cell r="AG3998">
            <v>333</v>
          </cell>
          <cell r="AH3998" t="str">
            <v>Sandoz Hungária Kereskedelmi Korlátolt Felelősségű Társaság</v>
          </cell>
          <cell r="AI3998" t="str">
            <v>Sandoz Hungária Kereskedelmi Korlátolt Felelősségű Társaság</v>
          </cell>
        </row>
        <row r="3999">
          <cell r="A3999">
            <v>210896489</v>
          </cell>
          <cell r="B3999" t="str">
            <v>OGYI-T-23820/05</v>
          </cell>
          <cell r="D3999" t="str">
            <v>SIRMIN 50 MIKROGRAMM/250 MIKROGRAMM/ADAG ADAGOLT INHALÁCIÓS POR</v>
          </cell>
          <cell r="E3999" t="str">
            <v>1x60adag buborékcsomagolásban + 1 inhalációs eszköz</v>
          </cell>
          <cell r="F3999" t="str">
            <v>R03AK06</v>
          </cell>
          <cell r="G3999" t="str">
            <v>salmeterol and fluticasone</v>
          </cell>
          <cell r="H3999">
            <v>452</v>
          </cell>
          <cell r="J3999">
            <v>30</v>
          </cell>
          <cell r="K3999">
            <v>5541</v>
          </cell>
          <cell r="L3999">
            <v>5784.8</v>
          </cell>
          <cell r="M3999">
            <v>7114</v>
          </cell>
          <cell r="N3999">
            <v>237.13</v>
          </cell>
          <cell r="O3999" t="str">
            <v>HFIX</v>
          </cell>
          <cell r="P3999">
            <v>25</v>
          </cell>
          <cell r="Q3999">
            <v>1778</v>
          </cell>
          <cell r="R3999">
            <v>5336</v>
          </cell>
          <cell r="S3999" t="str">
            <v>HFIX</v>
          </cell>
          <cell r="T3999">
            <v>90</v>
          </cell>
          <cell r="U3999">
            <v>6403</v>
          </cell>
          <cell r="V3999">
            <v>711</v>
          </cell>
          <cell r="Y3999" t="str">
            <v>3/a</v>
          </cell>
          <cell r="AA3999">
            <v>0</v>
          </cell>
          <cell r="AB3999">
            <v>0</v>
          </cell>
          <cell r="AC3999">
            <v>7114</v>
          </cell>
          <cell r="AE3999" t="str">
            <v>Igen</v>
          </cell>
          <cell r="AF3999">
            <v>10105</v>
          </cell>
          <cell r="AG3999">
            <v>113</v>
          </cell>
          <cell r="AH3999" t="str">
            <v>ZENTIVA PHARMA Gyógyszermarketing Kereskedelmi és Szolgáltató Korlátolt Felelősségű Társaság</v>
          </cell>
          <cell r="AI3999" t="str">
            <v>Zentiva, k.s.</v>
          </cell>
        </row>
        <row r="4000">
          <cell r="A4000">
            <v>210896497</v>
          </cell>
          <cell r="B4000" t="str">
            <v>OGYI-T-23820/09</v>
          </cell>
          <cell r="D4000" t="str">
            <v>SIRMIN 50 MIKROGRAMM/500 MIKROGRAMM/ADAG ADAGOLT INHALÁCIÓS POR</v>
          </cell>
          <cell r="E4000" t="str">
            <v>1x60adag buborékcsomagolásban + 1 inhalációs eszköz</v>
          </cell>
          <cell r="F4000" t="str">
            <v>R03AK06</v>
          </cell>
          <cell r="G4000" t="str">
            <v>salmeterol and fluticasone</v>
          </cell>
          <cell r="H4000">
            <v>453</v>
          </cell>
          <cell r="J4000">
            <v>30</v>
          </cell>
          <cell r="K4000">
            <v>7128</v>
          </cell>
          <cell r="L4000">
            <v>7441.63</v>
          </cell>
          <cell r="M4000">
            <v>8854</v>
          </cell>
          <cell r="N4000">
            <v>295.13</v>
          </cell>
          <cell r="O4000" t="str">
            <v>HFIX</v>
          </cell>
          <cell r="P4000">
            <v>25</v>
          </cell>
          <cell r="Q4000">
            <v>2213</v>
          </cell>
          <cell r="R4000">
            <v>6641</v>
          </cell>
          <cell r="S4000" t="str">
            <v>HFIX</v>
          </cell>
          <cell r="T4000">
            <v>90</v>
          </cell>
          <cell r="U4000">
            <v>7969</v>
          </cell>
          <cell r="V4000">
            <v>885</v>
          </cell>
          <cell r="Y4000" t="str">
            <v>3/a, 3/b</v>
          </cell>
          <cell r="AA4000">
            <v>0</v>
          </cell>
          <cell r="AB4000">
            <v>0</v>
          </cell>
          <cell r="AC4000">
            <v>8854</v>
          </cell>
          <cell r="AE4000" t="str">
            <v>Igen</v>
          </cell>
          <cell r="AF4000">
            <v>10105</v>
          </cell>
          <cell r="AG4000">
            <v>113</v>
          </cell>
          <cell r="AH4000" t="str">
            <v>ZENTIVA PHARMA Gyógyszermarketing Kereskedelmi és Szolgáltató Korlátolt Felelősségű Társaság</v>
          </cell>
          <cell r="AI4000" t="str">
            <v>Zentiva, k.s.</v>
          </cell>
        </row>
        <row r="4001">
          <cell r="A4001">
            <v>140001128</v>
          </cell>
          <cell r="B4001" t="str">
            <v>OGYÉI MAG 2/2013</v>
          </cell>
          <cell r="D4001" t="str">
            <v>SIRUPUS AURANTII</v>
          </cell>
          <cell r="E4001" t="str">
            <v>1000 g</v>
          </cell>
          <cell r="F4001" t="str">
            <v>ISMTLEN</v>
          </cell>
          <cell r="G4001" t="str">
            <v>ismeretlen</v>
          </cell>
          <cell r="J4001">
            <v>0</v>
          </cell>
          <cell r="K4001">
            <v>6300</v>
          </cell>
          <cell r="L4001">
            <v>7560</v>
          </cell>
          <cell r="M4001">
            <v>11113</v>
          </cell>
          <cell r="N4001">
            <v>0</v>
          </cell>
          <cell r="O4001" t="str">
            <v>NOMIN</v>
          </cell>
          <cell r="P4001">
            <v>50</v>
          </cell>
          <cell r="Q4001">
            <v>5557</v>
          </cell>
          <cell r="R4001">
            <v>5556</v>
          </cell>
          <cell r="T4001">
            <v>0</v>
          </cell>
          <cell r="U4001">
            <v>0</v>
          </cell>
          <cell r="V4001">
            <v>11113</v>
          </cell>
          <cell r="AA4001">
            <v>0</v>
          </cell>
          <cell r="AB4001">
            <v>0</v>
          </cell>
          <cell r="AC4001">
            <v>11113</v>
          </cell>
          <cell r="AE4001" t="str">
            <v>Igen</v>
          </cell>
          <cell r="AF4001">
            <v>50505</v>
          </cell>
          <cell r="AG4001">
            <v>333</v>
          </cell>
          <cell r="AH4001" t="str">
            <v>Ismeretlen</v>
          </cell>
          <cell r="AI4001" t="str">
            <v>Ismeretlen</v>
          </cell>
        </row>
        <row r="4002">
          <cell r="A4002">
            <v>120012515</v>
          </cell>
          <cell r="B4002" t="str">
            <v>FoNo VIII.</v>
          </cell>
          <cell r="D4002" t="str">
            <v>SIRUPUS AURANTII FONO VIII. ALAPKÉSZÍTMÉNY</v>
          </cell>
          <cell r="E4002" t="str">
            <v>1000 g</v>
          </cell>
          <cell r="F4002" t="str">
            <v>ISMTLEN</v>
          </cell>
          <cell r="G4002" t="str">
            <v>ismeretlen</v>
          </cell>
          <cell r="J4002">
            <v>0</v>
          </cell>
          <cell r="K4002">
            <v>6300</v>
          </cell>
          <cell r="L4002">
            <v>7560</v>
          </cell>
          <cell r="M4002">
            <v>11113</v>
          </cell>
          <cell r="N4002">
            <v>0</v>
          </cell>
          <cell r="O4002" t="str">
            <v>NOMIN</v>
          </cell>
          <cell r="P4002">
            <v>50</v>
          </cell>
          <cell r="Q4002">
            <v>5557</v>
          </cell>
          <cell r="R4002">
            <v>5556</v>
          </cell>
          <cell r="T4002">
            <v>0</v>
          </cell>
          <cell r="U4002">
            <v>0</v>
          </cell>
          <cell r="V4002">
            <v>11113</v>
          </cell>
          <cell r="AA4002">
            <v>0</v>
          </cell>
          <cell r="AB4002">
            <v>0</v>
          </cell>
          <cell r="AC4002">
            <v>11113</v>
          </cell>
          <cell r="AE4002" t="str">
            <v>Igen</v>
          </cell>
          <cell r="AF4002">
            <v>50505</v>
          </cell>
          <cell r="AG4002">
            <v>333</v>
          </cell>
          <cell r="AH4002" t="str">
            <v>Ismeretlen</v>
          </cell>
          <cell r="AI4002" t="str">
            <v>Ismeretlen</v>
          </cell>
        </row>
        <row r="4003">
          <cell r="A4003">
            <v>120017230</v>
          </cell>
          <cell r="B4003" t="str">
            <v>FoNo VIII.</v>
          </cell>
          <cell r="D4003" t="str">
            <v>SIRUPUS KALII CHLORIDI (CUM SIRUPO AURANTII)</v>
          </cell>
          <cell r="E4003" t="str">
            <v>100 g</v>
          </cell>
          <cell r="F4003" t="str">
            <v>ISMTLEN</v>
          </cell>
          <cell r="G4003" t="str">
            <v>ismeretlen</v>
          </cell>
          <cell r="J4003">
            <v>0</v>
          </cell>
          <cell r="K4003">
            <v>206.36</v>
          </cell>
          <cell r="L4003">
            <v>247.63</v>
          </cell>
          <cell r="M4003">
            <v>364</v>
          </cell>
          <cell r="N4003">
            <v>0</v>
          </cell>
          <cell r="O4003" t="str">
            <v>NOMIN</v>
          </cell>
          <cell r="P4003">
            <v>50</v>
          </cell>
          <cell r="Q4003">
            <v>182</v>
          </cell>
          <cell r="R4003">
            <v>182</v>
          </cell>
          <cell r="T4003">
            <v>0</v>
          </cell>
          <cell r="U4003">
            <v>0</v>
          </cell>
          <cell r="V4003">
            <v>364</v>
          </cell>
          <cell r="AA4003">
            <v>0</v>
          </cell>
          <cell r="AB4003">
            <v>0</v>
          </cell>
          <cell r="AC4003">
            <v>364</v>
          </cell>
          <cell r="AE4003" t="str">
            <v>Igen</v>
          </cell>
          <cell r="AF4003">
            <v>50505</v>
          </cell>
          <cell r="AG4003">
            <v>333</v>
          </cell>
          <cell r="AH4003" t="str">
            <v>Ismeretlen</v>
          </cell>
          <cell r="AI4003" t="str">
            <v>Ismeretlen</v>
          </cell>
        </row>
        <row r="4004">
          <cell r="A4004">
            <v>120009156</v>
          </cell>
          <cell r="B4004" t="str">
            <v>FoNo VIII.</v>
          </cell>
          <cell r="D4004" t="str">
            <v>SIRUPUS KALII CHLORIDI (CUM SIRUPO RUBI IDAEI)</v>
          </cell>
          <cell r="E4004" t="str">
            <v>100 g</v>
          </cell>
          <cell r="F4004" t="str">
            <v>ISMTLEN</v>
          </cell>
          <cell r="G4004" t="str">
            <v>ismeretlen</v>
          </cell>
          <cell r="J4004">
            <v>0</v>
          </cell>
          <cell r="K4004">
            <v>117.76</v>
          </cell>
          <cell r="L4004">
            <v>141.31</v>
          </cell>
          <cell r="M4004">
            <v>208</v>
          </cell>
          <cell r="N4004">
            <v>0</v>
          </cell>
          <cell r="O4004" t="str">
            <v>NOMIN</v>
          </cell>
          <cell r="P4004">
            <v>50</v>
          </cell>
          <cell r="Q4004">
            <v>104</v>
          </cell>
          <cell r="R4004">
            <v>104</v>
          </cell>
          <cell r="T4004">
            <v>0</v>
          </cell>
          <cell r="U4004">
            <v>0</v>
          </cell>
          <cell r="V4004">
            <v>208</v>
          </cell>
          <cell r="AA4004">
            <v>0</v>
          </cell>
          <cell r="AB4004">
            <v>0</v>
          </cell>
          <cell r="AC4004">
            <v>208</v>
          </cell>
          <cell r="AE4004" t="str">
            <v>Igen</v>
          </cell>
          <cell r="AF4004">
            <v>50505</v>
          </cell>
          <cell r="AG4004">
            <v>333</v>
          </cell>
          <cell r="AH4004" t="str">
            <v>Ismeretlen</v>
          </cell>
          <cell r="AI4004" t="str">
            <v>Ismeretlen</v>
          </cell>
        </row>
        <row r="4005">
          <cell r="A4005">
            <v>140001136</v>
          </cell>
          <cell r="B4005" t="str">
            <v>OGYÉI MAG 2/2013</v>
          </cell>
          <cell r="D4005" t="str">
            <v>SIRUPUS LAXANS</v>
          </cell>
          <cell r="E4005" t="str">
            <v>1000 g</v>
          </cell>
          <cell r="F4005" t="str">
            <v>ISMTLEN</v>
          </cell>
          <cell r="G4005" t="str">
            <v>ismeretlen</v>
          </cell>
          <cell r="J4005">
            <v>0</v>
          </cell>
          <cell r="K4005">
            <v>1343.65</v>
          </cell>
          <cell r="L4005">
            <v>1612.38</v>
          </cell>
          <cell r="M4005">
            <v>2370</v>
          </cell>
          <cell r="N4005">
            <v>0</v>
          </cell>
          <cell r="O4005" t="str">
            <v>NOMIN</v>
          </cell>
          <cell r="P4005">
            <v>50</v>
          </cell>
          <cell r="Q4005">
            <v>1185</v>
          </cell>
          <cell r="R4005">
            <v>1185</v>
          </cell>
          <cell r="T4005">
            <v>0</v>
          </cell>
          <cell r="U4005">
            <v>0</v>
          </cell>
          <cell r="V4005">
            <v>2370</v>
          </cell>
          <cell r="AA4005">
            <v>0</v>
          </cell>
          <cell r="AB4005">
            <v>0</v>
          </cell>
          <cell r="AC4005">
            <v>2370</v>
          </cell>
          <cell r="AE4005" t="str">
            <v>Igen</v>
          </cell>
          <cell r="AF4005">
            <v>50505</v>
          </cell>
          <cell r="AG4005">
            <v>333</v>
          </cell>
          <cell r="AH4005" t="str">
            <v>Ismeretlen</v>
          </cell>
          <cell r="AI4005" t="str">
            <v>Ismeretlen</v>
          </cell>
        </row>
        <row r="4006">
          <cell r="A4006">
            <v>120016967</v>
          </cell>
          <cell r="B4006" t="str">
            <v>FoNo VIII.</v>
          </cell>
          <cell r="D4006" t="str">
            <v>SIRUPUS LAXANS</v>
          </cell>
          <cell r="E4006" t="str">
            <v>20 g</v>
          </cell>
          <cell r="F4006" t="str">
            <v>ISMTLEN</v>
          </cell>
          <cell r="G4006" t="str">
            <v>ismeretlen</v>
          </cell>
          <cell r="J4006">
            <v>0</v>
          </cell>
          <cell r="K4006">
            <v>26.873000000000001</v>
          </cell>
          <cell r="L4006">
            <v>32.25</v>
          </cell>
          <cell r="M4006">
            <v>47</v>
          </cell>
          <cell r="N4006">
            <v>0</v>
          </cell>
          <cell r="O4006" t="str">
            <v>NOMIN</v>
          </cell>
          <cell r="P4006">
            <v>50</v>
          </cell>
          <cell r="Q4006">
            <v>24</v>
          </cell>
          <cell r="R4006">
            <v>23</v>
          </cell>
          <cell r="T4006">
            <v>0</v>
          </cell>
          <cell r="U4006">
            <v>0</v>
          </cell>
          <cell r="V4006">
            <v>47</v>
          </cell>
          <cell r="AA4006">
            <v>0</v>
          </cell>
          <cell r="AB4006">
            <v>0</v>
          </cell>
          <cell r="AC4006">
            <v>47</v>
          </cell>
          <cell r="AE4006" t="str">
            <v>Igen</v>
          </cell>
          <cell r="AF4006">
            <v>50505</v>
          </cell>
          <cell r="AG4006">
            <v>333</v>
          </cell>
          <cell r="AH4006" t="str">
            <v>Ismeretlen</v>
          </cell>
          <cell r="AI4006" t="str">
            <v>Ismeretlen</v>
          </cell>
        </row>
        <row r="4007">
          <cell r="A4007">
            <v>120014931</v>
          </cell>
          <cell r="B4007" t="str">
            <v>FoNo VIII.</v>
          </cell>
          <cell r="D4007" t="str">
            <v>SIRUPUS LAXANS FONO VIII. ALAPKÉSZÍTMÉNY</v>
          </cell>
          <cell r="E4007" t="str">
            <v>1000 g</v>
          </cell>
          <cell r="F4007" t="str">
            <v>ISMTLEN</v>
          </cell>
          <cell r="G4007" t="str">
            <v>ismeretlen</v>
          </cell>
          <cell r="J4007">
            <v>0</v>
          </cell>
          <cell r="K4007">
            <v>1343.65</v>
          </cell>
          <cell r="L4007">
            <v>1612.38</v>
          </cell>
          <cell r="M4007">
            <v>2370</v>
          </cell>
          <cell r="N4007">
            <v>0</v>
          </cell>
          <cell r="O4007" t="str">
            <v>NOMIN</v>
          </cell>
          <cell r="P4007">
            <v>50</v>
          </cell>
          <cell r="Q4007">
            <v>1185</v>
          </cell>
          <cell r="R4007">
            <v>1185</v>
          </cell>
          <cell r="T4007">
            <v>0</v>
          </cell>
          <cell r="U4007">
            <v>0</v>
          </cell>
          <cell r="V4007">
            <v>2370</v>
          </cell>
          <cell r="AA4007">
            <v>0</v>
          </cell>
          <cell r="AB4007">
            <v>0</v>
          </cell>
          <cell r="AC4007">
            <v>2370</v>
          </cell>
          <cell r="AE4007" t="str">
            <v>Igen</v>
          </cell>
          <cell r="AF4007">
            <v>50505</v>
          </cell>
          <cell r="AG4007">
            <v>333</v>
          </cell>
          <cell r="AH4007" t="str">
            <v>Ismeretlen</v>
          </cell>
          <cell r="AI4007" t="str">
            <v>Ismeretlen</v>
          </cell>
        </row>
        <row r="4008">
          <cell r="A4008">
            <v>140001144</v>
          </cell>
          <cell r="B4008" t="str">
            <v>OGYÉI MAG 2/2013</v>
          </cell>
          <cell r="D4008" t="str">
            <v>SIRUPUS LIQUIRITIAE</v>
          </cell>
          <cell r="E4008" t="str">
            <v>1000 g</v>
          </cell>
          <cell r="F4008" t="str">
            <v>ISMTLEN</v>
          </cell>
          <cell r="G4008" t="str">
            <v>ismeretlen</v>
          </cell>
          <cell r="J4008">
            <v>0</v>
          </cell>
          <cell r="K4008">
            <v>1450</v>
          </cell>
          <cell r="L4008">
            <v>1740</v>
          </cell>
          <cell r="M4008">
            <v>2558</v>
          </cell>
          <cell r="N4008">
            <v>0</v>
          </cell>
          <cell r="O4008" t="str">
            <v>NOMIN</v>
          </cell>
          <cell r="P4008">
            <v>50</v>
          </cell>
          <cell r="Q4008">
            <v>1279</v>
          </cell>
          <cell r="R4008">
            <v>1279</v>
          </cell>
          <cell r="T4008">
            <v>0</v>
          </cell>
          <cell r="U4008">
            <v>0</v>
          </cell>
          <cell r="V4008">
            <v>2558</v>
          </cell>
          <cell r="AA4008">
            <v>0</v>
          </cell>
          <cell r="AB4008">
            <v>0</v>
          </cell>
          <cell r="AC4008">
            <v>2558</v>
          </cell>
          <cell r="AE4008" t="str">
            <v>Igen</v>
          </cell>
          <cell r="AF4008">
            <v>50505</v>
          </cell>
          <cell r="AG4008">
            <v>333</v>
          </cell>
          <cell r="AH4008" t="str">
            <v>Ismeretlen</v>
          </cell>
          <cell r="AI4008" t="str">
            <v>Ismeretlen</v>
          </cell>
        </row>
        <row r="4009">
          <cell r="A4009">
            <v>120012523</v>
          </cell>
          <cell r="B4009" t="str">
            <v>FoNo VIII.</v>
          </cell>
          <cell r="D4009" t="str">
            <v>SIRUPUS LIQUIRITIAE FONO VIII. ALAPKÉSZÍTMÉNY</v>
          </cell>
          <cell r="E4009" t="str">
            <v>1000 g</v>
          </cell>
          <cell r="F4009" t="str">
            <v>ISMTLEN</v>
          </cell>
          <cell r="G4009" t="str">
            <v>ismeretlen</v>
          </cell>
          <cell r="J4009">
            <v>0</v>
          </cell>
          <cell r="K4009">
            <v>1450</v>
          </cell>
          <cell r="L4009">
            <v>1740</v>
          </cell>
          <cell r="M4009">
            <v>2558</v>
          </cell>
          <cell r="N4009">
            <v>0</v>
          </cell>
          <cell r="O4009" t="str">
            <v>NOMIN</v>
          </cell>
          <cell r="P4009">
            <v>50</v>
          </cell>
          <cell r="Q4009">
            <v>1279</v>
          </cell>
          <cell r="R4009">
            <v>1279</v>
          </cell>
          <cell r="T4009">
            <v>0</v>
          </cell>
          <cell r="U4009">
            <v>0</v>
          </cell>
          <cell r="V4009">
            <v>2558</v>
          </cell>
          <cell r="AA4009">
            <v>0</v>
          </cell>
          <cell r="AB4009">
            <v>0</v>
          </cell>
          <cell r="AC4009">
            <v>2558</v>
          </cell>
          <cell r="AE4009" t="str">
            <v>Igen</v>
          </cell>
          <cell r="AF4009">
            <v>50505</v>
          </cell>
          <cell r="AG4009">
            <v>333</v>
          </cell>
          <cell r="AH4009" t="str">
            <v>Ismeretlen</v>
          </cell>
          <cell r="AI4009" t="str">
            <v>Ismeretlen</v>
          </cell>
        </row>
        <row r="4010">
          <cell r="A4010">
            <v>120012531</v>
          </cell>
          <cell r="B4010" t="str">
            <v>FoNo VIII.</v>
          </cell>
          <cell r="D4010" t="str">
            <v>SIRUPUS RUBI IDAEI FONO VIII. ALAPKÉSZÍTMÉNY</v>
          </cell>
          <cell r="E4010" t="str">
            <v>1000 g</v>
          </cell>
          <cell r="F4010" t="str">
            <v>ISMTLEN</v>
          </cell>
          <cell r="G4010" t="str">
            <v>ismeretlen</v>
          </cell>
          <cell r="J4010">
            <v>0</v>
          </cell>
          <cell r="K4010">
            <v>1870</v>
          </cell>
          <cell r="L4010">
            <v>2244</v>
          </cell>
          <cell r="M4010">
            <v>3299</v>
          </cell>
          <cell r="N4010">
            <v>0</v>
          </cell>
          <cell r="O4010" t="str">
            <v>NOMIN</v>
          </cell>
          <cell r="P4010">
            <v>50</v>
          </cell>
          <cell r="Q4010">
            <v>1650</v>
          </cell>
          <cell r="R4010">
            <v>1649</v>
          </cell>
          <cell r="T4010">
            <v>0</v>
          </cell>
          <cell r="U4010">
            <v>0</v>
          </cell>
          <cell r="V4010">
            <v>3299</v>
          </cell>
          <cell r="AA4010">
            <v>0</v>
          </cell>
          <cell r="AB4010">
            <v>0</v>
          </cell>
          <cell r="AC4010">
            <v>3299</v>
          </cell>
          <cell r="AE4010" t="str">
            <v>Igen</v>
          </cell>
          <cell r="AF4010">
            <v>50505</v>
          </cell>
          <cell r="AG4010">
            <v>333</v>
          </cell>
          <cell r="AH4010" t="str">
            <v>Ismeretlen</v>
          </cell>
          <cell r="AI4010" t="str">
            <v>Ismeretlen</v>
          </cell>
        </row>
        <row r="4011">
          <cell r="A4011">
            <v>140001152</v>
          </cell>
          <cell r="B4011" t="str">
            <v>MÉ 2-33/1/02</v>
          </cell>
          <cell r="D4011" t="str">
            <v>SIRUPUS RUBII IDAEI</v>
          </cell>
          <cell r="E4011" t="str">
            <v>1000 g</v>
          </cell>
          <cell r="F4011" t="str">
            <v>ISMTLEN</v>
          </cell>
          <cell r="G4011" t="str">
            <v>ismeretlen</v>
          </cell>
          <cell r="J4011">
            <v>0</v>
          </cell>
          <cell r="K4011">
            <v>1870</v>
          </cell>
          <cell r="L4011">
            <v>2244</v>
          </cell>
          <cell r="M4011">
            <v>3299</v>
          </cell>
          <cell r="N4011">
            <v>0</v>
          </cell>
          <cell r="O4011" t="str">
            <v>NOMIN</v>
          </cell>
          <cell r="P4011">
            <v>50</v>
          </cell>
          <cell r="Q4011">
            <v>1650</v>
          </cell>
          <cell r="R4011">
            <v>1649</v>
          </cell>
          <cell r="T4011">
            <v>0</v>
          </cell>
          <cell r="U4011">
            <v>0</v>
          </cell>
          <cell r="V4011">
            <v>3299</v>
          </cell>
          <cell r="AA4011">
            <v>0</v>
          </cell>
          <cell r="AB4011">
            <v>0</v>
          </cell>
          <cell r="AC4011">
            <v>3299</v>
          </cell>
          <cell r="AE4011" t="str">
            <v>Igen</v>
          </cell>
          <cell r="AF4011">
            <v>50505</v>
          </cell>
          <cell r="AG4011">
            <v>333</v>
          </cell>
          <cell r="AH4011" t="str">
            <v>Ismeretlen</v>
          </cell>
          <cell r="AI4011" t="str">
            <v>Ismeretlen</v>
          </cell>
        </row>
        <row r="4012">
          <cell r="A4012">
            <v>140000758</v>
          </cell>
          <cell r="B4012" t="str">
            <v>OGYÉI MAG 2/2013</v>
          </cell>
          <cell r="D4012" t="str">
            <v>SIRUPUS SIMPLEX</v>
          </cell>
          <cell r="E4012" t="str">
            <v>1000 g</v>
          </cell>
          <cell r="F4012" t="str">
            <v>ISMTLEN</v>
          </cell>
          <cell r="G4012" t="str">
            <v>ismeretlen</v>
          </cell>
          <cell r="J4012">
            <v>0</v>
          </cell>
          <cell r="K4012">
            <v>4160</v>
          </cell>
          <cell r="L4012">
            <v>4992</v>
          </cell>
          <cell r="M4012">
            <v>7338</v>
          </cell>
          <cell r="N4012">
            <v>0</v>
          </cell>
          <cell r="O4012" t="str">
            <v>NOMIN</v>
          </cell>
          <cell r="P4012">
            <v>50</v>
          </cell>
          <cell r="Q4012">
            <v>3669</v>
          </cell>
          <cell r="R4012">
            <v>3669</v>
          </cell>
          <cell r="T4012">
            <v>0</v>
          </cell>
          <cell r="U4012">
            <v>0</v>
          </cell>
          <cell r="V4012">
            <v>7338</v>
          </cell>
          <cell r="AA4012">
            <v>0</v>
          </cell>
          <cell r="AB4012">
            <v>0</v>
          </cell>
          <cell r="AC4012">
            <v>7338</v>
          </cell>
          <cell r="AE4012" t="str">
            <v>Igen</v>
          </cell>
          <cell r="AF4012">
            <v>50505</v>
          </cell>
          <cell r="AG4012">
            <v>333</v>
          </cell>
          <cell r="AH4012" t="str">
            <v>Ismeretlen</v>
          </cell>
          <cell r="AI4012" t="str">
            <v>Ismeretlen</v>
          </cell>
        </row>
        <row r="4013">
          <cell r="A4013">
            <v>120012549</v>
          </cell>
          <cell r="B4013" t="str">
            <v>FoNo VIII.</v>
          </cell>
          <cell r="D4013" t="str">
            <v>SIRUPUS SIMPLEX FONO VIII. ALAPKÉSZÍTMÉNY</v>
          </cell>
          <cell r="E4013" t="str">
            <v>1000 g</v>
          </cell>
          <cell r="F4013" t="str">
            <v>ISMTLEN</v>
          </cell>
          <cell r="G4013" t="str">
            <v>ismeretlen</v>
          </cell>
          <cell r="J4013">
            <v>0</v>
          </cell>
          <cell r="K4013">
            <v>4160</v>
          </cell>
          <cell r="L4013">
            <v>4992</v>
          </cell>
          <cell r="M4013">
            <v>7338</v>
          </cell>
          <cell r="N4013">
            <v>0</v>
          </cell>
          <cell r="O4013" t="str">
            <v>NOMIN</v>
          </cell>
          <cell r="P4013">
            <v>50</v>
          </cell>
          <cell r="Q4013">
            <v>3669</v>
          </cell>
          <cell r="R4013">
            <v>3669</v>
          </cell>
          <cell r="T4013">
            <v>0</v>
          </cell>
          <cell r="U4013">
            <v>0</v>
          </cell>
          <cell r="V4013">
            <v>7338</v>
          </cell>
          <cell r="AA4013">
            <v>0</v>
          </cell>
          <cell r="AB4013">
            <v>0</v>
          </cell>
          <cell r="AC4013">
            <v>7338</v>
          </cell>
          <cell r="AE4013" t="str">
            <v>Igen</v>
          </cell>
          <cell r="AF4013">
            <v>50505</v>
          </cell>
          <cell r="AG4013">
            <v>333</v>
          </cell>
          <cell r="AH4013" t="str">
            <v>Ismeretlen</v>
          </cell>
          <cell r="AI4013" t="str">
            <v>Ismeretlen</v>
          </cell>
        </row>
        <row r="4014">
          <cell r="A4014">
            <v>120016153</v>
          </cell>
          <cell r="B4014" t="str">
            <v>FoNo VIII.</v>
          </cell>
          <cell r="D4014" t="str">
            <v>SIRUPUS SORBITOLI FONO VIII. ALAPKÉSZÍTMÉNY</v>
          </cell>
          <cell r="E4014" t="str">
            <v>1000 g</v>
          </cell>
          <cell r="F4014" t="str">
            <v>ISMTLEN</v>
          </cell>
          <cell r="G4014" t="str">
            <v>ismeretlen</v>
          </cell>
          <cell r="J4014">
            <v>0</v>
          </cell>
          <cell r="K4014">
            <v>2574.4666666666699</v>
          </cell>
          <cell r="L4014">
            <v>3089.36</v>
          </cell>
          <cell r="M4014">
            <v>4541</v>
          </cell>
          <cell r="N4014">
            <v>0</v>
          </cell>
          <cell r="O4014" t="str">
            <v>NOMIN</v>
          </cell>
          <cell r="P4014">
            <v>50</v>
          </cell>
          <cell r="Q4014">
            <v>2271</v>
          </cell>
          <cell r="R4014">
            <v>2270</v>
          </cell>
          <cell r="T4014">
            <v>0</v>
          </cell>
          <cell r="U4014">
            <v>0</v>
          </cell>
          <cell r="V4014">
            <v>4541</v>
          </cell>
          <cell r="AA4014">
            <v>0</v>
          </cell>
          <cell r="AB4014">
            <v>0</v>
          </cell>
          <cell r="AC4014">
            <v>4541</v>
          </cell>
          <cell r="AE4014" t="str">
            <v>Igen</v>
          </cell>
          <cell r="AF4014">
            <v>50505</v>
          </cell>
          <cell r="AG4014">
            <v>333</v>
          </cell>
          <cell r="AH4014" t="str">
            <v>Ismeretlen</v>
          </cell>
          <cell r="AI4014" t="str">
            <v>Ismeretlen</v>
          </cell>
        </row>
        <row r="4015">
          <cell r="A4015">
            <v>120009910</v>
          </cell>
          <cell r="B4015" t="str">
            <v>FoNo VIII.</v>
          </cell>
          <cell r="D4015" t="str">
            <v>SIRUPUS ZINCI</v>
          </cell>
          <cell r="E4015" t="str">
            <v>200 g</v>
          </cell>
          <cell r="F4015" t="str">
            <v>ISMTLEN</v>
          </cell>
          <cell r="G4015" t="str">
            <v>ismeretlen</v>
          </cell>
          <cell r="J4015">
            <v>0</v>
          </cell>
          <cell r="K4015">
            <v>1009.515</v>
          </cell>
          <cell r="L4015">
            <v>1211.42</v>
          </cell>
          <cell r="M4015">
            <v>1781</v>
          </cell>
          <cell r="N4015">
            <v>0</v>
          </cell>
          <cell r="O4015" t="str">
            <v>NOMIN</v>
          </cell>
          <cell r="P4015">
            <v>50</v>
          </cell>
          <cell r="Q4015">
            <v>891</v>
          </cell>
          <cell r="R4015">
            <v>890</v>
          </cell>
          <cell r="T4015">
            <v>0</v>
          </cell>
          <cell r="U4015">
            <v>0</v>
          </cell>
          <cell r="V4015">
            <v>1781</v>
          </cell>
          <cell r="AA4015">
            <v>0</v>
          </cell>
          <cell r="AB4015">
            <v>0</v>
          </cell>
          <cell r="AC4015">
            <v>1781</v>
          </cell>
          <cell r="AE4015" t="str">
            <v>Igen</v>
          </cell>
          <cell r="AF4015">
            <v>50505</v>
          </cell>
          <cell r="AG4015">
            <v>333</v>
          </cell>
          <cell r="AH4015" t="str">
            <v>Ismeretlen</v>
          </cell>
          <cell r="AI4015" t="str">
            <v>Ismeretlen</v>
          </cell>
        </row>
        <row r="4016">
          <cell r="A4016">
            <v>210900254</v>
          </cell>
          <cell r="B4016" t="str">
            <v>OGYI-T-23837/12</v>
          </cell>
          <cell r="D4016" t="str">
            <v>SITAGLIPTIN SANDOZ 100 MG FILMTABLETTA</v>
          </cell>
          <cell r="E4016" t="str">
            <v>28x buborékcsomagolásban pvc/pe/pvdc//alumínium átlátszó</v>
          </cell>
          <cell r="F4016" t="str">
            <v>A10BH01</v>
          </cell>
          <cell r="G4016" t="str">
            <v>sitagliptine</v>
          </cell>
          <cell r="H4016">
            <v>1722</v>
          </cell>
          <cell r="J4016">
            <v>28</v>
          </cell>
          <cell r="K4016">
            <v>3725</v>
          </cell>
          <cell r="L4016">
            <v>3888.9</v>
          </cell>
          <cell r="M4016">
            <v>4818</v>
          </cell>
          <cell r="N4016">
            <v>172.07</v>
          </cell>
          <cell r="O4016" t="str">
            <v>NOMIN</v>
          </cell>
          <cell r="P4016">
            <v>0</v>
          </cell>
          <cell r="Q4016">
            <v>0</v>
          </cell>
          <cell r="R4016">
            <v>4818</v>
          </cell>
          <cell r="S4016" t="str">
            <v>HFIX</v>
          </cell>
          <cell r="T4016">
            <v>70</v>
          </cell>
          <cell r="U4016">
            <v>2863</v>
          </cell>
          <cell r="V4016">
            <v>1955</v>
          </cell>
          <cell r="X4016">
            <v>1</v>
          </cell>
          <cell r="AA4016">
            <v>0</v>
          </cell>
          <cell r="AB4016">
            <v>0</v>
          </cell>
          <cell r="AC4016">
            <v>4818</v>
          </cell>
          <cell r="AE4016" t="str">
            <v>Nem</v>
          </cell>
          <cell r="AF4016">
            <v>50305</v>
          </cell>
          <cell r="AG4016">
            <v>333</v>
          </cell>
          <cell r="AH4016" t="str">
            <v>Sandoz Hungária Kereskedelmi Korlátolt Felelősségű Társaság</v>
          </cell>
          <cell r="AI4016" t="str">
            <v>Sandoz Hungária Kereskedelmi Korlátolt Felelősségű Társaság</v>
          </cell>
        </row>
        <row r="4017">
          <cell r="A4017">
            <v>210900319</v>
          </cell>
          <cell r="B4017" t="str">
            <v>OGYI-T-23837/14</v>
          </cell>
          <cell r="D4017" t="str">
            <v>SITAGLIPTIN SANDOZ 100 MG FILMTABLETTA</v>
          </cell>
          <cell r="E4017" t="str">
            <v>56x buborékcsomagolásban pvc/pe/pvdc//alumínium átlátszó</v>
          </cell>
          <cell r="F4017" t="str">
            <v>A10BH01</v>
          </cell>
          <cell r="G4017" t="str">
            <v>sitagliptine</v>
          </cell>
          <cell r="H4017">
            <v>1722</v>
          </cell>
          <cell r="J4017">
            <v>56</v>
          </cell>
          <cell r="K4017">
            <v>7450</v>
          </cell>
          <cell r="L4017">
            <v>7777.8</v>
          </cell>
          <cell r="M4017">
            <v>9206</v>
          </cell>
          <cell r="N4017">
            <v>164.39</v>
          </cell>
          <cell r="O4017" t="str">
            <v>NOMIN</v>
          </cell>
          <cell r="P4017">
            <v>0</v>
          </cell>
          <cell r="Q4017">
            <v>0</v>
          </cell>
          <cell r="R4017">
            <v>9206</v>
          </cell>
          <cell r="S4017" t="str">
            <v>HFIX</v>
          </cell>
          <cell r="T4017">
            <v>70</v>
          </cell>
          <cell r="U4017">
            <v>5726</v>
          </cell>
          <cell r="V4017">
            <v>3480</v>
          </cell>
          <cell r="X4017">
            <v>1</v>
          </cell>
          <cell r="AA4017">
            <v>0</v>
          </cell>
          <cell r="AB4017">
            <v>0</v>
          </cell>
          <cell r="AC4017">
            <v>9206</v>
          </cell>
          <cell r="AE4017" t="str">
            <v>Nem</v>
          </cell>
          <cell r="AF4017">
            <v>50305</v>
          </cell>
          <cell r="AG4017">
            <v>333</v>
          </cell>
          <cell r="AH4017" t="str">
            <v>Sandoz Hungária Kereskedelmi Korlátolt Felelősségű Társaság</v>
          </cell>
          <cell r="AI4017" t="str">
            <v>Sandoz Hungária Kereskedelmi Korlátolt Felelősségű Társaság</v>
          </cell>
        </row>
        <row r="4018">
          <cell r="A4018">
            <v>210901543</v>
          </cell>
          <cell r="B4018" t="str">
            <v>OGYI-T-23837/02</v>
          </cell>
          <cell r="D4018" t="str">
            <v>SITAGLIPTIN SANDOZ 25 MG FILMTABLETTA</v>
          </cell>
          <cell r="E4018" t="str">
            <v>28x buborékcsomagolásban pvc/pe/pvdc//alumínium átlátszó</v>
          </cell>
          <cell r="F4018" t="str">
            <v>A10BH01</v>
          </cell>
          <cell r="G4018" t="str">
            <v>sitagliptine</v>
          </cell>
          <cell r="H4018">
            <v>1715</v>
          </cell>
          <cell r="J4018">
            <v>7</v>
          </cell>
          <cell r="K4018">
            <v>931</v>
          </cell>
          <cell r="L4018">
            <v>991.52</v>
          </cell>
          <cell r="M4018">
            <v>1281</v>
          </cell>
          <cell r="N4018">
            <v>183</v>
          </cell>
          <cell r="O4018" t="str">
            <v>NOMIN</v>
          </cell>
          <cell r="P4018">
            <v>0</v>
          </cell>
          <cell r="Q4018">
            <v>0</v>
          </cell>
          <cell r="R4018">
            <v>1281</v>
          </cell>
          <cell r="S4018" t="str">
            <v>NOMIN</v>
          </cell>
          <cell r="T4018">
            <v>70</v>
          </cell>
          <cell r="U4018">
            <v>897</v>
          </cell>
          <cell r="V4018">
            <v>384</v>
          </cell>
          <cell r="X4018">
            <v>1</v>
          </cell>
          <cell r="AA4018">
            <v>0</v>
          </cell>
          <cell r="AB4018">
            <v>0</v>
          </cell>
          <cell r="AC4018">
            <v>1281</v>
          </cell>
          <cell r="AE4018" t="str">
            <v>Igen</v>
          </cell>
          <cell r="AF4018">
            <v>50505</v>
          </cell>
          <cell r="AG4018">
            <v>333</v>
          </cell>
          <cell r="AH4018" t="str">
            <v>Sandoz Hungária Kereskedelmi Korlátolt Felelősségű Társaság</v>
          </cell>
          <cell r="AI4018" t="str">
            <v>Sandoz Hungária Kereskedelmi Korlátolt Felelősségű Társaság</v>
          </cell>
        </row>
        <row r="4019">
          <cell r="A4019">
            <v>210900246</v>
          </cell>
          <cell r="B4019" t="str">
            <v>OGYI-T-23837/06</v>
          </cell>
          <cell r="D4019" t="str">
            <v>SITAGLIPTIN SANDOZ 50 MG FILMTABLETTA</v>
          </cell>
          <cell r="E4019" t="str">
            <v>28x buborékcsomagolásban pvc/pe/pvdc//alumínium átlátszó</v>
          </cell>
          <cell r="F4019" t="str">
            <v>A10BH01</v>
          </cell>
          <cell r="G4019" t="str">
            <v>sitagliptine</v>
          </cell>
          <cell r="H4019">
            <v>1719</v>
          </cell>
          <cell r="J4019">
            <v>14</v>
          </cell>
          <cell r="K4019">
            <v>1862</v>
          </cell>
          <cell r="L4019">
            <v>1955.1</v>
          </cell>
          <cell r="M4019">
            <v>2463</v>
          </cell>
          <cell r="N4019">
            <v>175.93</v>
          </cell>
          <cell r="O4019" t="str">
            <v>NOMIN</v>
          </cell>
          <cell r="P4019">
            <v>0</v>
          </cell>
          <cell r="Q4019">
            <v>0</v>
          </cell>
          <cell r="R4019">
            <v>2463</v>
          </cell>
          <cell r="S4019" t="str">
            <v>NOMIN</v>
          </cell>
          <cell r="T4019">
            <v>70</v>
          </cell>
          <cell r="U4019">
            <v>1724</v>
          </cell>
          <cell r="V4019">
            <v>739</v>
          </cell>
          <cell r="X4019">
            <v>1</v>
          </cell>
          <cell r="AA4019">
            <v>0</v>
          </cell>
          <cell r="AB4019">
            <v>0</v>
          </cell>
          <cell r="AC4019">
            <v>2463</v>
          </cell>
          <cell r="AE4019" t="str">
            <v>Igen</v>
          </cell>
          <cell r="AF4019">
            <v>50505</v>
          </cell>
          <cell r="AG4019">
            <v>333</v>
          </cell>
          <cell r="AH4019" t="str">
            <v>Sandoz Hungária Kereskedelmi Korlátolt Felelősségű Társaság</v>
          </cell>
          <cell r="AI4019" t="str">
            <v>Sandoz Hungária Kereskedelmi Korlátolt Felelősségű Társaság</v>
          </cell>
        </row>
        <row r="4020">
          <cell r="A4020">
            <v>210754784</v>
          </cell>
          <cell r="B4020" t="str">
            <v>OGYI-T-23074/19</v>
          </cell>
          <cell r="D4020" t="str">
            <v>SITAGLIPTIN TEVA 100 MG FILMTABLETTA</v>
          </cell>
          <cell r="E4020" t="str">
            <v>30x átlátszatlan buborékcsomagolásban (opa/al/pvc//al)</v>
          </cell>
          <cell r="F4020" t="str">
            <v>A10BH01</v>
          </cell>
          <cell r="G4020" t="str">
            <v>sitagliptine</v>
          </cell>
          <cell r="H4020">
            <v>1722</v>
          </cell>
          <cell r="J4020">
            <v>30</v>
          </cell>
          <cell r="K4020">
            <v>3735</v>
          </cell>
          <cell r="L4020">
            <v>3899.34</v>
          </cell>
          <cell r="M4020">
            <v>4829</v>
          </cell>
          <cell r="N4020">
            <v>160.97</v>
          </cell>
          <cell r="O4020" t="str">
            <v>NOMIN</v>
          </cell>
          <cell r="P4020">
            <v>0</v>
          </cell>
          <cell r="Q4020">
            <v>0</v>
          </cell>
          <cell r="R4020">
            <v>4829</v>
          </cell>
          <cell r="S4020" t="str">
            <v>HFIX</v>
          </cell>
          <cell r="T4020">
            <v>70</v>
          </cell>
          <cell r="U4020">
            <v>3068</v>
          </cell>
          <cell r="V4020">
            <v>1761</v>
          </cell>
          <cell r="X4020">
            <v>1</v>
          </cell>
          <cell r="AA4020">
            <v>0</v>
          </cell>
          <cell r="AB4020">
            <v>0</v>
          </cell>
          <cell r="AC4020">
            <v>4829</v>
          </cell>
          <cell r="AE4020" t="str">
            <v>Nem</v>
          </cell>
          <cell r="AF4020">
            <v>50305</v>
          </cell>
          <cell r="AG4020">
            <v>333</v>
          </cell>
          <cell r="AH4020" t="str">
            <v>Teva Gyógyszergyár Zártkörűen Működő Részvénytársaság</v>
          </cell>
          <cell r="AI4020" t="str">
            <v>Teva Gyógyszergyár Zártkörűen Működő Részvénytársaság</v>
          </cell>
        </row>
        <row r="4021">
          <cell r="A4021">
            <v>210934253</v>
          </cell>
          <cell r="B4021" t="str">
            <v>OGYI-T-24086/05</v>
          </cell>
          <cell r="D4021" t="str">
            <v>SITAGLIPTIN WÖRWAG 100 MG FILMTABLETTA</v>
          </cell>
          <cell r="E4021" t="str">
            <v>28x buborékcsomagolásban átlátszatlan pvc/pvdc//alumínium</v>
          </cell>
          <cell r="F4021" t="str">
            <v>A10BH01</v>
          </cell>
          <cell r="G4021" t="str">
            <v>sitagliptine</v>
          </cell>
          <cell r="H4021">
            <v>1722</v>
          </cell>
          <cell r="J4021">
            <v>28</v>
          </cell>
          <cell r="K4021">
            <v>3108</v>
          </cell>
          <cell r="L4021">
            <v>3244.75</v>
          </cell>
          <cell r="M4021">
            <v>4089</v>
          </cell>
          <cell r="N4021">
            <v>146.04</v>
          </cell>
          <cell r="O4021" t="str">
            <v>NOMIN</v>
          </cell>
          <cell r="P4021">
            <v>0</v>
          </cell>
          <cell r="Q4021">
            <v>0</v>
          </cell>
          <cell r="R4021">
            <v>4089</v>
          </cell>
          <cell r="S4021" t="str">
            <v>HFIX</v>
          </cell>
          <cell r="T4021">
            <v>70</v>
          </cell>
          <cell r="U4021">
            <v>2862</v>
          </cell>
          <cell r="V4021">
            <v>1227</v>
          </cell>
          <cell r="X4021">
            <v>1</v>
          </cell>
          <cell r="AA4021">
            <v>0</v>
          </cell>
          <cell r="AB4021">
            <v>0</v>
          </cell>
          <cell r="AC4021">
            <v>4089</v>
          </cell>
          <cell r="AE4021" t="str">
            <v>Igen</v>
          </cell>
          <cell r="AF4021">
            <v>50205</v>
          </cell>
          <cell r="AG4021">
            <v>333</v>
          </cell>
          <cell r="AH4021" t="str">
            <v>Wörwag Pharma Kft.</v>
          </cell>
          <cell r="AI4021" t="str">
            <v>AAA Pharma GmbH</v>
          </cell>
        </row>
        <row r="4022">
          <cell r="A4022">
            <v>210915411</v>
          </cell>
          <cell r="B4022" t="str">
            <v>OGYI-T-23824/23</v>
          </cell>
          <cell r="D4022" t="str">
            <v>SITAGLIPTIN/METFORMIN SANDOZ 50 MG/1000 MG FILMTABLETTA</v>
          </cell>
          <cell r="E4022" t="str">
            <v>28x átlátszó buborékcsomagolásban pvc/pe/pvdc//alumínium</v>
          </cell>
          <cell r="F4022" t="str">
            <v>A10BD07</v>
          </cell>
          <cell r="G4022" t="str">
            <v>metformin és sitagliptin</v>
          </cell>
          <cell r="H4022">
            <v>3574</v>
          </cell>
          <cell r="J4022">
            <v>14</v>
          </cell>
          <cell r="K4022">
            <v>2146</v>
          </cell>
          <cell r="L4022">
            <v>2246</v>
          </cell>
          <cell r="M4022">
            <v>2830</v>
          </cell>
          <cell r="N4022">
            <v>0</v>
          </cell>
          <cell r="O4022" t="str">
            <v>NOMIN</v>
          </cell>
          <cell r="P4022">
            <v>0</v>
          </cell>
          <cell r="Q4022">
            <v>0</v>
          </cell>
          <cell r="R4022">
            <v>2830</v>
          </cell>
          <cell r="S4022" t="str">
            <v>HFIX</v>
          </cell>
          <cell r="T4022">
            <v>70</v>
          </cell>
          <cell r="U4022">
            <v>1665</v>
          </cell>
          <cell r="V4022">
            <v>1165</v>
          </cell>
          <cell r="X4022">
            <v>1</v>
          </cell>
          <cell r="AA4022">
            <v>0</v>
          </cell>
          <cell r="AB4022">
            <v>0</v>
          </cell>
          <cell r="AC4022">
            <v>2830</v>
          </cell>
          <cell r="AE4022" t="str">
            <v>Nem</v>
          </cell>
          <cell r="AF4022">
            <v>50305</v>
          </cell>
          <cell r="AG4022">
            <v>333</v>
          </cell>
          <cell r="AH4022" t="str">
            <v>Sandoz Hungária Kereskedelmi Korlátolt Felelősségű Társaság</v>
          </cell>
          <cell r="AI4022" t="str">
            <v>Sandoz Hungária Kereskedelmi Korlátolt Felelősségű Társaság</v>
          </cell>
        </row>
        <row r="4023">
          <cell r="A4023">
            <v>210915429</v>
          </cell>
          <cell r="B4023" t="str">
            <v>OGYI-T-23824/24</v>
          </cell>
          <cell r="D4023" t="str">
            <v>SITAGLIPTIN/METFORMIN SANDOZ 50 MG/1000 MG FILMTABLETTA</v>
          </cell>
          <cell r="E4023" t="str">
            <v>56x átlátszó buborékcsomagolásban pvc/pe/pvdc//alumínium</v>
          </cell>
          <cell r="F4023" t="str">
            <v>A10BD07</v>
          </cell>
          <cell r="G4023" t="str">
            <v>metformin és sitagliptin</v>
          </cell>
          <cell r="H4023">
            <v>3574</v>
          </cell>
          <cell r="J4023">
            <v>28</v>
          </cell>
          <cell r="K4023">
            <v>4292</v>
          </cell>
          <cell r="L4023">
            <v>4480.8500000000004</v>
          </cell>
          <cell r="M4023">
            <v>5551</v>
          </cell>
          <cell r="N4023">
            <v>0</v>
          </cell>
          <cell r="O4023" t="str">
            <v>NOMIN</v>
          </cell>
          <cell r="P4023">
            <v>0</v>
          </cell>
          <cell r="Q4023">
            <v>0</v>
          </cell>
          <cell r="R4023">
            <v>5551</v>
          </cell>
          <cell r="S4023" t="str">
            <v>HFIX</v>
          </cell>
          <cell r="T4023">
            <v>70</v>
          </cell>
          <cell r="U4023">
            <v>3330</v>
          </cell>
          <cell r="V4023">
            <v>2221</v>
          </cell>
          <cell r="X4023">
            <v>1</v>
          </cell>
          <cell r="AA4023">
            <v>0</v>
          </cell>
          <cell r="AB4023">
            <v>0</v>
          </cell>
          <cell r="AC4023">
            <v>5551</v>
          </cell>
          <cell r="AE4023" t="str">
            <v>Nem</v>
          </cell>
          <cell r="AF4023">
            <v>50305</v>
          </cell>
          <cell r="AG4023">
            <v>333</v>
          </cell>
          <cell r="AH4023" t="str">
            <v>Sandoz Hungária Kereskedelmi Korlátolt Felelősségű Társaság</v>
          </cell>
          <cell r="AI4023" t="str">
            <v>Sandoz Hungária Kereskedelmi Korlátolt Felelősségű Társaság</v>
          </cell>
        </row>
        <row r="4024">
          <cell r="A4024">
            <v>210923375</v>
          </cell>
          <cell r="B4024" t="str">
            <v>OGYI-T-24010/02</v>
          </cell>
          <cell r="D4024" t="str">
            <v>SITAGLIPTIN/METFORMIN TEVA 50 MG/1000 MG FILMTABLETTA</v>
          </cell>
          <cell r="E4024" t="str">
            <v>56x buborékcsomagolásban pvc-pvdc/alumínium</v>
          </cell>
          <cell r="F4024" t="str">
            <v>A10BD07</v>
          </cell>
          <cell r="G4024" t="str">
            <v>metformin és sitagliptin</v>
          </cell>
          <cell r="H4024">
            <v>3574</v>
          </cell>
          <cell r="J4024">
            <v>28</v>
          </cell>
          <cell r="K4024">
            <v>3669</v>
          </cell>
          <cell r="L4024">
            <v>3830.44</v>
          </cell>
          <cell r="M4024">
            <v>4757</v>
          </cell>
          <cell r="N4024">
            <v>0</v>
          </cell>
          <cell r="O4024" t="str">
            <v>NOMIN</v>
          </cell>
          <cell r="P4024">
            <v>0</v>
          </cell>
          <cell r="Q4024">
            <v>0</v>
          </cell>
          <cell r="R4024">
            <v>4757</v>
          </cell>
          <cell r="S4024" t="str">
            <v>HFIX</v>
          </cell>
          <cell r="T4024">
            <v>70</v>
          </cell>
          <cell r="U4024">
            <v>3330</v>
          </cell>
          <cell r="V4024">
            <v>1427</v>
          </cell>
          <cell r="X4024">
            <v>1</v>
          </cell>
          <cell r="AA4024">
            <v>0</v>
          </cell>
          <cell r="AB4024">
            <v>0</v>
          </cell>
          <cell r="AC4024">
            <v>4757</v>
          </cell>
          <cell r="AE4024" t="str">
            <v>Igen</v>
          </cell>
          <cell r="AF4024">
            <v>50105</v>
          </cell>
          <cell r="AG4024">
            <v>333</v>
          </cell>
          <cell r="AH4024" t="str">
            <v>Teva Gyógyszergyár Zártkörűen Működő Részvénytársaság</v>
          </cell>
          <cell r="AI4024" t="str">
            <v>Teva Gyógyszergyár Zártkörűen Működő Részvénytársaság</v>
          </cell>
        </row>
        <row r="4025">
          <cell r="A4025">
            <v>210912780</v>
          </cell>
          <cell r="B4025" t="str">
            <v>EU/1/19/1361/002</v>
          </cell>
          <cell r="D4025" t="str">
            <v>SKYRIZI 150 MG OLDATOS INJEKCIÓ ELŐRETÖLTÖTT INJEKCIÓS TOLLBAN</v>
          </cell>
          <cell r="E4025" t="str">
            <v>1x1ml előretöltött injekciós tollban</v>
          </cell>
          <cell r="F4025" t="str">
            <v>L04AC18</v>
          </cell>
          <cell r="G4025" t="str">
            <v>risankizumab</v>
          </cell>
          <cell r="J4025">
            <v>89.82</v>
          </cell>
          <cell r="K4025">
            <v>845834</v>
          </cell>
          <cell r="L4025">
            <v>883050.7</v>
          </cell>
          <cell r="M4025">
            <v>928243</v>
          </cell>
          <cell r="N4025">
            <v>10334.44</v>
          </cell>
          <cell r="O4025" t="str">
            <v>NOMIN</v>
          </cell>
          <cell r="P4025">
            <v>0</v>
          </cell>
          <cell r="Q4025">
            <v>0</v>
          </cell>
          <cell r="R4025">
            <v>928243</v>
          </cell>
          <cell r="T4025">
            <v>0</v>
          </cell>
          <cell r="U4025">
            <v>0</v>
          </cell>
          <cell r="V4025">
            <v>928243</v>
          </cell>
          <cell r="AA4025">
            <v>0</v>
          </cell>
          <cell r="AB4025">
            <v>0</v>
          </cell>
          <cell r="AC4025">
            <v>928243</v>
          </cell>
          <cell r="AE4025" t="str">
            <v>Nem</v>
          </cell>
          <cell r="AF4025">
            <v>50505</v>
          </cell>
          <cell r="AG4025">
            <v>333</v>
          </cell>
          <cell r="AH4025" t="str">
            <v>AbbVie Gyógyszerkereskedelmi Korlátolt Felelősségű Társaság</v>
          </cell>
          <cell r="AI4025" t="str">
            <v>AbbVie Deutschland GmbH &amp; Co. KG</v>
          </cell>
        </row>
        <row r="4026">
          <cell r="A4026">
            <v>210862210</v>
          </cell>
          <cell r="B4026" t="str">
            <v>EU/1/19/1361/001</v>
          </cell>
          <cell r="D4026" t="str">
            <v>SKYRIZI 75 MG OLDATOS INJEKCIÓ ELŐRETÖLTÖTT FECSKENDŐBEN</v>
          </cell>
          <cell r="E4026" t="str">
            <v>2x0,83ml előretöltött fecskendőben +2 alkoholos törlő</v>
          </cell>
          <cell r="F4026" t="str">
            <v>L04AC18</v>
          </cell>
          <cell r="G4026" t="str">
            <v>risankizumab</v>
          </cell>
          <cell r="J4026">
            <v>89.82</v>
          </cell>
          <cell r="K4026">
            <v>845834</v>
          </cell>
          <cell r="L4026">
            <v>883050.7</v>
          </cell>
          <cell r="M4026">
            <v>928243</v>
          </cell>
          <cell r="N4026">
            <v>10334.44</v>
          </cell>
          <cell r="O4026" t="str">
            <v>NOMIN</v>
          </cell>
          <cell r="P4026">
            <v>0</v>
          </cell>
          <cell r="Q4026">
            <v>0</v>
          </cell>
          <cell r="R4026">
            <v>928243</v>
          </cell>
          <cell r="T4026">
            <v>0</v>
          </cell>
          <cell r="U4026">
            <v>0</v>
          </cell>
          <cell r="V4026">
            <v>928243</v>
          </cell>
          <cell r="AA4026">
            <v>0</v>
          </cell>
          <cell r="AB4026">
            <v>0</v>
          </cell>
          <cell r="AC4026">
            <v>928243</v>
          </cell>
          <cell r="AE4026" t="str">
            <v>Nem</v>
          </cell>
          <cell r="AF4026">
            <v>50505</v>
          </cell>
          <cell r="AG4026">
            <v>333</v>
          </cell>
          <cell r="AH4026" t="str">
            <v>AbbVie Gyógyszerkereskedelmi Korlátolt Felelősségű Társaság</v>
          </cell>
          <cell r="AI4026" t="str">
            <v>AbbVie Deutschland GmbH &amp; Co. KG</v>
          </cell>
        </row>
        <row r="4027">
          <cell r="A4027">
            <v>110010325</v>
          </cell>
          <cell r="B4027" t="str">
            <v>Ph. Hg. VIII.</v>
          </cell>
          <cell r="D4027" t="str">
            <v>SOLANI AMYLUM</v>
          </cell>
          <cell r="E4027" t="str">
            <v>1000 g</v>
          </cell>
          <cell r="F4027" t="str">
            <v>ISMTLEN</v>
          </cell>
          <cell r="G4027" t="str">
            <v>ismeretlen</v>
          </cell>
          <cell r="J4027">
            <v>0</v>
          </cell>
          <cell r="K4027">
            <v>2580</v>
          </cell>
          <cell r="L4027">
            <v>3096</v>
          </cell>
          <cell r="M4027">
            <v>4551</v>
          </cell>
          <cell r="N4027">
            <v>0</v>
          </cell>
          <cell r="O4027" t="str">
            <v>NOMIN</v>
          </cell>
          <cell r="P4027">
            <v>50</v>
          </cell>
          <cell r="Q4027">
            <v>2276</v>
          </cell>
          <cell r="R4027">
            <v>2275</v>
          </cell>
          <cell r="T4027">
            <v>0</v>
          </cell>
          <cell r="U4027">
            <v>0</v>
          </cell>
          <cell r="V4027">
            <v>4551</v>
          </cell>
          <cell r="Z4027" t="str">
            <v>NOMIN</v>
          </cell>
          <cell r="AA4027">
            <v>100</v>
          </cell>
          <cell r="AB4027">
            <v>4251</v>
          </cell>
          <cell r="AC4027">
            <v>300</v>
          </cell>
          <cell r="AD4027">
            <v>16.190000000000001</v>
          </cell>
          <cell r="AE4027" t="str">
            <v>Igen</v>
          </cell>
          <cell r="AF4027">
            <v>50505</v>
          </cell>
          <cell r="AG4027">
            <v>333</v>
          </cell>
          <cell r="AH4027" t="str">
            <v>Ismeretlen</v>
          </cell>
          <cell r="AI4027" t="str">
            <v>Ismeretlen</v>
          </cell>
        </row>
        <row r="4028">
          <cell r="A4028">
            <v>210032158</v>
          </cell>
          <cell r="B4028" t="str">
            <v>OGYI-T-02245/05</v>
          </cell>
          <cell r="D4028" t="str">
            <v>SOLU-MEDROL 1000 MG POR ÉS OLDÓSZER OLDATOS INJEKCIÓHOZ</v>
          </cell>
          <cell r="E4028" t="str">
            <v>1x porüveg+oldószerüveg</v>
          </cell>
          <cell r="F4028" t="str">
            <v>H02AB04</v>
          </cell>
          <cell r="G4028" t="str">
            <v>metilprednizolon</v>
          </cell>
          <cell r="H4028">
            <v>921</v>
          </cell>
          <cell r="J4028">
            <v>50</v>
          </cell>
          <cell r="K4028">
            <v>4282</v>
          </cell>
          <cell r="L4028">
            <v>4470.41</v>
          </cell>
          <cell r="M4028">
            <v>5539</v>
          </cell>
          <cell r="N4028">
            <v>110.78</v>
          </cell>
          <cell r="O4028" t="str">
            <v>NOMIN</v>
          </cell>
          <cell r="P4028">
            <v>55</v>
          </cell>
          <cell r="Q4028">
            <v>3046</v>
          </cell>
          <cell r="R4028">
            <v>2493</v>
          </cell>
          <cell r="T4028">
            <v>0</v>
          </cell>
          <cell r="U4028">
            <v>0</v>
          </cell>
          <cell r="V4028">
            <v>5539</v>
          </cell>
          <cell r="Z4028" t="str">
            <v>NOMIN</v>
          </cell>
          <cell r="AA4028">
            <v>100</v>
          </cell>
          <cell r="AB4028">
            <v>5239</v>
          </cell>
          <cell r="AC4028">
            <v>300</v>
          </cell>
          <cell r="AD4028" t="str">
            <v>8/c</v>
          </cell>
          <cell r="AE4028" t="str">
            <v>Igen</v>
          </cell>
          <cell r="AF4028">
            <v>50505</v>
          </cell>
          <cell r="AG4028">
            <v>333</v>
          </cell>
          <cell r="AH4028" t="str">
            <v>Pfizer Korlátolt Felelősségű Társaság</v>
          </cell>
          <cell r="AI4028" t="str">
            <v>Pfizer Korlátolt Felelősségű Társaság</v>
          </cell>
        </row>
        <row r="4029">
          <cell r="A4029">
            <v>210032140</v>
          </cell>
          <cell r="B4029" t="str">
            <v>OGYI-T-02245/04</v>
          </cell>
          <cell r="D4029" t="str">
            <v>SOLU-MEDROL 500 MG POR ÉS OLDÓSZER OLDATOS INJEKCIÓHOZ</v>
          </cell>
          <cell r="E4029" t="str">
            <v>1x porüveg+oldószerüveg</v>
          </cell>
          <cell r="F4029" t="str">
            <v>H02AB04</v>
          </cell>
          <cell r="G4029" t="str">
            <v>metilprednizolon</v>
          </cell>
          <cell r="H4029">
            <v>921</v>
          </cell>
          <cell r="J4029">
            <v>25</v>
          </cell>
          <cell r="K4029">
            <v>2072</v>
          </cell>
          <cell r="L4029">
            <v>2172</v>
          </cell>
          <cell r="M4029">
            <v>2736</v>
          </cell>
          <cell r="N4029">
            <v>109.44</v>
          </cell>
          <cell r="O4029" t="str">
            <v>NOMIN</v>
          </cell>
          <cell r="P4029">
            <v>55</v>
          </cell>
          <cell r="Q4029">
            <v>1505</v>
          </cell>
          <cell r="R4029">
            <v>1231</v>
          </cell>
          <cell r="T4029">
            <v>0</v>
          </cell>
          <cell r="U4029">
            <v>0</v>
          </cell>
          <cell r="V4029">
            <v>2736</v>
          </cell>
          <cell r="Z4029" t="str">
            <v>NOMIN</v>
          </cell>
          <cell r="AA4029">
            <v>100</v>
          </cell>
          <cell r="AB4029">
            <v>2436</v>
          </cell>
          <cell r="AC4029">
            <v>300</v>
          </cell>
          <cell r="AD4029" t="str">
            <v>8/c</v>
          </cell>
          <cell r="AE4029" t="str">
            <v>Igen</v>
          </cell>
          <cell r="AF4029">
            <v>50505</v>
          </cell>
          <cell r="AG4029">
            <v>333</v>
          </cell>
          <cell r="AH4029" t="str">
            <v>Pfizer Korlátolt Felelősségű Társaság</v>
          </cell>
          <cell r="AI4029" t="str">
            <v>Pfizer Korlátolt Felelősségű Társaság</v>
          </cell>
        </row>
        <row r="4030">
          <cell r="A4030">
            <v>120016218</v>
          </cell>
          <cell r="B4030" t="str">
            <v>FoNo VIII.</v>
          </cell>
          <cell r="D4030" t="str">
            <v>SOLUTIO ACIDI BORICI 2%</v>
          </cell>
          <cell r="E4030" t="str">
            <v>30 g</v>
          </cell>
          <cell r="F4030" t="str">
            <v>ISMTLEN</v>
          </cell>
          <cell r="G4030" t="str">
            <v>ismeretlen</v>
          </cell>
          <cell r="J4030">
            <v>0</v>
          </cell>
          <cell r="K4030">
            <v>74.099999999999994</v>
          </cell>
          <cell r="L4030">
            <v>88.92</v>
          </cell>
          <cell r="M4030">
            <v>130</v>
          </cell>
          <cell r="N4030">
            <v>0</v>
          </cell>
          <cell r="O4030" t="str">
            <v>NOMIN</v>
          </cell>
          <cell r="P4030">
            <v>50</v>
          </cell>
          <cell r="Q4030">
            <v>65</v>
          </cell>
          <cell r="R4030">
            <v>65</v>
          </cell>
          <cell r="T4030">
            <v>0</v>
          </cell>
          <cell r="U4030">
            <v>0</v>
          </cell>
          <cell r="V4030">
            <v>130</v>
          </cell>
          <cell r="AA4030">
            <v>0</v>
          </cell>
          <cell r="AB4030">
            <v>0</v>
          </cell>
          <cell r="AC4030">
            <v>130</v>
          </cell>
          <cell r="AE4030" t="str">
            <v>Igen</v>
          </cell>
          <cell r="AF4030">
            <v>50505</v>
          </cell>
          <cell r="AG4030">
            <v>333</v>
          </cell>
          <cell r="AH4030" t="str">
            <v>Ismeretlen</v>
          </cell>
          <cell r="AI4030" t="str">
            <v>Ismeretlen</v>
          </cell>
        </row>
        <row r="4031">
          <cell r="A4031">
            <v>130156921</v>
          </cell>
          <cell r="B4031" t="str">
            <v>FoNo VIII.</v>
          </cell>
          <cell r="D4031" t="str">
            <v>SOLUTIO ACIDI BORICI 2% (KISZERELT)</v>
          </cell>
          <cell r="E4031" t="str">
            <v>1000 g</v>
          </cell>
          <cell r="F4031" t="str">
            <v>ISMTLEN</v>
          </cell>
          <cell r="G4031" t="str">
            <v>ismeretlen</v>
          </cell>
          <cell r="J4031">
            <v>0</v>
          </cell>
          <cell r="K4031">
            <v>2470</v>
          </cell>
          <cell r="L4031">
            <v>2964</v>
          </cell>
          <cell r="M4031">
            <v>4358</v>
          </cell>
          <cell r="N4031">
            <v>0</v>
          </cell>
          <cell r="O4031" t="str">
            <v>NOMIN</v>
          </cell>
          <cell r="P4031">
            <v>50</v>
          </cell>
          <cell r="Q4031">
            <v>2179</v>
          </cell>
          <cell r="R4031">
            <v>2179</v>
          </cell>
          <cell r="T4031">
            <v>0</v>
          </cell>
          <cell r="U4031">
            <v>0</v>
          </cell>
          <cell r="V4031">
            <v>4358</v>
          </cell>
          <cell r="AA4031">
            <v>0</v>
          </cell>
          <cell r="AB4031">
            <v>0</v>
          </cell>
          <cell r="AC4031">
            <v>4358</v>
          </cell>
          <cell r="AE4031" t="str">
            <v>Igen</v>
          </cell>
          <cell r="AF4031">
            <v>50505</v>
          </cell>
          <cell r="AG4031">
            <v>333</v>
          </cell>
          <cell r="AH4031" t="str">
            <v>Ismeretlen</v>
          </cell>
          <cell r="AI4031" t="str">
            <v>Ismeretlen</v>
          </cell>
        </row>
        <row r="4032">
          <cell r="A4032">
            <v>120016195</v>
          </cell>
          <cell r="B4032" t="str">
            <v>FoNo VIII.</v>
          </cell>
          <cell r="D4032" t="str">
            <v>SOLUTIO ACIDI BORICI 2% FONO VIII. ALAPKÉSZÍTMÉNY</v>
          </cell>
          <cell r="E4032" t="str">
            <v>1000 g</v>
          </cell>
          <cell r="F4032" t="str">
            <v>ISMTLEN</v>
          </cell>
          <cell r="G4032" t="str">
            <v>ismeretlen</v>
          </cell>
          <cell r="J4032">
            <v>0</v>
          </cell>
          <cell r="K4032">
            <v>2470</v>
          </cell>
          <cell r="L4032">
            <v>2964</v>
          </cell>
          <cell r="M4032">
            <v>4358</v>
          </cell>
          <cell r="N4032">
            <v>0</v>
          </cell>
          <cell r="O4032" t="str">
            <v>NOMIN</v>
          </cell>
          <cell r="P4032">
            <v>50</v>
          </cell>
          <cell r="Q4032">
            <v>2179</v>
          </cell>
          <cell r="R4032">
            <v>2179</v>
          </cell>
          <cell r="T4032">
            <v>0</v>
          </cell>
          <cell r="U4032">
            <v>0</v>
          </cell>
          <cell r="V4032">
            <v>4358</v>
          </cell>
          <cell r="AA4032">
            <v>0</v>
          </cell>
          <cell r="AB4032">
            <v>0</v>
          </cell>
          <cell r="AC4032">
            <v>4358</v>
          </cell>
          <cell r="AE4032" t="str">
            <v>Igen</v>
          </cell>
          <cell r="AF4032">
            <v>50505</v>
          </cell>
          <cell r="AG4032">
            <v>333</v>
          </cell>
          <cell r="AH4032" t="str">
            <v>Ismeretlen</v>
          </cell>
          <cell r="AI4032" t="str">
            <v>Ismeretlen</v>
          </cell>
        </row>
        <row r="4033">
          <cell r="A4033">
            <v>120012557</v>
          </cell>
          <cell r="B4033" t="str">
            <v>FoNo VIII.</v>
          </cell>
          <cell r="D4033" t="str">
            <v>SOLUTIO ACIDI TRICHLORACETICI</v>
          </cell>
          <cell r="E4033" t="str">
            <v>15 g</v>
          </cell>
          <cell r="F4033" t="str">
            <v>ISMTLEN</v>
          </cell>
          <cell r="G4033" t="str">
            <v>ismeretlen</v>
          </cell>
          <cell r="J4033">
            <v>0</v>
          </cell>
          <cell r="K4033">
            <v>173.28</v>
          </cell>
          <cell r="L4033">
            <v>207.94</v>
          </cell>
          <cell r="M4033">
            <v>306</v>
          </cell>
          <cell r="N4033">
            <v>0</v>
          </cell>
          <cell r="O4033" t="str">
            <v>NOMIN</v>
          </cell>
          <cell r="P4033">
            <v>50</v>
          </cell>
          <cell r="Q4033">
            <v>153</v>
          </cell>
          <cell r="R4033">
            <v>153</v>
          </cell>
          <cell r="T4033">
            <v>0</v>
          </cell>
          <cell r="U4033">
            <v>0</v>
          </cell>
          <cell r="V4033">
            <v>306</v>
          </cell>
          <cell r="AA4033">
            <v>0</v>
          </cell>
          <cell r="AB4033">
            <v>0</v>
          </cell>
          <cell r="AC4033">
            <v>306</v>
          </cell>
          <cell r="AE4033" t="str">
            <v>Nem</v>
          </cell>
          <cell r="AF4033">
            <v>50505</v>
          </cell>
          <cell r="AG4033">
            <v>333</v>
          </cell>
          <cell r="AH4033" t="str">
            <v>Ismeretlen</v>
          </cell>
          <cell r="AI4033" t="str">
            <v>Ismeretlen</v>
          </cell>
        </row>
        <row r="4034">
          <cell r="A4034">
            <v>120001679</v>
          </cell>
          <cell r="B4034" t="str">
            <v>FoNo VIII.</v>
          </cell>
          <cell r="D4034" t="str">
            <v>SOLUTIO ACRIFLAVINI</v>
          </cell>
          <cell r="E4034" t="str">
            <v>20 g</v>
          </cell>
          <cell r="F4034" t="str">
            <v>ISMTLEN</v>
          </cell>
          <cell r="G4034" t="str">
            <v>ismeretlen</v>
          </cell>
          <cell r="J4034">
            <v>0</v>
          </cell>
          <cell r="K4034">
            <v>59.823999999999998</v>
          </cell>
          <cell r="L4034">
            <v>71.790000000000006</v>
          </cell>
          <cell r="M4034">
            <v>106</v>
          </cell>
          <cell r="N4034">
            <v>0</v>
          </cell>
          <cell r="O4034" t="str">
            <v>NOMIN</v>
          </cell>
          <cell r="P4034">
            <v>50</v>
          </cell>
          <cell r="Q4034">
            <v>53</v>
          </cell>
          <cell r="R4034">
            <v>53</v>
          </cell>
          <cell r="T4034">
            <v>0</v>
          </cell>
          <cell r="U4034">
            <v>0</v>
          </cell>
          <cell r="V4034">
            <v>106</v>
          </cell>
          <cell r="AA4034">
            <v>0</v>
          </cell>
          <cell r="AB4034">
            <v>0</v>
          </cell>
          <cell r="AC4034">
            <v>106</v>
          </cell>
          <cell r="AE4034" t="str">
            <v>Igen</v>
          </cell>
          <cell r="AF4034">
            <v>50505</v>
          </cell>
          <cell r="AG4034">
            <v>333</v>
          </cell>
          <cell r="AH4034" t="str">
            <v>Ismeretlen</v>
          </cell>
          <cell r="AI4034" t="str">
            <v>Ismeretlen</v>
          </cell>
        </row>
        <row r="4035">
          <cell r="A4035">
            <v>120012565</v>
          </cell>
          <cell r="B4035" t="str">
            <v>FoNo VIII.</v>
          </cell>
          <cell r="D4035" t="str">
            <v>SOLUTIO AD NEPHROLITHUM</v>
          </cell>
          <cell r="E4035" t="str">
            <v>500 g</v>
          </cell>
          <cell r="F4035" t="str">
            <v>ISMTLEN</v>
          </cell>
          <cell r="G4035" t="str">
            <v>ismeretlen</v>
          </cell>
          <cell r="J4035">
            <v>0</v>
          </cell>
          <cell r="K4035">
            <v>1564.9</v>
          </cell>
          <cell r="L4035">
            <v>1877.88</v>
          </cell>
          <cell r="M4035">
            <v>2760</v>
          </cell>
          <cell r="N4035">
            <v>0</v>
          </cell>
          <cell r="O4035" t="str">
            <v>NOMIN</v>
          </cell>
          <cell r="P4035">
            <v>50</v>
          </cell>
          <cell r="Q4035">
            <v>1380</v>
          </cell>
          <cell r="R4035">
            <v>1380</v>
          </cell>
          <cell r="T4035">
            <v>0</v>
          </cell>
          <cell r="U4035">
            <v>0</v>
          </cell>
          <cell r="V4035">
            <v>2760</v>
          </cell>
          <cell r="AA4035">
            <v>0</v>
          </cell>
          <cell r="AB4035">
            <v>0</v>
          </cell>
          <cell r="AC4035">
            <v>2760</v>
          </cell>
          <cell r="AE4035" t="str">
            <v>Igen</v>
          </cell>
          <cell r="AF4035">
            <v>50505</v>
          </cell>
          <cell r="AG4035">
            <v>333</v>
          </cell>
          <cell r="AH4035" t="str">
            <v>Ismeretlen</v>
          </cell>
          <cell r="AI4035" t="str">
            <v>Ismeretlen</v>
          </cell>
        </row>
        <row r="4036">
          <cell r="A4036">
            <v>120012573</v>
          </cell>
          <cell r="B4036" t="str">
            <v>FoNo VIII.</v>
          </cell>
          <cell r="D4036" t="str">
            <v>SOLUTIO ANTISEPTICA</v>
          </cell>
          <cell r="E4036" t="str">
            <v>10 g</v>
          </cell>
          <cell r="F4036" t="str">
            <v>ISMTLEN</v>
          </cell>
          <cell r="G4036" t="str">
            <v>ismeretlen</v>
          </cell>
          <cell r="J4036">
            <v>0</v>
          </cell>
          <cell r="K4036">
            <v>159.02000000000001</v>
          </cell>
          <cell r="L4036">
            <v>190.82</v>
          </cell>
          <cell r="M4036">
            <v>280</v>
          </cell>
          <cell r="N4036">
            <v>0</v>
          </cell>
          <cell r="O4036" t="str">
            <v>NOMIN</v>
          </cell>
          <cell r="P4036">
            <v>50</v>
          </cell>
          <cell r="Q4036">
            <v>140</v>
          </cell>
          <cell r="R4036">
            <v>140</v>
          </cell>
          <cell r="T4036">
            <v>0</v>
          </cell>
          <cell r="U4036">
            <v>0</v>
          </cell>
          <cell r="V4036">
            <v>280</v>
          </cell>
          <cell r="AA4036">
            <v>0</v>
          </cell>
          <cell r="AB4036">
            <v>0</v>
          </cell>
          <cell r="AC4036">
            <v>280</v>
          </cell>
          <cell r="AE4036" t="str">
            <v>Nem</v>
          </cell>
          <cell r="AF4036">
            <v>50505</v>
          </cell>
          <cell r="AG4036">
            <v>333</v>
          </cell>
          <cell r="AH4036" t="str">
            <v>Ismeretlen</v>
          </cell>
          <cell r="AI4036" t="str">
            <v>Ismeretlen</v>
          </cell>
        </row>
        <row r="4037">
          <cell r="A4037">
            <v>130000099</v>
          </cell>
          <cell r="B4037" t="str">
            <v>FoNo VIII.</v>
          </cell>
          <cell r="D4037" t="str">
            <v>SOLUTIO BENZALKONII CHLORIDI 10 % (KISZERELT)</v>
          </cell>
          <cell r="E4037" t="str">
            <v>1000 g</v>
          </cell>
          <cell r="F4037" t="str">
            <v>ISMTLEN</v>
          </cell>
          <cell r="G4037" t="str">
            <v>ismeretlen</v>
          </cell>
          <cell r="J4037">
            <v>0</v>
          </cell>
          <cell r="K4037">
            <v>75000</v>
          </cell>
          <cell r="L4037">
            <v>90000</v>
          </cell>
          <cell r="M4037">
            <v>132300</v>
          </cell>
          <cell r="N4037">
            <v>0</v>
          </cell>
          <cell r="O4037" t="str">
            <v>NOMIN</v>
          </cell>
          <cell r="P4037">
            <v>50</v>
          </cell>
          <cell r="Q4037">
            <v>66150</v>
          </cell>
          <cell r="R4037">
            <v>66150</v>
          </cell>
          <cell r="T4037">
            <v>0</v>
          </cell>
          <cell r="U4037">
            <v>0</v>
          </cell>
          <cell r="V4037">
            <v>132300</v>
          </cell>
          <cell r="AA4037">
            <v>0</v>
          </cell>
          <cell r="AB4037">
            <v>0</v>
          </cell>
          <cell r="AC4037">
            <v>132300</v>
          </cell>
          <cell r="AE4037" t="str">
            <v>Igen</v>
          </cell>
          <cell r="AF4037">
            <v>50505</v>
          </cell>
          <cell r="AG4037">
            <v>333</v>
          </cell>
          <cell r="AH4037" t="str">
            <v>Ismeretlen</v>
          </cell>
          <cell r="AI4037" t="str">
            <v>Ismeretlen</v>
          </cell>
        </row>
        <row r="4038">
          <cell r="A4038">
            <v>120016200</v>
          </cell>
          <cell r="B4038" t="str">
            <v>FoNo VIII.</v>
          </cell>
          <cell r="D4038" t="str">
            <v>SOLUTIO BENZALKONII CHLORIDI 10 % FONO VIII. ALAPKÉSZÍTMÉNY</v>
          </cell>
          <cell r="E4038" t="str">
            <v>100 g</v>
          </cell>
          <cell r="F4038" t="str">
            <v>ISMTLEN</v>
          </cell>
          <cell r="G4038" t="str">
            <v>ismeretlen</v>
          </cell>
          <cell r="J4038">
            <v>0</v>
          </cell>
          <cell r="K4038">
            <v>7500</v>
          </cell>
          <cell r="L4038">
            <v>9000</v>
          </cell>
          <cell r="M4038">
            <v>13230</v>
          </cell>
          <cell r="N4038">
            <v>0</v>
          </cell>
          <cell r="O4038" t="str">
            <v>NOMIN</v>
          </cell>
          <cell r="P4038">
            <v>50</v>
          </cell>
          <cell r="Q4038">
            <v>6615</v>
          </cell>
          <cell r="R4038">
            <v>6615</v>
          </cell>
          <cell r="T4038">
            <v>0</v>
          </cell>
          <cell r="U4038">
            <v>0</v>
          </cell>
          <cell r="V4038">
            <v>13230</v>
          </cell>
          <cell r="AA4038">
            <v>0</v>
          </cell>
          <cell r="AB4038">
            <v>0</v>
          </cell>
          <cell r="AC4038">
            <v>13230</v>
          </cell>
          <cell r="AE4038" t="str">
            <v>Igen</v>
          </cell>
          <cell r="AF4038">
            <v>50505</v>
          </cell>
          <cell r="AG4038">
            <v>333</v>
          </cell>
          <cell r="AH4038" t="str">
            <v>Ismeretlen</v>
          </cell>
          <cell r="AI4038" t="str">
            <v>Ismeretlen</v>
          </cell>
        </row>
        <row r="4039">
          <cell r="A4039">
            <v>120013919</v>
          </cell>
          <cell r="B4039" t="str">
            <v>FoNo VIII.</v>
          </cell>
          <cell r="D4039" t="str">
            <v>SOLUTIO CETRIMIDI 0,1% FONO VIII. ALAPKÉSZÍTMÉNY</v>
          </cell>
          <cell r="E4039" t="str">
            <v>1000 g</v>
          </cell>
          <cell r="F4039" t="str">
            <v>ISMTLEN</v>
          </cell>
          <cell r="G4039" t="str">
            <v>ismeretlen</v>
          </cell>
          <cell r="J4039">
            <v>0</v>
          </cell>
          <cell r="K4039">
            <v>4368.1666666666697</v>
          </cell>
          <cell r="L4039">
            <v>5241.8</v>
          </cell>
          <cell r="M4039">
            <v>7706</v>
          </cell>
          <cell r="N4039">
            <v>0</v>
          </cell>
          <cell r="O4039" t="str">
            <v>NOMIN</v>
          </cell>
          <cell r="P4039">
            <v>50</v>
          </cell>
          <cell r="Q4039">
            <v>3853</v>
          </cell>
          <cell r="R4039">
            <v>3853</v>
          </cell>
          <cell r="T4039">
            <v>0</v>
          </cell>
          <cell r="U4039">
            <v>0</v>
          </cell>
          <cell r="V4039">
            <v>7706</v>
          </cell>
          <cell r="AA4039">
            <v>0</v>
          </cell>
          <cell r="AB4039">
            <v>0</v>
          </cell>
          <cell r="AC4039">
            <v>7706</v>
          </cell>
          <cell r="AE4039" t="str">
            <v>Igen</v>
          </cell>
          <cell r="AF4039">
            <v>50505</v>
          </cell>
          <cell r="AG4039">
            <v>333</v>
          </cell>
          <cell r="AH4039" t="str">
            <v>Ismeretlen</v>
          </cell>
          <cell r="AI4039" t="str">
            <v>Ismeretlen</v>
          </cell>
        </row>
        <row r="4040">
          <cell r="A4040">
            <v>120012599</v>
          </cell>
          <cell r="B4040" t="str">
            <v>FoNo VIII.</v>
          </cell>
          <cell r="D4040" t="str">
            <v>SOLUTIO CHLORHEXIDINI 0,2 %</v>
          </cell>
          <cell r="E4040" t="str">
            <v>100 g</v>
          </cell>
          <cell r="F4040" t="str">
            <v>ISMTLEN</v>
          </cell>
          <cell r="G4040" t="str">
            <v>ismeretlen</v>
          </cell>
          <cell r="J4040">
            <v>0</v>
          </cell>
          <cell r="K4040">
            <v>155.16</v>
          </cell>
          <cell r="L4040">
            <v>186.19</v>
          </cell>
          <cell r="M4040">
            <v>274</v>
          </cell>
          <cell r="N4040">
            <v>0</v>
          </cell>
          <cell r="O4040" t="str">
            <v>NOMIN</v>
          </cell>
          <cell r="P4040">
            <v>50</v>
          </cell>
          <cell r="Q4040">
            <v>137</v>
          </cell>
          <cell r="R4040">
            <v>137</v>
          </cell>
          <cell r="T4040">
            <v>0</v>
          </cell>
          <cell r="U4040">
            <v>0</v>
          </cell>
          <cell r="V4040">
            <v>274</v>
          </cell>
          <cell r="AA4040">
            <v>0</v>
          </cell>
          <cell r="AB4040">
            <v>0</v>
          </cell>
          <cell r="AC4040">
            <v>274</v>
          </cell>
          <cell r="AE4040" t="str">
            <v>Igen</v>
          </cell>
          <cell r="AF4040">
            <v>50505</v>
          </cell>
          <cell r="AG4040">
            <v>333</v>
          </cell>
          <cell r="AH4040" t="str">
            <v>Ismeretlen</v>
          </cell>
          <cell r="AI4040" t="str">
            <v>Ismeretlen</v>
          </cell>
        </row>
        <row r="4041">
          <cell r="A4041">
            <v>140001160</v>
          </cell>
          <cell r="B4041" t="str">
            <v>OGYÉI MAG 2/2013</v>
          </cell>
          <cell r="D4041" t="str">
            <v>SOLUTIO CONSERVANS</v>
          </cell>
          <cell r="E4041" t="str">
            <v>1000 g</v>
          </cell>
          <cell r="F4041" t="str">
            <v>ISMTLEN</v>
          </cell>
          <cell r="G4041" t="str">
            <v>ismeretlen</v>
          </cell>
          <cell r="J4041">
            <v>0</v>
          </cell>
          <cell r="K4041">
            <v>13000</v>
          </cell>
          <cell r="L4041">
            <v>15600</v>
          </cell>
          <cell r="M4041">
            <v>22932</v>
          </cell>
          <cell r="N4041">
            <v>0</v>
          </cell>
          <cell r="O4041" t="str">
            <v>NOMIN</v>
          </cell>
          <cell r="P4041">
            <v>50</v>
          </cell>
          <cell r="Q4041">
            <v>11466</v>
          </cell>
          <cell r="R4041">
            <v>11466</v>
          </cell>
          <cell r="T4041">
            <v>0</v>
          </cell>
          <cell r="U4041">
            <v>0</v>
          </cell>
          <cell r="V4041">
            <v>22932</v>
          </cell>
          <cell r="AA4041">
            <v>0</v>
          </cell>
          <cell r="AB4041">
            <v>0</v>
          </cell>
          <cell r="AC4041">
            <v>22932</v>
          </cell>
          <cell r="AE4041" t="str">
            <v>Igen</v>
          </cell>
          <cell r="AF4041">
            <v>50505</v>
          </cell>
          <cell r="AG4041">
            <v>333</v>
          </cell>
          <cell r="AH4041" t="str">
            <v>Ismeretlen</v>
          </cell>
          <cell r="AI4041" t="str">
            <v>Ismeretlen</v>
          </cell>
        </row>
        <row r="4042">
          <cell r="A4042">
            <v>120012604</v>
          </cell>
          <cell r="B4042" t="str">
            <v>FoNo VIII.</v>
          </cell>
          <cell r="D4042" t="str">
            <v>SOLUTIO CONSERVANS FONO VIII. ALAPKÉSZÍTMÉNY</v>
          </cell>
          <cell r="E4042" t="str">
            <v>1000 g</v>
          </cell>
          <cell r="F4042" t="str">
            <v>ISMTLEN</v>
          </cell>
          <cell r="G4042" t="str">
            <v>ismeretlen</v>
          </cell>
          <cell r="J4042">
            <v>0</v>
          </cell>
          <cell r="K4042">
            <v>13000</v>
          </cell>
          <cell r="L4042">
            <v>15600</v>
          </cell>
          <cell r="M4042">
            <v>22932</v>
          </cell>
          <cell r="N4042">
            <v>0</v>
          </cell>
          <cell r="O4042" t="str">
            <v>NOMIN</v>
          </cell>
          <cell r="P4042">
            <v>50</v>
          </cell>
          <cell r="Q4042">
            <v>11466</v>
          </cell>
          <cell r="R4042">
            <v>11466</v>
          </cell>
          <cell r="T4042">
            <v>0</v>
          </cell>
          <cell r="U4042">
            <v>0</v>
          </cell>
          <cell r="V4042">
            <v>22932</v>
          </cell>
          <cell r="AA4042">
            <v>0</v>
          </cell>
          <cell r="AB4042">
            <v>0</v>
          </cell>
          <cell r="AC4042">
            <v>22932</v>
          </cell>
          <cell r="AE4042" t="str">
            <v>Igen</v>
          </cell>
          <cell r="AF4042">
            <v>50505</v>
          </cell>
          <cell r="AG4042">
            <v>333</v>
          </cell>
          <cell r="AH4042" t="str">
            <v>Ismeretlen</v>
          </cell>
          <cell r="AI4042" t="str">
            <v>Ismeretlen</v>
          </cell>
        </row>
        <row r="4043">
          <cell r="A4043">
            <v>120012612</v>
          </cell>
          <cell r="B4043" t="str">
            <v>FoNo VIII.</v>
          </cell>
          <cell r="D4043" t="str">
            <v>SOLUTIO DIMETHYLIS SULFOXIDI</v>
          </cell>
          <cell r="E4043" t="str">
            <v>100 g</v>
          </cell>
          <cell r="F4043" t="str">
            <v>ISMTLEN</v>
          </cell>
          <cell r="G4043" t="str">
            <v>ismeretlen</v>
          </cell>
          <cell r="J4043">
            <v>0</v>
          </cell>
          <cell r="K4043">
            <v>647</v>
          </cell>
          <cell r="L4043">
            <v>776.4</v>
          </cell>
          <cell r="M4043">
            <v>1141</v>
          </cell>
          <cell r="N4043">
            <v>0</v>
          </cell>
          <cell r="O4043" t="str">
            <v>NOMIN</v>
          </cell>
          <cell r="P4043">
            <v>50</v>
          </cell>
          <cell r="Q4043">
            <v>571</v>
          </cell>
          <cell r="R4043">
            <v>570</v>
          </cell>
          <cell r="T4043">
            <v>0</v>
          </cell>
          <cell r="U4043">
            <v>0</v>
          </cell>
          <cell r="V4043">
            <v>1141</v>
          </cell>
          <cell r="AA4043">
            <v>0</v>
          </cell>
          <cell r="AB4043">
            <v>0</v>
          </cell>
          <cell r="AC4043">
            <v>1141</v>
          </cell>
          <cell r="AE4043" t="str">
            <v>Igen</v>
          </cell>
          <cell r="AF4043">
            <v>50505</v>
          </cell>
          <cell r="AG4043">
            <v>333</v>
          </cell>
          <cell r="AH4043" t="str">
            <v>Ismeretlen</v>
          </cell>
          <cell r="AI4043" t="str">
            <v>Ismeretlen</v>
          </cell>
        </row>
        <row r="4044">
          <cell r="A4044">
            <v>120012620</v>
          </cell>
          <cell r="B4044" t="str">
            <v>FoNo VIII.</v>
          </cell>
          <cell r="D4044" t="str">
            <v>SOLUTIO DIMETHYLIS SULFOXIDI CONCENTRATA</v>
          </cell>
          <cell r="E4044" t="str">
            <v>100 g</v>
          </cell>
          <cell r="F4044" t="str">
            <v>ISMTLEN</v>
          </cell>
          <cell r="G4044" t="str">
            <v>ismeretlen</v>
          </cell>
          <cell r="J4044">
            <v>0</v>
          </cell>
          <cell r="K4044">
            <v>1218.3399999999999</v>
          </cell>
          <cell r="L4044">
            <v>1462.01</v>
          </cell>
          <cell r="M4044">
            <v>2149</v>
          </cell>
          <cell r="N4044">
            <v>0</v>
          </cell>
          <cell r="O4044" t="str">
            <v>NOMIN</v>
          </cell>
          <cell r="P4044">
            <v>50</v>
          </cell>
          <cell r="Q4044">
            <v>1075</v>
          </cell>
          <cell r="R4044">
            <v>1074</v>
          </cell>
          <cell r="T4044">
            <v>0</v>
          </cell>
          <cell r="U4044">
            <v>0</v>
          </cell>
          <cell r="V4044">
            <v>2149</v>
          </cell>
          <cell r="AA4044">
            <v>0</v>
          </cell>
          <cell r="AB4044">
            <v>0</v>
          </cell>
          <cell r="AC4044">
            <v>2149</v>
          </cell>
          <cell r="AE4044" t="str">
            <v>Igen</v>
          </cell>
          <cell r="AF4044">
            <v>50505</v>
          </cell>
          <cell r="AG4044">
            <v>333</v>
          </cell>
          <cell r="AH4044" t="str">
            <v>Ismeretlen</v>
          </cell>
          <cell r="AI4044" t="str">
            <v>Ismeretlen</v>
          </cell>
        </row>
        <row r="4045">
          <cell r="A4045">
            <v>120008053</v>
          </cell>
          <cell r="B4045" t="str">
            <v>FoNo VIII.</v>
          </cell>
          <cell r="D4045" t="str">
            <v>SOLUTIO GINGIVALIS</v>
          </cell>
          <cell r="E4045" t="str">
            <v>30,15 g</v>
          </cell>
          <cell r="F4045" t="str">
            <v>ISMTLEN</v>
          </cell>
          <cell r="G4045" t="str">
            <v>ismeretlen</v>
          </cell>
          <cell r="J4045">
            <v>0</v>
          </cell>
          <cell r="K4045">
            <v>156.55000000000001</v>
          </cell>
          <cell r="L4045">
            <v>187.86</v>
          </cell>
          <cell r="M4045">
            <v>276</v>
          </cell>
          <cell r="N4045">
            <v>0</v>
          </cell>
          <cell r="O4045" t="str">
            <v>NOMIN</v>
          </cell>
          <cell r="P4045">
            <v>50</v>
          </cell>
          <cell r="Q4045">
            <v>138</v>
          </cell>
          <cell r="R4045">
            <v>138</v>
          </cell>
          <cell r="T4045">
            <v>0</v>
          </cell>
          <cell r="U4045">
            <v>0</v>
          </cell>
          <cell r="V4045">
            <v>276</v>
          </cell>
          <cell r="AA4045">
            <v>0</v>
          </cell>
          <cell r="AB4045">
            <v>0</v>
          </cell>
          <cell r="AC4045">
            <v>276</v>
          </cell>
          <cell r="AE4045" t="str">
            <v>Igen</v>
          </cell>
          <cell r="AF4045">
            <v>50505</v>
          </cell>
          <cell r="AG4045">
            <v>333</v>
          </cell>
          <cell r="AH4045" t="str">
            <v>Ismeretlen</v>
          </cell>
          <cell r="AI4045" t="str">
            <v>Ismeretlen</v>
          </cell>
        </row>
        <row r="4046">
          <cell r="A4046">
            <v>120012638</v>
          </cell>
          <cell r="B4046" t="str">
            <v>FoNo VIII.</v>
          </cell>
          <cell r="D4046" t="str">
            <v>SOLUTIO GLYCEROLI</v>
          </cell>
          <cell r="E4046" t="str">
            <v>1000 g</v>
          </cell>
          <cell r="F4046" t="str">
            <v>ISMTLEN</v>
          </cell>
          <cell r="G4046" t="str">
            <v>ismeretlen</v>
          </cell>
          <cell r="J4046">
            <v>0</v>
          </cell>
          <cell r="K4046">
            <v>1570</v>
          </cell>
          <cell r="L4046">
            <v>1884</v>
          </cell>
          <cell r="M4046">
            <v>2770</v>
          </cell>
          <cell r="N4046">
            <v>0</v>
          </cell>
          <cell r="O4046" t="str">
            <v>NOMIN</v>
          </cell>
          <cell r="P4046">
            <v>50</v>
          </cell>
          <cell r="Q4046">
            <v>1385</v>
          </cell>
          <cell r="R4046">
            <v>1385</v>
          </cell>
          <cell r="T4046">
            <v>0</v>
          </cell>
          <cell r="U4046">
            <v>0</v>
          </cell>
          <cell r="V4046">
            <v>2770</v>
          </cell>
          <cell r="AA4046">
            <v>0</v>
          </cell>
          <cell r="AB4046">
            <v>0</v>
          </cell>
          <cell r="AC4046">
            <v>2770</v>
          </cell>
          <cell r="AE4046" t="str">
            <v>Igen</v>
          </cell>
          <cell r="AF4046">
            <v>50505</v>
          </cell>
          <cell r="AG4046">
            <v>333</v>
          </cell>
          <cell r="AH4046" t="str">
            <v>Ismeretlen</v>
          </cell>
          <cell r="AI4046" t="str">
            <v>Ismeretlen</v>
          </cell>
        </row>
        <row r="4047">
          <cell r="A4047">
            <v>120001807</v>
          </cell>
          <cell r="B4047" t="str">
            <v>FoNo VIII.</v>
          </cell>
          <cell r="D4047" t="str">
            <v>SOLUTIO HEXACHLOROPHENI 0.5%</v>
          </cell>
          <cell r="E4047" t="str">
            <v>100 g</v>
          </cell>
          <cell r="F4047" t="str">
            <v>ISMTLEN</v>
          </cell>
          <cell r="G4047" t="str">
            <v>ismeretlen</v>
          </cell>
          <cell r="J4047">
            <v>0</v>
          </cell>
          <cell r="K4047">
            <v>144.88929999999999</v>
          </cell>
          <cell r="L4047">
            <v>173.87</v>
          </cell>
          <cell r="M4047">
            <v>255</v>
          </cell>
          <cell r="N4047">
            <v>0</v>
          </cell>
          <cell r="O4047" t="str">
            <v>NOMIN</v>
          </cell>
          <cell r="P4047">
            <v>50</v>
          </cell>
          <cell r="Q4047">
            <v>128</v>
          </cell>
          <cell r="R4047">
            <v>127</v>
          </cell>
          <cell r="T4047">
            <v>0</v>
          </cell>
          <cell r="U4047">
            <v>0</v>
          </cell>
          <cell r="V4047">
            <v>255</v>
          </cell>
          <cell r="AA4047">
            <v>0</v>
          </cell>
          <cell r="AB4047">
            <v>0</v>
          </cell>
          <cell r="AC4047">
            <v>255</v>
          </cell>
          <cell r="AE4047" t="str">
            <v>Nem</v>
          </cell>
          <cell r="AF4047">
            <v>50505</v>
          </cell>
          <cell r="AG4047">
            <v>333</v>
          </cell>
          <cell r="AH4047" t="str">
            <v>Ismeretlen</v>
          </cell>
          <cell r="AI4047" t="str">
            <v>Ismeretlen</v>
          </cell>
        </row>
        <row r="4048">
          <cell r="A4048">
            <v>120017133</v>
          </cell>
          <cell r="B4048" t="str">
            <v>FoNo VIII.</v>
          </cell>
          <cell r="D4048" t="str">
            <v>SOLUTIO IODI ALCOHOLICA</v>
          </cell>
          <cell r="E4048" t="str">
            <v>10 g</v>
          </cell>
          <cell r="F4048" t="str">
            <v>ISMTLEN</v>
          </cell>
          <cell r="G4048" t="str">
            <v>ismeretlen</v>
          </cell>
          <cell r="J4048">
            <v>0</v>
          </cell>
          <cell r="K4048">
            <v>110</v>
          </cell>
          <cell r="L4048">
            <v>132</v>
          </cell>
          <cell r="M4048">
            <v>194</v>
          </cell>
          <cell r="N4048">
            <v>0</v>
          </cell>
          <cell r="O4048" t="str">
            <v>NOMIN</v>
          </cell>
          <cell r="P4048">
            <v>50</v>
          </cell>
          <cell r="Q4048">
            <v>97</v>
          </cell>
          <cell r="R4048">
            <v>97</v>
          </cell>
          <cell r="T4048">
            <v>0</v>
          </cell>
          <cell r="U4048">
            <v>0</v>
          </cell>
          <cell r="V4048">
            <v>194</v>
          </cell>
          <cell r="AA4048">
            <v>0</v>
          </cell>
          <cell r="AB4048">
            <v>0</v>
          </cell>
          <cell r="AC4048">
            <v>194</v>
          </cell>
          <cell r="AE4048" t="str">
            <v>Igen</v>
          </cell>
          <cell r="AF4048">
            <v>50505</v>
          </cell>
          <cell r="AG4048">
            <v>333</v>
          </cell>
          <cell r="AH4048" t="str">
            <v>Ismeretlen</v>
          </cell>
          <cell r="AI4048" t="str">
            <v>Ismeretlen</v>
          </cell>
        </row>
        <row r="4049">
          <cell r="A4049">
            <v>140001178</v>
          </cell>
          <cell r="B4049" t="str">
            <v>OGYÉI MAG 2/2013</v>
          </cell>
          <cell r="D4049" t="str">
            <v>SOLUTIO IODI ALCOHOLICA</v>
          </cell>
          <cell r="E4049" t="str">
            <v>1000 g</v>
          </cell>
          <cell r="F4049" t="str">
            <v>ISMTLEN</v>
          </cell>
          <cell r="G4049" t="str">
            <v>ismeretlen</v>
          </cell>
          <cell r="J4049">
            <v>0</v>
          </cell>
          <cell r="K4049">
            <v>11000</v>
          </cell>
          <cell r="L4049">
            <v>13200</v>
          </cell>
          <cell r="M4049">
            <v>19404</v>
          </cell>
          <cell r="N4049">
            <v>0</v>
          </cell>
          <cell r="O4049" t="str">
            <v>NOMIN</v>
          </cell>
          <cell r="P4049">
            <v>50</v>
          </cell>
          <cell r="Q4049">
            <v>9702</v>
          </cell>
          <cell r="R4049">
            <v>9702</v>
          </cell>
          <cell r="T4049">
            <v>0</v>
          </cell>
          <cell r="U4049">
            <v>0</v>
          </cell>
          <cell r="V4049">
            <v>19404</v>
          </cell>
          <cell r="AA4049">
            <v>0</v>
          </cell>
          <cell r="AB4049">
            <v>0</v>
          </cell>
          <cell r="AC4049">
            <v>19404</v>
          </cell>
          <cell r="AE4049" t="str">
            <v>Igen</v>
          </cell>
          <cell r="AF4049">
            <v>50505</v>
          </cell>
          <cell r="AG4049">
            <v>333</v>
          </cell>
          <cell r="AH4049" t="str">
            <v>Ismeretlen</v>
          </cell>
          <cell r="AI4049" t="str">
            <v>Ismeretlen</v>
          </cell>
        </row>
        <row r="4050">
          <cell r="A4050">
            <v>120014949</v>
          </cell>
          <cell r="B4050" t="str">
            <v>FoNo VIII.</v>
          </cell>
          <cell r="D4050" t="str">
            <v>SOLUTIO IODI ALCOHOLICA FONO VIII. ALAPKÉSZÍTMÉNY</v>
          </cell>
          <cell r="E4050" t="str">
            <v>1000 g</v>
          </cell>
          <cell r="F4050" t="str">
            <v>ISMTLEN</v>
          </cell>
          <cell r="G4050" t="str">
            <v>ismeretlen</v>
          </cell>
          <cell r="J4050">
            <v>0</v>
          </cell>
          <cell r="K4050">
            <v>11000</v>
          </cell>
          <cell r="L4050">
            <v>13200</v>
          </cell>
          <cell r="M4050">
            <v>19404</v>
          </cell>
          <cell r="N4050">
            <v>0</v>
          </cell>
          <cell r="O4050" t="str">
            <v>NOMIN</v>
          </cell>
          <cell r="P4050">
            <v>50</v>
          </cell>
          <cell r="Q4050">
            <v>9702</v>
          </cell>
          <cell r="R4050">
            <v>9702</v>
          </cell>
          <cell r="T4050">
            <v>0</v>
          </cell>
          <cell r="U4050">
            <v>0</v>
          </cell>
          <cell r="V4050">
            <v>19404</v>
          </cell>
          <cell r="AA4050">
            <v>0</v>
          </cell>
          <cell r="AB4050">
            <v>0</v>
          </cell>
          <cell r="AC4050">
            <v>19404</v>
          </cell>
          <cell r="AE4050" t="str">
            <v>Igen</v>
          </cell>
          <cell r="AF4050">
            <v>50505</v>
          </cell>
          <cell r="AG4050">
            <v>333</v>
          </cell>
          <cell r="AH4050" t="str">
            <v>Ismeretlen</v>
          </cell>
          <cell r="AI4050" t="str">
            <v>Ismeretlen</v>
          </cell>
        </row>
        <row r="4051">
          <cell r="A4051">
            <v>120008998</v>
          </cell>
          <cell r="B4051" t="str">
            <v>FoNo VIII.</v>
          </cell>
          <cell r="D4051" t="str">
            <v>SOLUTIO KALII PERMANGANATIS</v>
          </cell>
          <cell r="E4051" t="str">
            <v>50 g</v>
          </cell>
          <cell r="F4051" t="str">
            <v>ISMTLEN</v>
          </cell>
          <cell r="G4051" t="str">
            <v>ismeretlen</v>
          </cell>
          <cell r="J4051">
            <v>0</v>
          </cell>
          <cell r="K4051">
            <v>42.72</v>
          </cell>
          <cell r="L4051">
            <v>51.26</v>
          </cell>
          <cell r="M4051">
            <v>76</v>
          </cell>
          <cell r="N4051">
            <v>0</v>
          </cell>
          <cell r="O4051" t="str">
            <v>NOMIN</v>
          </cell>
          <cell r="P4051">
            <v>50</v>
          </cell>
          <cell r="Q4051">
            <v>38</v>
          </cell>
          <cell r="R4051">
            <v>38</v>
          </cell>
          <cell r="T4051">
            <v>0</v>
          </cell>
          <cell r="U4051">
            <v>0</v>
          </cell>
          <cell r="V4051">
            <v>76</v>
          </cell>
          <cell r="AA4051">
            <v>0</v>
          </cell>
          <cell r="AB4051">
            <v>0</v>
          </cell>
          <cell r="AC4051">
            <v>76</v>
          </cell>
          <cell r="AE4051" t="str">
            <v>Igen</v>
          </cell>
          <cell r="AF4051">
            <v>50505</v>
          </cell>
          <cell r="AG4051">
            <v>333</v>
          </cell>
          <cell r="AH4051" t="str">
            <v>Ismeretlen</v>
          </cell>
          <cell r="AI4051" t="str">
            <v>Ismeretlen</v>
          </cell>
        </row>
        <row r="4052">
          <cell r="A4052">
            <v>120001849</v>
          </cell>
          <cell r="B4052" t="str">
            <v>FoNo VIII.</v>
          </cell>
          <cell r="D4052" t="str">
            <v>SOLUTIO LUGOLI</v>
          </cell>
          <cell r="E4052" t="str">
            <v>10 g</v>
          </cell>
          <cell r="F4052" t="str">
            <v>ISMTLEN</v>
          </cell>
          <cell r="G4052" t="str">
            <v>ismeretlen</v>
          </cell>
          <cell r="J4052">
            <v>0</v>
          </cell>
          <cell r="K4052">
            <v>81.44</v>
          </cell>
          <cell r="L4052">
            <v>97.73</v>
          </cell>
          <cell r="M4052">
            <v>144</v>
          </cell>
          <cell r="N4052">
            <v>0</v>
          </cell>
          <cell r="O4052" t="str">
            <v>NOMIN</v>
          </cell>
          <cell r="P4052">
            <v>50</v>
          </cell>
          <cell r="Q4052">
            <v>72</v>
          </cell>
          <cell r="R4052">
            <v>72</v>
          </cell>
          <cell r="T4052">
            <v>0</v>
          </cell>
          <cell r="U4052">
            <v>0</v>
          </cell>
          <cell r="V4052">
            <v>144</v>
          </cell>
          <cell r="AA4052">
            <v>0</v>
          </cell>
          <cell r="AB4052">
            <v>0</v>
          </cell>
          <cell r="AC4052">
            <v>144</v>
          </cell>
          <cell r="AE4052" t="str">
            <v>Igen</v>
          </cell>
          <cell r="AF4052">
            <v>50505</v>
          </cell>
          <cell r="AG4052">
            <v>333</v>
          </cell>
          <cell r="AH4052" t="str">
            <v>Ismeretlen</v>
          </cell>
          <cell r="AI4052" t="str">
            <v>Ismeretlen</v>
          </cell>
        </row>
        <row r="4053">
          <cell r="A4053">
            <v>120016983</v>
          </cell>
          <cell r="B4053" t="str">
            <v>FoNo VIII.</v>
          </cell>
          <cell r="D4053" t="str">
            <v>SOLUTIO MERBROMINI</v>
          </cell>
          <cell r="E4053" t="str">
            <v>25 g</v>
          </cell>
          <cell r="F4053" t="str">
            <v>ISMTLEN</v>
          </cell>
          <cell r="G4053" t="str">
            <v>ismeretlen</v>
          </cell>
          <cell r="J4053">
            <v>0</v>
          </cell>
          <cell r="K4053">
            <v>56.53</v>
          </cell>
          <cell r="L4053">
            <v>67.84</v>
          </cell>
          <cell r="M4053">
            <v>100</v>
          </cell>
          <cell r="N4053">
            <v>0</v>
          </cell>
          <cell r="O4053" t="str">
            <v>NOMIN</v>
          </cell>
          <cell r="P4053">
            <v>50</v>
          </cell>
          <cell r="Q4053">
            <v>50</v>
          </cell>
          <cell r="R4053">
            <v>50</v>
          </cell>
          <cell r="T4053">
            <v>0</v>
          </cell>
          <cell r="U4053">
            <v>0</v>
          </cell>
          <cell r="V4053">
            <v>100</v>
          </cell>
          <cell r="AA4053">
            <v>0</v>
          </cell>
          <cell r="AB4053">
            <v>0</v>
          </cell>
          <cell r="AC4053">
            <v>100</v>
          </cell>
          <cell r="AE4053" t="str">
            <v>Nem</v>
          </cell>
          <cell r="AF4053">
            <v>50505</v>
          </cell>
          <cell r="AG4053">
            <v>333</v>
          </cell>
          <cell r="AH4053" t="str">
            <v>Ismeretlen</v>
          </cell>
          <cell r="AI4053" t="str">
            <v>Ismeretlen</v>
          </cell>
        </row>
        <row r="4054">
          <cell r="A4054">
            <v>120001865</v>
          </cell>
          <cell r="B4054" t="str">
            <v>FoNo VIII.</v>
          </cell>
          <cell r="D4054" t="str">
            <v>SOLUTIO METRONIDAZOLI</v>
          </cell>
          <cell r="E4054" t="str">
            <v>30 g</v>
          </cell>
          <cell r="F4054" t="str">
            <v>ISMTLEN</v>
          </cell>
          <cell r="G4054" t="str">
            <v>ismeretlen</v>
          </cell>
          <cell r="J4054">
            <v>0</v>
          </cell>
          <cell r="K4054">
            <v>167.88075000000001</v>
          </cell>
          <cell r="L4054">
            <v>201.46</v>
          </cell>
          <cell r="M4054">
            <v>296</v>
          </cell>
          <cell r="N4054">
            <v>0</v>
          </cell>
          <cell r="O4054" t="str">
            <v>NOMIN</v>
          </cell>
          <cell r="P4054">
            <v>50</v>
          </cell>
          <cell r="Q4054">
            <v>148</v>
          </cell>
          <cell r="R4054">
            <v>148</v>
          </cell>
          <cell r="T4054">
            <v>0</v>
          </cell>
          <cell r="U4054">
            <v>0</v>
          </cell>
          <cell r="V4054">
            <v>296</v>
          </cell>
          <cell r="AA4054">
            <v>0</v>
          </cell>
          <cell r="AB4054">
            <v>0</v>
          </cell>
          <cell r="AC4054">
            <v>296</v>
          </cell>
          <cell r="AE4054" t="str">
            <v>Igen</v>
          </cell>
          <cell r="AF4054">
            <v>50505</v>
          </cell>
          <cell r="AG4054">
            <v>333</v>
          </cell>
          <cell r="AH4054" t="str">
            <v>Ismeretlen</v>
          </cell>
          <cell r="AI4054" t="str">
            <v>Ismeretlen</v>
          </cell>
        </row>
        <row r="4055">
          <cell r="A4055">
            <v>120008817</v>
          </cell>
          <cell r="B4055" t="str">
            <v>FoNo VIII.</v>
          </cell>
          <cell r="D4055" t="str">
            <v>SOLUTIO NEPHROLYTICA (CUM SIRUPO SIMPLICE)</v>
          </cell>
          <cell r="E4055" t="str">
            <v>500 g</v>
          </cell>
          <cell r="F4055" t="str">
            <v>ISMTLEN</v>
          </cell>
          <cell r="G4055" t="str">
            <v>ismeretlen</v>
          </cell>
          <cell r="J4055">
            <v>0</v>
          </cell>
          <cell r="K4055">
            <v>1564.9</v>
          </cell>
          <cell r="L4055">
            <v>1877.88</v>
          </cell>
          <cell r="M4055">
            <v>2760</v>
          </cell>
          <cell r="N4055">
            <v>0</v>
          </cell>
          <cell r="O4055" t="str">
            <v>NOMIN</v>
          </cell>
          <cell r="P4055">
            <v>50</v>
          </cell>
          <cell r="Q4055">
            <v>1380</v>
          </cell>
          <cell r="R4055">
            <v>1380</v>
          </cell>
          <cell r="T4055">
            <v>0</v>
          </cell>
          <cell r="U4055">
            <v>0</v>
          </cell>
          <cell r="V4055">
            <v>2760</v>
          </cell>
          <cell r="AA4055">
            <v>0</v>
          </cell>
          <cell r="AB4055">
            <v>0</v>
          </cell>
          <cell r="AC4055">
            <v>2760</v>
          </cell>
          <cell r="AE4055" t="str">
            <v>Igen</v>
          </cell>
          <cell r="AF4055">
            <v>50505</v>
          </cell>
          <cell r="AG4055">
            <v>333</v>
          </cell>
          <cell r="AH4055" t="str">
            <v>Ismeretlen</v>
          </cell>
          <cell r="AI4055" t="str">
            <v>Ismeretlen</v>
          </cell>
        </row>
        <row r="4056">
          <cell r="A4056">
            <v>120017002</v>
          </cell>
          <cell r="B4056" t="str">
            <v>FoNo VIII.</v>
          </cell>
          <cell r="D4056" t="str">
            <v>SOLUTIO NEPHROLYTICA (CUM SIRUPO SORBITI)</v>
          </cell>
          <cell r="E4056" t="str">
            <v>500 g</v>
          </cell>
          <cell r="F4056" t="str">
            <v>ISMTLEN</v>
          </cell>
          <cell r="G4056" t="str">
            <v>ismeretlen</v>
          </cell>
          <cell r="J4056">
            <v>0</v>
          </cell>
          <cell r="K4056">
            <v>1247.7933333333301</v>
          </cell>
          <cell r="L4056">
            <v>1497.35</v>
          </cell>
          <cell r="M4056">
            <v>2201</v>
          </cell>
          <cell r="N4056">
            <v>0</v>
          </cell>
          <cell r="O4056" t="str">
            <v>NOMIN</v>
          </cell>
          <cell r="P4056">
            <v>50</v>
          </cell>
          <cell r="Q4056">
            <v>1101</v>
          </cell>
          <cell r="R4056">
            <v>1100</v>
          </cell>
          <cell r="T4056">
            <v>0</v>
          </cell>
          <cell r="U4056">
            <v>0</v>
          </cell>
          <cell r="V4056">
            <v>2201</v>
          </cell>
          <cell r="AA4056">
            <v>0</v>
          </cell>
          <cell r="AB4056">
            <v>0</v>
          </cell>
          <cell r="AC4056">
            <v>2201</v>
          </cell>
          <cell r="AE4056" t="str">
            <v>Igen</v>
          </cell>
          <cell r="AF4056">
            <v>50505</v>
          </cell>
          <cell r="AG4056">
            <v>333</v>
          </cell>
          <cell r="AH4056" t="str">
            <v>Ismeretlen</v>
          </cell>
          <cell r="AI4056" t="str">
            <v>Ismeretlen</v>
          </cell>
        </row>
        <row r="4057">
          <cell r="A4057">
            <v>120012646</v>
          </cell>
          <cell r="B4057" t="str">
            <v>FoNo VIII.</v>
          </cell>
          <cell r="D4057" t="str">
            <v>SOLUTIO OLEOSA INT-RAC-A-TOCOPHERYLIS ACETATIS 30 MG/ML FONO VIII. ALAPKÉSZÍTMÉNY</v>
          </cell>
          <cell r="E4057" t="str">
            <v>20 g</v>
          </cell>
          <cell r="F4057" t="str">
            <v>ISMTLEN</v>
          </cell>
          <cell r="G4057" t="str">
            <v>ismeretlen</v>
          </cell>
          <cell r="J4057">
            <v>0</v>
          </cell>
          <cell r="K4057">
            <v>138.13333333333301</v>
          </cell>
          <cell r="L4057">
            <v>165.76</v>
          </cell>
          <cell r="M4057">
            <v>244</v>
          </cell>
          <cell r="N4057">
            <v>0</v>
          </cell>
          <cell r="O4057" t="str">
            <v>NOMIN</v>
          </cell>
          <cell r="P4057">
            <v>50</v>
          </cell>
          <cell r="Q4057">
            <v>122</v>
          </cell>
          <cell r="R4057">
            <v>122</v>
          </cell>
          <cell r="T4057">
            <v>0</v>
          </cell>
          <cell r="U4057">
            <v>0</v>
          </cell>
          <cell r="V4057">
            <v>244</v>
          </cell>
          <cell r="AA4057">
            <v>0</v>
          </cell>
          <cell r="AB4057">
            <v>0</v>
          </cell>
          <cell r="AC4057">
            <v>244</v>
          </cell>
          <cell r="AE4057" t="str">
            <v>Igen</v>
          </cell>
          <cell r="AF4057">
            <v>50505</v>
          </cell>
          <cell r="AG4057">
            <v>333</v>
          </cell>
          <cell r="AH4057" t="str">
            <v>Ismeretlen</v>
          </cell>
          <cell r="AI4057" t="str">
            <v>Ismeretlen</v>
          </cell>
        </row>
        <row r="4058">
          <cell r="A4058">
            <v>120009716</v>
          </cell>
          <cell r="B4058" t="str">
            <v>FoNo VIII.</v>
          </cell>
          <cell r="D4058" t="str">
            <v>SOLUTIO OLEOSA VITAMINI A SYNTHETICI DENSATI OLEOSI 30000 IU/ML</v>
          </cell>
          <cell r="E4058" t="str">
            <v>20 ml</v>
          </cell>
          <cell r="F4058" t="str">
            <v>ISMTLEN</v>
          </cell>
          <cell r="G4058" t="str">
            <v>ismeretlen</v>
          </cell>
          <cell r="J4058">
            <v>0</v>
          </cell>
          <cell r="K4058">
            <v>204.8</v>
          </cell>
          <cell r="L4058">
            <v>245.76</v>
          </cell>
          <cell r="M4058">
            <v>361</v>
          </cell>
          <cell r="N4058">
            <v>0</v>
          </cell>
          <cell r="O4058" t="str">
            <v>NOMIN</v>
          </cell>
          <cell r="P4058">
            <v>50</v>
          </cell>
          <cell r="Q4058">
            <v>181</v>
          </cell>
          <cell r="R4058">
            <v>180</v>
          </cell>
          <cell r="T4058">
            <v>0</v>
          </cell>
          <cell r="U4058">
            <v>0</v>
          </cell>
          <cell r="V4058">
            <v>361</v>
          </cell>
          <cell r="AA4058">
            <v>0</v>
          </cell>
          <cell r="AB4058">
            <v>0</v>
          </cell>
          <cell r="AC4058">
            <v>361</v>
          </cell>
          <cell r="AE4058" t="str">
            <v>Igen</v>
          </cell>
          <cell r="AF4058">
            <v>50505</v>
          </cell>
          <cell r="AG4058">
            <v>333</v>
          </cell>
          <cell r="AH4058" t="str">
            <v>Ismeretlen</v>
          </cell>
          <cell r="AI4058" t="str">
            <v>Ismeretlen</v>
          </cell>
        </row>
        <row r="4059">
          <cell r="A4059">
            <v>120013210</v>
          </cell>
          <cell r="B4059" t="str">
            <v>FoNo VIII.</v>
          </cell>
          <cell r="D4059" t="str">
            <v>SOLUTIO OLEOSA VITAMINI A SYNTHETICI DENSATI OLEOSI 30000 IU/ML FONO VIII. ALAPKÉSZÍTMÉNY</v>
          </cell>
          <cell r="E4059" t="str">
            <v>20 ml</v>
          </cell>
          <cell r="F4059" t="str">
            <v>ISMTLEN</v>
          </cell>
          <cell r="G4059" t="str">
            <v>ismeretlen</v>
          </cell>
          <cell r="J4059">
            <v>0</v>
          </cell>
          <cell r="K4059">
            <v>288.13333333333298</v>
          </cell>
          <cell r="L4059">
            <v>345.76</v>
          </cell>
          <cell r="M4059">
            <v>508</v>
          </cell>
          <cell r="N4059">
            <v>0</v>
          </cell>
          <cell r="O4059" t="str">
            <v>NOMIN</v>
          </cell>
          <cell r="P4059">
            <v>50</v>
          </cell>
          <cell r="Q4059">
            <v>254</v>
          </cell>
          <cell r="R4059">
            <v>254</v>
          </cell>
          <cell r="T4059">
            <v>0</v>
          </cell>
          <cell r="U4059">
            <v>0</v>
          </cell>
          <cell r="V4059">
            <v>508</v>
          </cell>
          <cell r="AA4059">
            <v>0</v>
          </cell>
          <cell r="AB4059">
            <v>0</v>
          </cell>
          <cell r="AC4059">
            <v>508</v>
          </cell>
          <cell r="AE4059" t="str">
            <v>Igen</v>
          </cell>
          <cell r="AF4059">
            <v>50505</v>
          </cell>
          <cell r="AG4059">
            <v>333</v>
          </cell>
          <cell r="AH4059" t="str">
            <v>Ismeretlen</v>
          </cell>
          <cell r="AI4059" t="str">
            <v>Ismeretlen</v>
          </cell>
        </row>
        <row r="4060">
          <cell r="A4060">
            <v>130156939</v>
          </cell>
          <cell r="B4060" t="str">
            <v>FoNo VIII.</v>
          </cell>
          <cell r="D4060" t="str">
            <v>SOLUTIO OPHTHALMICA CUM BENZALKONIO (KISZERELT)</v>
          </cell>
          <cell r="E4060" t="str">
            <v>1000 g</v>
          </cell>
          <cell r="F4060" t="str">
            <v>ISMTLEN</v>
          </cell>
          <cell r="G4060" t="str">
            <v>ismeretlen</v>
          </cell>
          <cell r="J4060">
            <v>0</v>
          </cell>
          <cell r="K4060">
            <v>44450</v>
          </cell>
          <cell r="L4060">
            <v>53340</v>
          </cell>
          <cell r="M4060">
            <v>78410</v>
          </cell>
          <cell r="N4060">
            <v>0</v>
          </cell>
          <cell r="O4060" t="str">
            <v>NOMIN</v>
          </cell>
          <cell r="P4060">
            <v>50</v>
          </cell>
          <cell r="Q4060">
            <v>39205</v>
          </cell>
          <cell r="R4060">
            <v>39205</v>
          </cell>
          <cell r="T4060">
            <v>0</v>
          </cell>
          <cell r="U4060">
            <v>0</v>
          </cell>
          <cell r="V4060">
            <v>78410</v>
          </cell>
          <cell r="AA4060">
            <v>0</v>
          </cell>
          <cell r="AB4060">
            <v>0</v>
          </cell>
          <cell r="AC4060">
            <v>78410</v>
          </cell>
          <cell r="AE4060" t="str">
            <v>Igen</v>
          </cell>
          <cell r="AF4060">
            <v>50505</v>
          </cell>
          <cell r="AG4060">
            <v>333</v>
          </cell>
          <cell r="AH4060" t="str">
            <v>Ismeretlen</v>
          </cell>
          <cell r="AI4060" t="str">
            <v>Ismeretlen</v>
          </cell>
        </row>
        <row r="4061">
          <cell r="A4061">
            <v>120016551</v>
          </cell>
          <cell r="B4061" t="str">
            <v>FoNo VIII.</v>
          </cell>
          <cell r="D4061" t="str">
            <v>SOLUTIO OPHTHALMICA CUM BENZALKONIO FONO VIII. ALAPKÉSZÍTMÉNY</v>
          </cell>
          <cell r="E4061" t="str">
            <v>1000 g</v>
          </cell>
          <cell r="F4061" t="str">
            <v>ISMTLEN</v>
          </cell>
          <cell r="G4061" t="str">
            <v>ismeretlen</v>
          </cell>
          <cell r="J4061">
            <v>0</v>
          </cell>
          <cell r="K4061">
            <v>44450</v>
          </cell>
          <cell r="L4061">
            <v>53340</v>
          </cell>
          <cell r="M4061">
            <v>78410</v>
          </cell>
          <cell r="N4061">
            <v>0</v>
          </cell>
          <cell r="O4061" t="str">
            <v>NOMIN</v>
          </cell>
          <cell r="P4061">
            <v>50</v>
          </cell>
          <cell r="Q4061">
            <v>39205</v>
          </cell>
          <cell r="R4061">
            <v>39205</v>
          </cell>
          <cell r="T4061">
            <v>0</v>
          </cell>
          <cell r="U4061">
            <v>0</v>
          </cell>
          <cell r="V4061">
            <v>78410</v>
          </cell>
          <cell r="AA4061">
            <v>0</v>
          </cell>
          <cell r="AB4061">
            <v>0</v>
          </cell>
          <cell r="AC4061">
            <v>78410</v>
          </cell>
          <cell r="AE4061" t="str">
            <v>Igen</v>
          </cell>
          <cell r="AF4061">
            <v>50505</v>
          </cell>
          <cell r="AG4061">
            <v>333</v>
          </cell>
          <cell r="AH4061" t="str">
            <v>Ismeretlen</v>
          </cell>
          <cell r="AI4061" t="str">
            <v>Ismeretlen</v>
          </cell>
        </row>
        <row r="4062">
          <cell r="A4062">
            <v>120012662</v>
          </cell>
          <cell r="B4062" t="str">
            <v>FoNo VIII.</v>
          </cell>
          <cell r="D4062" t="str">
            <v>SOLUTIO PRO COLONOSCOPIA</v>
          </cell>
          <cell r="E4062" t="str">
            <v>2000 g</v>
          </cell>
          <cell r="F4062" t="str">
            <v>ISMTLEN</v>
          </cell>
          <cell r="G4062" t="str">
            <v>ismeretlen</v>
          </cell>
          <cell r="J4062">
            <v>0</v>
          </cell>
          <cell r="K4062">
            <v>1973.625</v>
          </cell>
          <cell r="L4062">
            <v>2368.35</v>
          </cell>
          <cell r="M4062">
            <v>3482</v>
          </cell>
          <cell r="N4062">
            <v>0</v>
          </cell>
          <cell r="O4062" t="str">
            <v>NOMIN</v>
          </cell>
          <cell r="P4062">
            <v>50</v>
          </cell>
          <cell r="Q4062">
            <v>1741</v>
          </cell>
          <cell r="R4062">
            <v>1741</v>
          </cell>
          <cell r="T4062">
            <v>0</v>
          </cell>
          <cell r="U4062">
            <v>0</v>
          </cell>
          <cell r="V4062">
            <v>3482</v>
          </cell>
          <cell r="AA4062">
            <v>0</v>
          </cell>
          <cell r="AB4062">
            <v>0</v>
          </cell>
          <cell r="AC4062">
            <v>3482</v>
          </cell>
          <cell r="AE4062" t="str">
            <v>Igen</v>
          </cell>
          <cell r="AF4062">
            <v>50505</v>
          </cell>
          <cell r="AG4062">
            <v>333</v>
          </cell>
          <cell r="AH4062" t="str">
            <v>Ismeretlen</v>
          </cell>
          <cell r="AI4062" t="str">
            <v>Ismeretlen</v>
          </cell>
        </row>
        <row r="4063">
          <cell r="A4063">
            <v>140002718</v>
          </cell>
          <cell r="B4063" t="str">
            <v>FoNo VIII.</v>
          </cell>
          <cell r="D4063" t="str">
            <v>SOLVENS PRO OCULOGUTTIS CUM BENZALKONIO</v>
          </cell>
          <cell r="E4063" t="str">
            <v>1000 g</v>
          </cell>
          <cell r="F4063" t="str">
            <v>ISMTLEN</v>
          </cell>
          <cell r="G4063" t="str">
            <v>ismeretlen</v>
          </cell>
          <cell r="J4063">
            <v>0</v>
          </cell>
          <cell r="K4063">
            <v>44800</v>
          </cell>
          <cell r="L4063">
            <v>53760</v>
          </cell>
          <cell r="M4063">
            <v>79027</v>
          </cell>
          <cell r="N4063">
            <v>0</v>
          </cell>
          <cell r="O4063" t="str">
            <v>NOMIN</v>
          </cell>
          <cell r="P4063">
            <v>50</v>
          </cell>
          <cell r="Q4063">
            <v>39514</v>
          </cell>
          <cell r="R4063">
            <v>39513</v>
          </cell>
          <cell r="T4063">
            <v>0</v>
          </cell>
          <cell r="U4063">
            <v>0</v>
          </cell>
          <cell r="V4063">
            <v>79027</v>
          </cell>
          <cell r="AA4063">
            <v>0</v>
          </cell>
          <cell r="AB4063">
            <v>0</v>
          </cell>
          <cell r="AC4063">
            <v>79027</v>
          </cell>
          <cell r="AE4063" t="str">
            <v>Igen</v>
          </cell>
          <cell r="AF4063">
            <v>50505</v>
          </cell>
          <cell r="AG4063">
            <v>333</v>
          </cell>
          <cell r="AH4063" t="str">
            <v>Ismeretlen</v>
          </cell>
          <cell r="AI4063" t="str">
            <v>Ismeretlen</v>
          </cell>
        </row>
        <row r="4064">
          <cell r="A4064">
            <v>120017256</v>
          </cell>
          <cell r="B4064" t="str">
            <v>FoNo VIII.</v>
          </cell>
          <cell r="D4064" t="str">
            <v>SOLVENS PRO OCULOGUTTIS CUM BENZALKONIO FONO VIII. ALAPKÉSZÍTMÉNY</v>
          </cell>
          <cell r="E4064" t="str">
            <v>1000 g</v>
          </cell>
          <cell r="F4064" t="str">
            <v>ISMTLEN</v>
          </cell>
          <cell r="G4064" t="str">
            <v>ismeretlen</v>
          </cell>
          <cell r="J4064">
            <v>0</v>
          </cell>
          <cell r="K4064">
            <v>44800</v>
          </cell>
          <cell r="L4064">
            <v>53760</v>
          </cell>
          <cell r="M4064">
            <v>79027</v>
          </cell>
          <cell r="N4064">
            <v>0</v>
          </cell>
          <cell r="O4064" t="str">
            <v>NOMIN</v>
          </cell>
          <cell r="P4064">
            <v>50</v>
          </cell>
          <cell r="Q4064">
            <v>39514</v>
          </cell>
          <cell r="R4064">
            <v>39513</v>
          </cell>
          <cell r="T4064">
            <v>0</v>
          </cell>
          <cell r="U4064">
            <v>0</v>
          </cell>
          <cell r="V4064">
            <v>79027</v>
          </cell>
          <cell r="AA4064">
            <v>0</v>
          </cell>
          <cell r="AB4064">
            <v>0</v>
          </cell>
          <cell r="AC4064">
            <v>79027</v>
          </cell>
          <cell r="AE4064" t="str">
            <v>Igen</v>
          </cell>
          <cell r="AF4064">
            <v>50505</v>
          </cell>
          <cell r="AG4064">
            <v>333</v>
          </cell>
          <cell r="AH4064" t="str">
            <v>Ismeretlen</v>
          </cell>
          <cell r="AI4064" t="str">
            <v>Ismeretlen</v>
          </cell>
        </row>
        <row r="4065">
          <cell r="A4065">
            <v>120004813</v>
          </cell>
          <cell r="B4065" t="str">
            <v>FoNo VIII.</v>
          </cell>
          <cell r="D4065" t="str">
            <v>SOLVENS PRO OCULOGUTTIS CUM THIOMERSALO</v>
          </cell>
          <cell r="E4065" t="str">
            <v>1000 g</v>
          </cell>
          <cell r="F4065" t="str">
            <v>ISMTLEN</v>
          </cell>
          <cell r="G4065" t="str">
            <v>ismeretlen</v>
          </cell>
          <cell r="J4065">
            <v>0</v>
          </cell>
          <cell r="K4065">
            <v>38369.107199999999</v>
          </cell>
          <cell r="L4065">
            <v>46042.93</v>
          </cell>
          <cell r="M4065">
            <v>67683</v>
          </cell>
          <cell r="N4065">
            <v>0</v>
          </cell>
          <cell r="O4065" t="str">
            <v>NOMIN</v>
          </cell>
          <cell r="P4065">
            <v>50</v>
          </cell>
          <cell r="Q4065">
            <v>33842</v>
          </cell>
          <cell r="R4065">
            <v>33841</v>
          </cell>
          <cell r="T4065">
            <v>0</v>
          </cell>
          <cell r="U4065">
            <v>0</v>
          </cell>
          <cell r="V4065">
            <v>67683</v>
          </cell>
          <cell r="AA4065">
            <v>0</v>
          </cell>
          <cell r="AB4065">
            <v>0</v>
          </cell>
          <cell r="AC4065">
            <v>67683</v>
          </cell>
          <cell r="AE4065" t="str">
            <v>Igen</v>
          </cell>
          <cell r="AF4065">
            <v>50505</v>
          </cell>
          <cell r="AG4065">
            <v>333</v>
          </cell>
          <cell r="AH4065" t="str">
            <v>Ismeretlen</v>
          </cell>
          <cell r="AI4065" t="str">
            <v>Ismeretlen</v>
          </cell>
        </row>
        <row r="4066">
          <cell r="A4066">
            <v>130156905</v>
          </cell>
          <cell r="B4066" t="str">
            <v>FoNo VIII.</v>
          </cell>
          <cell r="D4066" t="str">
            <v>SOLVENS PRO OCULOGUTTIS CUM THIOMERSALO (KISZERELT)</v>
          </cell>
          <cell r="E4066" t="str">
            <v>1000 g</v>
          </cell>
          <cell r="F4066" t="str">
            <v>ISMTLEN</v>
          </cell>
          <cell r="G4066" t="str">
            <v>ismeretlen</v>
          </cell>
          <cell r="J4066">
            <v>0</v>
          </cell>
          <cell r="K4066">
            <v>44800</v>
          </cell>
          <cell r="L4066">
            <v>53760</v>
          </cell>
          <cell r="M4066">
            <v>79027</v>
          </cell>
          <cell r="N4066">
            <v>0</v>
          </cell>
          <cell r="O4066" t="str">
            <v>NOMIN</v>
          </cell>
          <cell r="P4066">
            <v>50</v>
          </cell>
          <cell r="Q4066">
            <v>39514</v>
          </cell>
          <cell r="R4066">
            <v>39513</v>
          </cell>
          <cell r="T4066">
            <v>0</v>
          </cell>
          <cell r="U4066">
            <v>0</v>
          </cell>
          <cell r="V4066">
            <v>79027</v>
          </cell>
          <cell r="AA4066">
            <v>0</v>
          </cell>
          <cell r="AB4066">
            <v>0</v>
          </cell>
          <cell r="AC4066">
            <v>79027</v>
          </cell>
          <cell r="AE4066" t="str">
            <v>Igen</v>
          </cell>
          <cell r="AF4066">
            <v>50505</v>
          </cell>
          <cell r="AG4066">
            <v>333</v>
          </cell>
          <cell r="AH4066" t="str">
            <v>Ismeretlen</v>
          </cell>
          <cell r="AI4066" t="str">
            <v>Ismeretlen</v>
          </cell>
        </row>
        <row r="4067">
          <cell r="A4067">
            <v>130156947</v>
          </cell>
          <cell r="B4067" t="str">
            <v>FoNo VIII.</v>
          </cell>
          <cell r="D4067" t="str">
            <v>SOLVENS VISCOSA (KISZERELT)</v>
          </cell>
          <cell r="E4067" t="str">
            <v>1000 g</v>
          </cell>
          <cell r="F4067" t="str">
            <v>ISMTLEN</v>
          </cell>
          <cell r="G4067" t="str">
            <v>ismeretlen</v>
          </cell>
          <cell r="J4067">
            <v>0</v>
          </cell>
          <cell r="K4067">
            <v>7870</v>
          </cell>
          <cell r="L4067">
            <v>9444</v>
          </cell>
          <cell r="M4067">
            <v>13883</v>
          </cell>
          <cell r="N4067">
            <v>0</v>
          </cell>
          <cell r="O4067" t="str">
            <v>NOMIN</v>
          </cell>
          <cell r="P4067">
            <v>50</v>
          </cell>
          <cell r="Q4067">
            <v>6942</v>
          </cell>
          <cell r="R4067">
            <v>6941</v>
          </cell>
          <cell r="T4067">
            <v>0</v>
          </cell>
          <cell r="U4067">
            <v>0</v>
          </cell>
          <cell r="V4067">
            <v>13883</v>
          </cell>
          <cell r="AA4067">
            <v>0</v>
          </cell>
          <cell r="AB4067">
            <v>0</v>
          </cell>
          <cell r="AC4067">
            <v>13883</v>
          </cell>
          <cell r="AE4067" t="str">
            <v>Igen</v>
          </cell>
          <cell r="AF4067">
            <v>50505</v>
          </cell>
          <cell r="AG4067">
            <v>333</v>
          </cell>
          <cell r="AH4067" t="str">
            <v>Ismeretlen</v>
          </cell>
          <cell r="AI4067" t="str">
            <v>Ismeretlen</v>
          </cell>
        </row>
        <row r="4068">
          <cell r="A4068">
            <v>140002726</v>
          </cell>
          <cell r="B4068" t="str">
            <v>FoNo VIII.</v>
          </cell>
          <cell r="D4068" t="str">
            <v>SOLVENS VISCOSA CUM CETRIMIDO</v>
          </cell>
          <cell r="E4068" t="str">
            <v>1000 g</v>
          </cell>
          <cell r="F4068" t="str">
            <v>ISMTLEN</v>
          </cell>
          <cell r="G4068" t="str">
            <v>ismeretlen</v>
          </cell>
          <cell r="J4068">
            <v>0</v>
          </cell>
          <cell r="K4068">
            <v>8900</v>
          </cell>
          <cell r="L4068">
            <v>10680</v>
          </cell>
          <cell r="M4068">
            <v>15700</v>
          </cell>
          <cell r="N4068">
            <v>0</v>
          </cell>
          <cell r="O4068" t="str">
            <v>NOMIN</v>
          </cell>
          <cell r="P4068">
            <v>50</v>
          </cell>
          <cell r="Q4068">
            <v>7850</v>
          </cell>
          <cell r="R4068">
            <v>7850</v>
          </cell>
          <cell r="T4068">
            <v>0</v>
          </cell>
          <cell r="U4068">
            <v>0</v>
          </cell>
          <cell r="V4068">
            <v>15700</v>
          </cell>
          <cell r="AA4068">
            <v>0</v>
          </cell>
          <cell r="AB4068">
            <v>0</v>
          </cell>
          <cell r="AC4068">
            <v>15700</v>
          </cell>
          <cell r="AE4068" t="str">
            <v>Igen</v>
          </cell>
          <cell r="AF4068">
            <v>50505</v>
          </cell>
          <cell r="AG4068">
            <v>333</v>
          </cell>
          <cell r="AH4068" t="str">
            <v>Ismeretlen</v>
          </cell>
          <cell r="AI4068" t="str">
            <v>Ismeretlen</v>
          </cell>
        </row>
        <row r="4069">
          <cell r="A4069">
            <v>120016789</v>
          </cell>
          <cell r="B4069" t="str">
            <v>FoNo VIII.</v>
          </cell>
          <cell r="D4069" t="str">
            <v>SOLVENS VISCOSA CUM CETRIMIDO FONO VIII. (CETRIMIDUM) ALAPKÉSZÍTMÉNY</v>
          </cell>
          <cell r="E4069" t="str">
            <v>1000 g</v>
          </cell>
          <cell r="F4069" t="str">
            <v>ISMTLEN</v>
          </cell>
          <cell r="G4069" t="str">
            <v>ismeretlen</v>
          </cell>
          <cell r="J4069">
            <v>0</v>
          </cell>
          <cell r="K4069">
            <v>8900</v>
          </cell>
          <cell r="L4069">
            <v>10680</v>
          </cell>
          <cell r="M4069">
            <v>15700</v>
          </cell>
          <cell r="N4069">
            <v>0</v>
          </cell>
          <cell r="O4069" t="str">
            <v>NOMIN</v>
          </cell>
          <cell r="P4069">
            <v>50</v>
          </cell>
          <cell r="Q4069">
            <v>7850</v>
          </cell>
          <cell r="R4069">
            <v>7850</v>
          </cell>
          <cell r="T4069">
            <v>0</v>
          </cell>
          <cell r="U4069">
            <v>0</v>
          </cell>
          <cell r="V4069">
            <v>15700</v>
          </cell>
          <cell r="AA4069">
            <v>0</v>
          </cell>
          <cell r="AB4069">
            <v>0</v>
          </cell>
          <cell r="AC4069">
            <v>15700</v>
          </cell>
          <cell r="AE4069" t="str">
            <v>Igen</v>
          </cell>
          <cell r="AF4069">
            <v>50505</v>
          </cell>
          <cell r="AG4069">
            <v>333</v>
          </cell>
          <cell r="AH4069" t="str">
            <v>Ismeretlen</v>
          </cell>
          <cell r="AI4069" t="str">
            <v>Ismeretlen</v>
          </cell>
        </row>
        <row r="4070">
          <cell r="A4070">
            <v>120014834</v>
          </cell>
          <cell r="B4070" t="str">
            <v>FoNo VIII.</v>
          </cell>
          <cell r="D4070" t="str">
            <v>SOLVENS VISCOSA CUM CETRIMIDO FONO VIII. (SOLUTIO CETRIMIDI) ALAPKÉSZÍTMÉNY</v>
          </cell>
          <cell r="E4070" t="str">
            <v>1000 g</v>
          </cell>
          <cell r="F4070" t="str">
            <v>ISMTLEN</v>
          </cell>
          <cell r="G4070" t="str">
            <v>ismeretlen</v>
          </cell>
          <cell r="J4070">
            <v>0</v>
          </cell>
          <cell r="K4070">
            <v>2103.7333333333299</v>
          </cell>
          <cell r="L4070">
            <v>2524.48</v>
          </cell>
          <cell r="M4070">
            <v>3711</v>
          </cell>
          <cell r="N4070">
            <v>0</v>
          </cell>
          <cell r="O4070" t="str">
            <v>NOMIN</v>
          </cell>
          <cell r="P4070">
            <v>50</v>
          </cell>
          <cell r="Q4070">
            <v>1856</v>
          </cell>
          <cell r="R4070">
            <v>1855</v>
          </cell>
          <cell r="T4070">
            <v>0</v>
          </cell>
          <cell r="U4070">
            <v>0</v>
          </cell>
          <cell r="V4070">
            <v>3711</v>
          </cell>
          <cell r="AA4070">
            <v>0</v>
          </cell>
          <cell r="AB4070">
            <v>0</v>
          </cell>
          <cell r="AC4070">
            <v>3711</v>
          </cell>
          <cell r="AE4070" t="str">
            <v>Igen</v>
          </cell>
          <cell r="AF4070">
            <v>50505</v>
          </cell>
          <cell r="AG4070">
            <v>333</v>
          </cell>
          <cell r="AH4070" t="str">
            <v>Ismeretlen</v>
          </cell>
          <cell r="AI4070" t="str">
            <v>Ismeretlen</v>
          </cell>
        </row>
        <row r="4071">
          <cell r="A4071">
            <v>120009295</v>
          </cell>
          <cell r="B4071" t="str">
            <v>FoNo VIII.</v>
          </cell>
          <cell r="D4071" t="str">
            <v>SOLVENS VISCOSA CUM THIOMERSALO</v>
          </cell>
          <cell r="E4071" t="str">
            <v>1000 g</v>
          </cell>
          <cell r="F4071" t="str">
            <v>ISMTLEN</v>
          </cell>
          <cell r="G4071" t="str">
            <v>ismeretlen</v>
          </cell>
          <cell r="J4071">
            <v>0</v>
          </cell>
          <cell r="K4071">
            <v>1340.2372</v>
          </cell>
          <cell r="L4071">
            <v>1608.28</v>
          </cell>
          <cell r="M4071">
            <v>2365</v>
          </cell>
          <cell r="N4071">
            <v>0</v>
          </cell>
          <cell r="O4071" t="str">
            <v>NOMIN</v>
          </cell>
          <cell r="P4071">
            <v>50</v>
          </cell>
          <cell r="Q4071">
            <v>1183</v>
          </cell>
          <cell r="R4071">
            <v>1182</v>
          </cell>
          <cell r="T4071">
            <v>0</v>
          </cell>
          <cell r="U4071">
            <v>0</v>
          </cell>
          <cell r="V4071">
            <v>2365</v>
          </cell>
          <cell r="AA4071">
            <v>0</v>
          </cell>
          <cell r="AB4071">
            <v>0</v>
          </cell>
          <cell r="AC4071">
            <v>2365</v>
          </cell>
          <cell r="AE4071" t="str">
            <v>Igen</v>
          </cell>
          <cell r="AF4071">
            <v>50505</v>
          </cell>
          <cell r="AG4071">
            <v>333</v>
          </cell>
          <cell r="AH4071" t="str">
            <v>Ismeretlen</v>
          </cell>
          <cell r="AI4071" t="str">
            <v>Ismeretlen</v>
          </cell>
        </row>
        <row r="4072">
          <cell r="A4072">
            <v>120004839</v>
          </cell>
          <cell r="B4072" t="str">
            <v>FoNo VIII.</v>
          </cell>
          <cell r="D4072" t="str">
            <v>SOLVENS VISCOSA PRO OCULOGUTTIS (CUM THIOMERSALO)</v>
          </cell>
          <cell r="E4072" t="str">
            <v>1000 g</v>
          </cell>
          <cell r="F4072" t="str">
            <v>ISMTLEN</v>
          </cell>
          <cell r="G4072" t="str">
            <v>ismeretlen</v>
          </cell>
          <cell r="J4072">
            <v>0</v>
          </cell>
          <cell r="K4072">
            <v>38733.987200000003</v>
          </cell>
          <cell r="L4072">
            <v>46480.78</v>
          </cell>
          <cell r="M4072">
            <v>68327</v>
          </cell>
          <cell r="N4072">
            <v>0</v>
          </cell>
          <cell r="O4072" t="str">
            <v>NOMIN</v>
          </cell>
          <cell r="P4072">
            <v>50</v>
          </cell>
          <cell r="Q4072">
            <v>34164</v>
          </cell>
          <cell r="R4072">
            <v>34163</v>
          </cell>
          <cell r="T4072">
            <v>0</v>
          </cell>
          <cell r="U4072">
            <v>0</v>
          </cell>
          <cell r="V4072">
            <v>68327</v>
          </cell>
          <cell r="AA4072">
            <v>0</v>
          </cell>
          <cell r="AB4072">
            <v>0</v>
          </cell>
          <cell r="AC4072">
            <v>68327</v>
          </cell>
          <cell r="AE4072" t="str">
            <v>Igen</v>
          </cell>
          <cell r="AF4072">
            <v>50505</v>
          </cell>
          <cell r="AG4072">
            <v>333</v>
          </cell>
          <cell r="AH4072" t="str">
            <v>Ismeretlen</v>
          </cell>
          <cell r="AI4072" t="str">
            <v>Ismeretlen</v>
          </cell>
        </row>
        <row r="4073">
          <cell r="A4073">
            <v>130156955</v>
          </cell>
          <cell r="B4073" t="str">
            <v>FoNo VIII.</v>
          </cell>
          <cell r="D4073" t="str">
            <v>SOLVENS VISCOSA PRO OCULOGUTTIS (CUM THIOMERSALO) (KISZERELT)</v>
          </cell>
          <cell r="E4073" t="str">
            <v>1000 g</v>
          </cell>
          <cell r="F4073" t="str">
            <v>ISMTLEN</v>
          </cell>
          <cell r="G4073" t="str">
            <v>ismeretlen</v>
          </cell>
          <cell r="J4073">
            <v>0</v>
          </cell>
          <cell r="K4073">
            <v>59000</v>
          </cell>
          <cell r="L4073">
            <v>70800</v>
          </cell>
          <cell r="M4073">
            <v>104076</v>
          </cell>
          <cell r="N4073">
            <v>0</v>
          </cell>
          <cell r="O4073" t="str">
            <v>NOMIN</v>
          </cell>
          <cell r="P4073">
            <v>50</v>
          </cell>
          <cell r="Q4073">
            <v>52038</v>
          </cell>
          <cell r="R4073">
            <v>52038</v>
          </cell>
          <cell r="T4073">
            <v>0</v>
          </cell>
          <cell r="U4073">
            <v>0</v>
          </cell>
          <cell r="V4073">
            <v>104076</v>
          </cell>
          <cell r="AA4073">
            <v>0</v>
          </cell>
          <cell r="AB4073">
            <v>0</v>
          </cell>
          <cell r="AC4073">
            <v>104076</v>
          </cell>
          <cell r="AE4073" t="str">
            <v>Igen</v>
          </cell>
          <cell r="AF4073">
            <v>50505</v>
          </cell>
          <cell r="AG4073">
            <v>333</v>
          </cell>
          <cell r="AH4073" t="str">
            <v>Ismeretlen</v>
          </cell>
          <cell r="AI4073" t="str">
            <v>Ismeretlen</v>
          </cell>
        </row>
        <row r="4074">
          <cell r="A4074">
            <v>140002734</v>
          </cell>
          <cell r="B4074" t="str">
            <v>FoNo VIII.</v>
          </cell>
          <cell r="D4074" t="str">
            <v>SOLVENS VISCOSA PRO OCULOGUTTIS CUM CETRIMIDO</v>
          </cell>
          <cell r="E4074" t="str">
            <v>1000 g</v>
          </cell>
          <cell r="F4074" t="str">
            <v>ISMTLEN</v>
          </cell>
          <cell r="G4074" t="str">
            <v>ismeretlen</v>
          </cell>
          <cell r="J4074">
            <v>0</v>
          </cell>
          <cell r="K4074">
            <v>59000</v>
          </cell>
          <cell r="L4074">
            <v>70800</v>
          </cell>
          <cell r="M4074">
            <v>104076</v>
          </cell>
          <cell r="N4074">
            <v>0</v>
          </cell>
          <cell r="O4074" t="str">
            <v>NOMIN</v>
          </cell>
          <cell r="P4074">
            <v>50</v>
          </cell>
          <cell r="Q4074">
            <v>52038</v>
          </cell>
          <cell r="R4074">
            <v>52038</v>
          </cell>
          <cell r="T4074">
            <v>0</v>
          </cell>
          <cell r="U4074">
            <v>0</v>
          </cell>
          <cell r="V4074">
            <v>104076</v>
          </cell>
          <cell r="AA4074">
            <v>0</v>
          </cell>
          <cell r="AB4074">
            <v>0</v>
          </cell>
          <cell r="AC4074">
            <v>104076</v>
          </cell>
          <cell r="AE4074" t="str">
            <v>Igen</v>
          </cell>
          <cell r="AF4074">
            <v>50505</v>
          </cell>
          <cell r="AG4074">
            <v>333</v>
          </cell>
          <cell r="AH4074" t="str">
            <v>Ismeretlen</v>
          </cell>
          <cell r="AI4074" t="str">
            <v>Ismeretlen</v>
          </cell>
        </row>
        <row r="4075">
          <cell r="A4075">
            <v>120016844</v>
          </cell>
          <cell r="B4075" t="str">
            <v>FoNo VIII.</v>
          </cell>
          <cell r="D4075" t="str">
            <v>SOLVENS VISCOSA PRO OCULOGUTTIS CUM CETRIMIDO FONO VIII. (CETRIMIDUM) ALAPKÉSZÍTMÉNY</v>
          </cell>
          <cell r="E4075" t="str">
            <v>1000 g</v>
          </cell>
          <cell r="F4075" t="str">
            <v>ISMTLEN</v>
          </cell>
          <cell r="G4075" t="str">
            <v>ismeretlen</v>
          </cell>
          <cell r="J4075">
            <v>0</v>
          </cell>
          <cell r="K4075">
            <v>59000</v>
          </cell>
          <cell r="L4075">
            <v>70800</v>
          </cell>
          <cell r="M4075">
            <v>104076</v>
          </cell>
          <cell r="N4075">
            <v>0</v>
          </cell>
          <cell r="O4075" t="str">
            <v>NOMIN</v>
          </cell>
          <cell r="P4075">
            <v>50</v>
          </cell>
          <cell r="Q4075">
            <v>52038</v>
          </cell>
          <cell r="R4075">
            <v>52038</v>
          </cell>
          <cell r="T4075">
            <v>0</v>
          </cell>
          <cell r="U4075">
            <v>0</v>
          </cell>
          <cell r="V4075">
            <v>104076</v>
          </cell>
          <cell r="AA4075">
            <v>0</v>
          </cell>
          <cell r="AB4075">
            <v>0</v>
          </cell>
          <cell r="AC4075">
            <v>104076</v>
          </cell>
          <cell r="AE4075" t="str">
            <v>Igen</v>
          </cell>
          <cell r="AF4075">
            <v>50505</v>
          </cell>
          <cell r="AG4075">
            <v>333</v>
          </cell>
          <cell r="AH4075" t="str">
            <v>Ismeretlen</v>
          </cell>
          <cell r="AI4075" t="str">
            <v>Ismeretlen</v>
          </cell>
        </row>
        <row r="4076">
          <cell r="A4076">
            <v>120014842</v>
          </cell>
          <cell r="B4076" t="str">
            <v>FoNo VIII.</v>
          </cell>
          <cell r="D4076" t="str">
            <v>SOLVENS VISCOSA PRO OCULOGUTTIS CUM CETRIMIDO FONO VIII. (SOLUTIO CETRIMIDI) ALAPKÉSZÍTMÉNY</v>
          </cell>
          <cell r="E4076" t="str">
            <v>1000 g</v>
          </cell>
          <cell r="F4076" t="str">
            <v>ISMTLEN</v>
          </cell>
          <cell r="G4076" t="str">
            <v>ismeretlen</v>
          </cell>
          <cell r="J4076">
            <v>0</v>
          </cell>
          <cell r="K4076">
            <v>37766.566666666702</v>
          </cell>
          <cell r="L4076">
            <v>45319.88</v>
          </cell>
          <cell r="M4076">
            <v>66620</v>
          </cell>
          <cell r="N4076">
            <v>0</v>
          </cell>
          <cell r="O4076" t="str">
            <v>NOMIN</v>
          </cell>
          <cell r="P4076">
            <v>50</v>
          </cell>
          <cell r="Q4076">
            <v>33310</v>
          </cell>
          <cell r="R4076">
            <v>33310</v>
          </cell>
          <cell r="T4076">
            <v>0</v>
          </cell>
          <cell r="U4076">
            <v>0</v>
          </cell>
          <cell r="V4076">
            <v>66620</v>
          </cell>
          <cell r="AA4076">
            <v>0</v>
          </cell>
          <cell r="AB4076">
            <v>0</v>
          </cell>
          <cell r="AC4076">
            <v>66620</v>
          </cell>
          <cell r="AE4076" t="str">
            <v>Igen</v>
          </cell>
          <cell r="AF4076">
            <v>50505</v>
          </cell>
          <cell r="AG4076">
            <v>333</v>
          </cell>
          <cell r="AH4076" t="str">
            <v>Ismeretlen</v>
          </cell>
          <cell r="AI4076" t="str">
            <v>Ismeretlen</v>
          </cell>
        </row>
        <row r="4077">
          <cell r="A4077">
            <v>210212716</v>
          </cell>
          <cell r="B4077" t="str">
            <v>OGYI-T-09807/03</v>
          </cell>
          <cell r="D4077" t="str">
            <v>SOMATULINE AUTOGEL 120 MG OLDATOS INJEKCIÓ ELŐRETÖLTÖTT FECSKENDŐBEN</v>
          </cell>
          <cell r="E4077" t="str">
            <v>1x előretöltött fecskendőben</v>
          </cell>
          <cell r="F4077" t="str">
            <v>H01CB03</v>
          </cell>
          <cell r="G4077" t="str">
            <v>lanreotide</v>
          </cell>
          <cell r="H4077">
            <v>3667</v>
          </cell>
          <cell r="J4077">
            <v>56.07</v>
          </cell>
          <cell r="K4077">
            <v>355120</v>
          </cell>
          <cell r="L4077">
            <v>370745.28</v>
          </cell>
          <cell r="M4077">
            <v>390322</v>
          </cell>
          <cell r="N4077">
            <v>6960.74</v>
          </cell>
          <cell r="O4077" t="str">
            <v>NOMIN</v>
          </cell>
          <cell r="P4077">
            <v>0</v>
          </cell>
          <cell r="Q4077">
            <v>0</v>
          </cell>
          <cell r="R4077">
            <v>390322</v>
          </cell>
          <cell r="T4077">
            <v>0</v>
          </cell>
          <cell r="U4077">
            <v>0</v>
          </cell>
          <cell r="V4077">
            <v>390322</v>
          </cell>
          <cell r="Z4077" t="str">
            <v>NOMIN</v>
          </cell>
          <cell r="AA4077">
            <v>100</v>
          </cell>
          <cell r="AB4077">
            <v>390022</v>
          </cell>
          <cell r="AC4077">
            <v>300</v>
          </cell>
          <cell r="AD4077" t="str">
            <v>8/c</v>
          </cell>
          <cell r="AE4077" t="str">
            <v>Igen</v>
          </cell>
          <cell r="AF4077">
            <v>50505</v>
          </cell>
          <cell r="AG4077">
            <v>333</v>
          </cell>
          <cell r="AH4077" t="str">
            <v>Ipsen Pharma Hungary Korlátolt Felelősségű Társaság</v>
          </cell>
          <cell r="AI4077" t="str">
            <v>Ipsen Pharma S.A.S.</v>
          </cell>
        </row>
        <row r="4078">
          <cell r="A4078">
            <v>210212693</v>
          </cell>
          <cell r="B4078" t="str">
            <v>OGYI-T-09807/01</v>
          </cell>
          <cell r="D4078" t="str">
            <v>SOMATULINE AUTOGEL 60 MG OLDATOS INJEKCIÓ ELŐRETÖLTÖTT FECSKENDŐBEN</v>
          </cell>
          <cell r="E4078" t="str">
            <v>1x előretöltött fecskendőben</v>
          </cell>
          <cell r="F4078" t="str">
            <v>H01CB03</v>
          </cell>
          <cell r="G4078" t="str">
            <v>lanreotide</v>
          </cell>
          <cell r="H4078">
            <v>3665</v>
          </cell>
          <cell r="J4078">
            <v>28.04</v>
          </cell>
          <cell r="K4078">
            <v>238410</v>
          </cell>
          <cell r="L4078">
            <v>248900.04</v>
          </cell>
          <cell r="M4078">
            <v>262385</v>
          </cell>
          <cell r="N4078">
            <v>9358.4</v>
          </cell>
          <cell r="O4078" t="str">
            <v>NOMIN</v>
          </cell>
          <cell r="P4078">
            <v>0</v>
          </cell>
          <cell r="Q4078">
            <v>0</v>
          </cell>
          <cell r="R4078">
            <v>262385</v>
          </cell>
          <cell r="T4078">
            <v>0</v>
          </cell>
          <cell r="U4078">
            <v>0</v>
          </cell>
          <cell r="V4078">
            <v>262385</v>
          </cell>
          <cell r="Z4078" t="str">
            <v>NOMIN</v>
          </cell>
          <cell r="AA4078">
            <v>100</v>
          </cell>
          <cell r="AB4078">
            <v>262085</v>
          </cell>
          <cell r="AC4078">
            <v>300</v>
          </cell>
          <cell r="AD4078" t="str">
            <v>8/c</v>
          </cell>
          <cell r="AE4078" t="str">
            <v>Igen</v>
          </cell>
          <cell r="AF4078">
            <v>50505</v>
          </cell>
          <cell r="AG4078">
            <v>333</v>
          </cell>
          <cell r="AH4078" t="str">
            <v>Ipsen Pharma Hungary Korlátolt Felelősségű Társaság</v>
          </cell>
          <cell r="AI4078" t="str">
            <v>Ipsen Pharma S.A.S.</v>
          </cell>
        </row>
        <row r="4079">
          <cell r="A4079">
            <v>210212708</v>
          </cell>
          <cell r="B4079" t="str">
            <v>OGYI-T-09807/02</v>
          </cell>
          <cell r="D4079" t="str">
            <v>SOMATULINE AUTOGEL 90 MG OLDATOS INJEKCIÓ ELŐRETÖLTÖTT FECSKENDŐBEN</v>
          </cell>
          <cell r="E4079" t="str">
            <v>1x előretöltött fecskendőben</v>
          </cell>
          <cell r="F4079" t="str">
            <v>H01CB03</v>
          </cell>
          <cell r="G4079" t="str">
            <v>lanreotide</v>
          </cell>
          <cell r="H4079">
            <v>3666</v>
          </cell>
          <cell r="J4079">
            <v>42.06</v>
          </cell>
          <cell r="K4079">
            <v>296105</v>
          </cell>
          <cell r="L4079">
            <v>309133.62</v>
          </cell>
          <cell r="M4079">
            <v>325630</v>
          </cell>
          <cell r="N4079">
            <v>7742.76</v>
          </cell>
          <cell r="O4079" t="str">
            <v>NOMIN</v>
          </cell>
          <cell r="P4079">
            <v>0</v>
          </cell>
          <cell r="Q4079">
            <v>0</v>
          </cell>
          <cell r="R4079">
            <v>325630</v>
          </cell>
          <cell r="T4079">
            <v>0</v>
          </cell>
          <cell r="U4079">
            <v>0</v>
          </cell>
          <cell r="V4079">
            <v>325630</v>
          </cell>
          <cell r="Z4079" t="str">
            <v>NOMIN</v>
          </cell>
          <cell r="AA4079">
            <v>100</v>
          </cell>
          <cell r="AB4079">
            <v>325330</v>
          </cell>
          <cell r="AC4079">
            <v>300</v>
          </cell>
          <cell r="AD4079" t="str">
            <v>8/c</v>
          </cell>
          <cell r="AE4079" t="str">
            <v>Igen</v>
          </cell>
          <cell r="AF4079">
            <v>50505</v>
          </cell>
          <cell r="AG4079">
            <v>333</v>
          </cell>
          <cell r="AH4079" t="str">
            <v>Ipsen Pharma Hungary Korlátolt Felelősségű Társaság</v>
          </cell>
          <cell r="AI4079" t="str">
            <v>Ipsen Pharma S.A.S.</v>
          </cell>
        </row>
        <row r="4080">
          <cell r="A4080">
            <v>210349547</v>
          </cell>
          <cell r="B4080" t="str">
            <v>EU/1/01/177/002</v>
          </cell>
          <cell r="D4080" t="str">
            <v>SONOVUE 8 MIKROLITER/ML POR ÉS OLDÓSZER DISZPERZIÓS INJEKCIÓHOZ</v>
          </cell>
          <cell r="E4080" t="str">
            <v>1x injekciós üvegben</v>
          </cell>
          <cell r="F4080" t="str">
            <v>V08DA05</v>
          </cell>
          <cell r="G4080" t="str">
            <v>sulfur hexafluoride</v>
          </cell>
          <cell r="J4080">
            <v>2.81</v>
          </cell>
          <cell r="K4080">
            <v>16911</v>
          </cell>
          <cell r="L4080">
            <v>17655.080000000002</v>
          </cell>
          <cell r="M4080">
            <v>19577</v>
          </cell>
          <cell r="N4080">
            <v>0</v>
          </cell>
          <cell r="O4080" t="str">
            <v>NOMIN</v>
          </cell>
          <cell r="P4080">
            <v>0</v>
          </cell>
          <cell r="Q4080">
            <v>0</v>
          </cell>
          <cell r="R4080">
            <v>19577</v>
          </cell>
          <cell r="T4080">
            <v>0</v>
          </cell>
          <cell r="U4080">
            <v>0</v>
          </cell>
          <cell r="V4080">
            <v>19577</v>
          </cell>
          <cell r="AA4080">
            <v>0</v>
          </cell>
          <cell r="AB4080">
            <v>0</v>
          </cell>
          <cell r="AC4080">
            <v>19577</v>
          </cell>
          <cell r="AE4080" t="str">
            <v>Nem</v>
          </cell>
          <cell r="AF4080">
            <v>50505</v>
          </cell>
          <cell r="AG4080">
            <v>333</v>
          </cell>
          <cell r="AH4080" t="str">
            <v>EWOPHARMA Hungary Korlátolt Felelősségű Társaság</v>
          </cell>
          <cell r="AI4080" t="str">
            <v>Bracco International B.V.</v>
          </cell>
        </row>
        <row r="4081">
          <cell r="A4081">
            <v>210884610</v>
          </cell>
          <cell r="B4081" t="str">
            <v>OGYI-T-23711/01</v>
          </cell>
          <cell r="D4081" t="str">
            <v>SORAFENIB G.L. PHARMA 200 MG FILMTABLETTA</v>
          </cell>
          <cell r="E4081" t="str">
            <v>112x adagonként perforált buborékcsomagolásban pvc/pe/pvdc//al</v>
          </cell>
          <cell r="F4081" t="str">
            <v>L01EX02</v>
          </cell>
          <cell r="G4081" t="str">
            <v>szorafenib</v>
          </cell>
          <cell r="H4081">
            <v>2905</v>
          </cell>
          <cell r="J4081">
            <v>28</v>
          </cell>
          <cell r="K4081">
            <v>313580</v>
          </cell>
          <cell r="L4081">
            <v>327377.52</v>
          </cell>
          <cell r="M4081">
            <v>344786</v>
          </cell>
          <cell r="N4081">
            <v>0</v>
          </cell>
          <cell r="O4081" t="str">
            <v>NOMIN</v>
          </cell>
          <cell r="P4081">
            <v>0</v>
          </cell>
          <cell r="Q4081">
            <v>0</v>
          </cell>
          <cell r="R4081">
            <v>344786</v>
          </cell>
          <cell r="T4081">
            <v>0</v>
          </cell>
          <cell r="U4081">
            <v>0</v>
          </cell>
          <cell r="V4081">
            <v>344786</v>
          </cell>
          <cell r="Z4081" t="str">
            <v>HFIX</v>
          </cell>
          <cell r="AA4081">
            <v>100</v>
          </cell>
          <cell r="AB4081">
            <v>344397</v>
          </cell>
          <cell r="AC4081">
            <v>389</v>
          </cell>
          <cell r="AD4081" t="str">
            <v>37/c,41</v>
          </cell>
          <cell r="AE4081" t="str">
            <v>Nem</v>
          </cell>
          <cell r="AF4081">
            <v>50503</v>
          </cell>
          <cell r="AG4081">
            <v>333</v>
          </cell>
          <cell r="AH4081" t="str">
            <v>G.L. Pharma Magyarország Korlátolt Felelősségű Társaság</v>
          </cell>
          <cell r="AI4081" t="str">
            <v>G.L. Pharma GmbH</v>
          </cell>
        </row>
        <row r="4082">
          <cell r="A4082">
            <v>210911483</v>
          </cell>
          <cell r="B4082" t="str">
            <v>OGYI-T-23926/01</v>
          </cell>
          <cell r="D4082" t="str">
            <v>SORAFENIB ONKOGEN 200 MG FILMTABLETTA</v>
          </cell>
          <cell r="E4082" t="str">
            <v>112x buborékcsomagolásban opa/alumínium/pvc - alumínium</v>
          </cell>
          <cell r="F4082" t="str">
            <v>L01EX02</v>
          </cell>
          <cell r="G4082" t="str">
            <v>szorafenib</v>
          </cell>
          <cell r="H4082">
            <v>2905</v>
          </cell>
          <cell r="J4082">
            <v>28</v>
          </cell>
          <cell r="K4082">
            <v>313499</v>
          </cell>
          <cell r="L4082">
            <v>327292.96000000002</v>
          </cell>
          <cell r="M4082">
            <v>344697</v>
          </cell>
          <cell r="N4082">
            <v>12310.61</v>
          </cell>
          <cell r="O4082" t="str">
            <v>NOMIN</v>
          </cell>
          <cell r="P4082">
            <v>0</v>
          </cell>
          <cell r="Q4082">
            <v>0</v>
          </cell>
          <cell r="R4082">
            <v>344697</v>
          </cell>
          <cell r="T4082">
            <v>0</v>
          </cell>
          <cell r="U4082">
            <v>0</v>
          </cell>
          <cell r="V4082">
            <v>344697</v>
          </cell>
          <cell r="Z4082" t="str">
            <v>HFIX</v>
          </cell>
          <cell r="AA4082">
            <v>100</v>
          </cell>
          <cell r="AB4082">
            <v>344397</v>
          </cell>
          <cell r="AC4082">
            <v>300</v>
          </cell>
          <cell r="AD4082" t="str">
            <v>37/c,41</v>
          </cell>
          <cell r="AE4082" t="str">
            <v>Igen</v>
          </cell>
          <cell r="AF4082">
            <v>50501</v>
          </cell>
          <cell r="AG4082">
            <v>333</v>
          </cell>
          <cell r="AH4082" t="str">
            <v>ONKOGEN Gyógyszerkereskedelmi Korlátolt Felelősségű Társaság</v>
          </cell>
          <cell r="AI4082" t="str">
            <v>ONKOGEN Gyógyszerkereskedelmi Korlátolt Felelősségű Társaság</v>
          </cell>
        </row>
        <row r="4083">
          <cell r="A4083">
            <v>210882692</v>
          </cell>
          <cell r="B4083" t="str">
            <v>OGYI-T-23696/05</v>
          </cell>
          <cell r="D4083" t="str">
            <v>SORAFENIB PHARMASCIENCE 200 MG FILMTABLETTA</v>
          </cell>
          <cell r="E4083" t="str">
            <v>112x buborékcsomagolásban pvc/pe/pvdc//al</v>
          </cell>
          <cell r="F4083" t="str">
            <v>L01EX02</v>
          </cell>
          <cell r="G4083" t="str">
            <v>szorafenib</v>
          </cell>
          <cell r="H4083">
            <v>2905</v>
          </cell>
          <cell r="J4083">
            <v>28</v>
          </cell>
          <cell r="K4083">
            <v>313498</v>
          </cell>
          <cell r="L4083">
            <v>327291.90999999997</v>
          </cell>
          <cell r="M4083">
            <v>344696</v>
          </cell>
          <cell r="N4083">
            <v>0</v>
          </cell>
          <cell r="O4083" t="str">
            <v>NOMIN</v>
          </cell>
          <cell r="P4083">
            <v>0</v>
          </cell>
          <cell r="Q4083">
            <v>0</v>
          </cell>
          <cell r="R4083">
            <v>344696</v>
          </cell>
          <cell r="T4083">
            <v>0</v>
          </cell>
          <cell r="U4083">
            <v>0</v>
          </cell>
          <cell r="V4083">
            <v>344696</v>
          </cell>
          <cell r="Z4083" t="str">
            <v>HFIX</v>
          </cell>
          <cell r="AA4083">
            <v>100</v>
          </cell>
          <cell r="AB4083">
            <v>344396</v>
          </cell>
          <cell r="AC4083">
            <v>300</v>
          </cell>
          <cell r="AD4083" t="str">
            <v>37/c,41</v>
          </cell>
          <cell r="AE4083" t="str">
            <v>Igen</v>
          </cell>
          <cell r="AF4083">
            <v>50502</v>
          </cell>
          <cell r="AG4083">
            <v>333</v>
          </cell>
          <cell r="AH4083" t="str">
            <v>HMS Pharma Gyógyszernagykereskedelmi Korlátolt Felelősségű Társaság</v>
          </cell>
          <cell r="AI4083" t="str">
            <v>Pharmascience International Limited</v>
          </cell>
        </row>
        <row r="4084">
          <cell r="A4084">
            <v>210882642</v>
          </cell>
          <cell r="B4084" t="str">
            <v>OGYI-T-23697/01</v>
          </cell>
          <cell r="D4084" t="str">
            <v>SORAFENIB SANDOZ 200 MG FILMTABLETTA</v>
          </cell>
          <cell r="E4084" t="str">
            <v>112x buborékcsomagolásban pvc/pe/pvdc//al</v>
          </cell>
          <cell r="F4084" t="str">
            <v>L01EX02</v>
          </cell>
          <cell r="G4084" t="str">
            <v>szorafenib</v>
          </cell>
          <cell r="H4084">
            <v>2905</v>
          </cell>
          <cell r="J4084">
            <v>28</v>
          </cell>
          <cell r="K4084">
            <v>313499</v>
          </cell>
          <cell r="L4084">
            <v>327292.96000000002</v>
          </cell>
          <cell r="M4084">
            <v>344697</v>
          </cell>
          <cell r="N4084">
            <v>0</v>
          </cell>
          <cell r="O4084" t="str">
            <v>NOMIN</v>
          </cell>
          <cell r="P4084">
            <v>0</v>
          </cell>
          <cell r="Q4084">
            <v>0</v>
          </cell>
          <cell r="R4084">
            <v>344697</v>
          </cell>
          <cell r="T4084">
            <v>0</v>
          </cell>
          <cell r="U4084">
            <v>0</v>
          </cell>
          <cell r="V4084">
            <v>344697</v>
          </cell>
          <cell r="Z4084" t="str">
            <v>HFIX</v>
          </cell>
          <cell r="AA4084">
            <v>100</v>
          </cell>
          <cell r="AB4084">
            <v>344397</v>
          </cell>
          <cell r="AC4084">
            <v>300</v>
          </cell>
          <cell r="AD4084" t="str">
            <v>37/c,41</v>
          </cell>
          <cell r="AE4084" t="str">
            <v>Igen</v>
          </cell>
          <cell r="AF4084">
            <v>50501</v>
          </cell>
          <cell r="AG4084">
            <v>333</v>
          </cell>
          <cell r="AH4084" t="str">
            <v>Sandoz Hungária Kereskedelmi Korlátolt Felelősségű Társaság</v>
          </cell>
          <cell r="AI4084" t="str">
            <v>Sandoz Hungária Kereskedelmi Korlátolt Felelősségű Társaság</v>
          </cell>
        </row>
        <row r="4085">
          <cell r="A4085">
            <v>210907620</v>
          </cell>
          <cell r="B4085" t="str">
            <v>OGYI-T-23697/03</v>
          </cell>
          <cell r="D4085" t="str">
            <v>SORAFENIB SANDOZ 400 MG FILMTABLETTA</v>
          </cell>
          <cell r="E4085" t="str">
            <v>56x buborékcsomagolásban opa/al/pvc//al</v>
          </cell>
          <cell r="F4085" t="str">
            <v>L01EX02</v>
          </cell>
          <cell r="G4085" t="str">
            <v>szorafenib</v>
          </cell>
          <cell r="H4085">
            <v>3735</v>
          </cell>
          <cell r="J4085">
            <v>28</v>
          </cell>
          <cell r="K4085">
            <v>547047</v>
          </cell>
          <cell r="L4085">
            <v>571117.06999999995</v>
          </cell>
          <cell r="M4085">
            <v>600712</v>
          </cell>
          <cell r="N4085">
            <v>21454</v>
          </cell>
          <cell r="O4085" t="str">
            <v>NOMIN</v>
          </cell>
          <cell r="P4085">
            <v>0</v>
          </cell>
          <cell r="Q4085">
            <v>0</v>
          </cell>
          <cell r="R4085">
            <v>600712</v>
          </cell>
          <cell r="T4085">
            <v>0</v>
          </cell>
          <cell r="U4085">
            <v>0</v>
          </cell>
          <cell r="V4085">
            <v>600712</v>
          </cell>
          <cell r="Z4085" t="str">
            <v>NOMIN</v>
          </cell>
          <cell r="AA4085">
            <v>100</v>
          </cell>
          <cell r="AB4085">
            <v>600412</v>
          </cell>
          <cell r="AC4085">
            <v>300</v>
          </cell>
          <cell r="AD4085" t="str">
            <v>37/c,41</v>
          </cell>
          <cell r="AE4085" t="str">
            <v>Igen</v>
          </cell>
          <cell r="AF4085">
            <v>50505</v>
          </cell>
          <cell r="AG4085">
            <v>333</v>
          </cell>
          <cell r="AH4085" t="str">
            <v>Sandoz Hungária Kereskedelmi Korlátolt Felelősségű Társaság</v>
          </cell>
          <cell r="AI4085" t="str">
            <v>Sandoz Hungária Kereskedelmi Korlátolt Felelősségű Társaság</v>
          </cell>
        </row>
        <row r="4086">
          <cell r="A4086">
            <v>210882422</v>
          </cell>
          <cell r="B4086" t="str">
            <v>OGYI-T-23695/04</v>
          </cell>
          <cell r="D4086" t="str">
            <v>SORAFENIB STADA 200 MG FILMTABLETTA</v>
          </cell>
          <cell r="E4086" t="str">
            <v>112x buborékcsomagolásban pvc/pe/pvdc//al</v>
          </cell>
          <cell r="F4086" t="str">
            <v>L01EX02</v>
          </cell>
          <cell r="G4086" t="str">
            <v>szorafenib</v>
          </cell>
          <cell r="H4086">
            <v>2905</v>
          </cell>
          <cell r="J4086">
            <v>28</v>
          </cell>
          <cell r="K4086">
            <v>313499</v>
          </cell>
          <cell r="L4086">
            <v>327292.96000000002</v>
          </cell>
          <cell r="M4086">
            <v>344697</v>
          </cell>
          <cell r="N4086">
            <v>0</v>
          </cell>
          <cell r="O4086" t="str">
            <v>NOMIN</v>
          </cell>
          <cell r="P4086">
            <v>0</v>
          </cell>
          <cell r="Q4086">
            <v>0</v>
          </cell>
          <cell r="R4086">
            <v>344697</v>
          </cell>
          <cell r="T4086">
            <v>0</v>
          </cell>
          <cell r="U4086">
            <v>0</v>
          </cell>
          <cell r="V4086">
            <v>344697</v>
          </cell>
          <cell r="Z4086" t="str">
            <v>HFIX</v>
          </cell>
          <cell r="AA4086">
            <v>100</v>
          </cell>
          <cell r="AB4086">
            <v>344397</v>
          </cell>
          <cell r="AC4086">
            <v>300</v>
          </cell>
          <cell r="AD4086" t="str">
            <v>37/c,41</v>
          </cell>
          <cell r="AE4086" t="str">
            <v>Igen</v>
          </cell>
          <cell r="AF4086">
            <v>50501</v>
          </cell>
          <cell r="AG4086">
            <v>333</v>
          </cell>
          <cell r="AH4086" t="str">
            <v>STADA Hungary Korlátolt Felelősségű Társaság</v>
          </cell>
          <cell r="AI4086" t="str">
            <v>Stada Arzneimittel Aktiengesellschaft</v>
          </cell>
        </row>
        <row r="4087">
          <cell r="A4087">
            <v>210907002</v>
          </cell>
          <cell r="B4087" t="str">
            <v>OGYI-T-23695/10</v>
          </cell>
          <cell r="D4087" t="str">
            <v>SORAFENIB STADA 400 MG FILMTABLETTA</v>
          </cell>
          <cell r="E4087" t="str">
            <v>56x buborékcsomagolásban opa/al/pvc//al</v>
          </cell>
          <cell r="F4087" t="str">
            <v>L01EX02</v>
          </cell>
          <cell r="G4087" t="str">
            <v>szorafenib</v>
          </cell>
          <cell r="H4087">
            <v>3735</v>
          </cell>
          <cell r="J4087">
            <v>28</v>
          </cell>
          <cell r="K4087">
            <v>374179</v>
          </cell>
          <cell r="L4087">
            <v>390642.88</v>
          </cell>
          <cell r="M4087">
            <v>411215</v>
          </cell>
          <cell r="N4087">
            <v>14686.25</v>
          </cell>
          <cell r="O4087" t="str">
            <v>NOMIN</v>
          </cell>
          <cell r="P4087">
            <v>0</v>
          </cell>
          <cell r="Q4087">
            <v>0</v>
          </cell>
          <cell r="R4087">
            <v>411215</v>
          </cell>
          <cell r="T4087">
            <v>0</v>
          </cell>
          <cell r="U4087">
            <v>0</v>
          </cell>
          <cell r="V4087">
            <v>411215</v>
          </cell>
          <cell r="Z4087" t="str">
            <v>NOMIN</v>
          </cell>
          <cell r="AA4087">
            <v>100</v>
          </cell>
          <cell r="AB4087">
            <v>410915</v>
          </cell>
          <cell r="AC4087">
            <v>300</v>
          </cell>
          <cell r="AD4087" t="str">
            <v>37/c,41</v>
          </cell>
          <cell r="AE4087" t="str">
            <v>Igen</v>
          </cell>
          <cell r="AF4087">
            <v>50505</v>
          </cell>
          <cell r="AG4087">
            <v>333</v>
          </cell>
          <cell r="AH4087" t="str">
            <v>STADA Hungary Korlátolt Felelősségű Társaság</v>
          </cell>
          <cell r="AI4087" t="str">
            <v>Stada Arzneimittel Aktiengesellschaft</v>
          </cell>
        </row>
        <row r="4088">
          <cell r="A4088">
            <v>210853928</v>
          </cell>
          <cell r="B4088" t="str">
            <v>OGYI-T-23493/01</v>
          </cell>
          <cell r="D4088" t="str">
            <v>SORAFENIB TEVA 200 MG FILMTABLETTA</v>
          </cell>
          <cell r="E4088" t="str">
            <v>112x1 adagonként perforált buborékcsomagolásban (pvc/aclar/pvc-al)</v>
          </cell>
          <cell r="F4088" t="str">
            <v>L01EX02</v>
          </cell>
          <cell r="G4088" t="str">
            <v>szorafenib</v>
          </cell>
          <cell r="H4088">
            <v>2905</v>
          </cell>
          <cell r="J4088">
            <v>28</v>
          </cell>
          <cell r="K4088">
            <v>313499</v>
          </cell>
          <cell r="L4088">
            <v>327292.96000000002</v>
          </cell>
          <cell r="M4088">
            <v>344697</v>
          </cell>
          <cell r="N4088">
            <v>0</v>
          </cell>
          <cell r="O4088" t="str">
            <v>NOMIN</v>
          </cell>
          <cell r="P4088">
            <v>0</v>
          </cell>
          <cell r="Q4088">
            <v>0</v>
          </cell>
          <cell r="R4088">
            <v>344697</v>
          </cell>
          <cell r="T4088">
            <v>0</v>
          </cell>
          <cell r="U4088">
            <v>0</v>
          </cell>
          <cell r="V4088">
            <v>344697</v>
          </cell>
          <cell r="Z4088" t="str">
            <v>HFIX</v>
          </cell>
          <cell r="AA4088">
            <v>100</v>
          </cell>
          <cell r="AB4088">
            <v>344397</v>
          </cell>
          <cell r="AC4088">
            <v>300</v>
          </cell>
          <cell r="AD4088" t="str">
            <v>37/c,41</v>
          </cell>
          <cell r="AE4088" t="str">
            <v>Igen</v>
          </cell>
          <cell r="AF4088">
            <v>50501</v>
          </cell>
          <cell r="AG4088">
            <v>333</v>
          </cell>
          <cell r="AH4088" t="str">
            <v>Teva Nederland B.V.</v>
          </cell>
          <cell r="AI4088" t="str">
            <v>Teva Nederland B.V.</v>
          </cell>
        </row>
        <row r="4089">
          <cell r="A4089">
            <v>210908082</v>
          </cell>
          <cell r="B4089" t="str">
            <v>OGYI-T-23909/01</v>
          </cell>
          <cell r="D4089" t="str">
            <v>SORATINA 200 MG FILMTABLETTA</v>
          </cell>
          <cell r="E4089" t="str">
            <v>112x buborékcsomagolásban</v>
          </cell>
          <cell r="F4089" t="str">
            <v>L01EX02</v>
          </cell>
          <cell r="G4089" t="str">
            <v>szorafenib</v>
          </cell>
          <cell r="H4089">
            <v>2905</v>
          </cell>
          <cell r="J4089">
            <v>28</v>
          </cell>
          <cell r="K4089">
            <v>313499</v>
          </cell>
          <cell r="L4089">
            <v>327292.96000000002</v>
          </cell>
          <cell r="M4089">
            <v>344697</v>
          </cell>
          <cell r="N4089">
            <v>12310.61</v>
          </cell>
          <cell r="O4089" t="str">
            <v>NOMIN</v>
          </cell>
          <cell r="P4089">
            <v>0</v>
          </cell>
          <cell r="Q4089">
            <v>0</v>
          </cell>
          <cell r="R4089">
            <v>344697</v>
          </cell>
          <cell r="T4089">
            <v>0</v>
          </cell>
          <cell r="U4089">
            <v>0</v>
          </cell>
          <cell r="V4089">
            <v>344697</v>
          </cell>
          <cell r="Z4089" t="str">
            <v>HFIX</v>
          </cell>
          <cell r="AA4089">
            <v>100</v>
          </cell>
          <cell r="AB4089">
            <v>344397</v>
          </cell>
          <cell r="AC4089">
            <v>300</v>
          </cell>
          <cell r="AD4089" t="str">
            <v>37/c,41</v>
          </cell>
          <cell r="AE4089" t="str">
            <v>Igen</v>
          </cell>
          <cell r="AF4089">
            <v>50501</v>
          </cell>
          <cell r="AG4089">
            <v>333</v>
          </cell>
          <cell r="AH4089" t="str">
            <v>ONCOPHARMA Kereskedelmi és Szolgáltató Korlátolt Felelősségű Társaság</v>
          </cell>
          <cell r="AI4089" t="str">
            <v>Mensana Pharma Limited</v>
          </cell>
        </row>
        <row r="4090">
          <cell r="A4090">
            <v>110015472</v>
          </cell>
          <cell r="B4090" t="str">
            <v>Ph. Hg. VIII.</v>
          </cell>
          <cell r="D4090" t="str">
            <v>SORBITANI LAURAS</v>
          </cell>
          <cell r="E4090" t="str">
            <v>1000 g</v>
          </cell>
          <cell r="F4090" t="str">
            <v>ISMTLEN</v>
          </cell>
          <cell r="G4090" t="str">
            <v>ismeretlen</v>
          </cell>
          <cell r="J4090">
            <v>0</v>
          </cell>
          <cell r="K4090">
            <v>13300</v>
          </cell>
          <cell r="L4090">
            <v>15960</v>
          </cell>
          <cell r="M4090">
            <v>23461</v>
          </cell>
          <cell r="N4090">
            <v>0</v>
          </cell>
          <cell r="O4090" t="str">
            <v>NOMIN</v>
          </cell>
          <cell r="P4090">
            <v>50</v>
          </cell>
          <cell r="Q4090">
            <v>11731</v>
          </cell>
          <cell r="R4090">
            <v>11730</v>
          </cell>
          <cell r="T4090">
            <v>0</v>
          </cell>
          <cell r="U4090">
            <v>0</v>
          </cell>
          <cell r="V4090">
            <v>23461</v>
          </cell>
          <cell r="AA4090">
            <v>0</v>
          </cell>
          <cell r="AB4090">
            <v>0</v>
          </cell>
          <cell r="AC4090">
            <v>23461</v>
          </cell>
          <cell r="AE4090" t="str">
            <v>Igen</v>
          </cell>
          <cell r="AF4090">
            <v>50505</v>
          </cell>
          <cell r="AG4090">
            <v>333</v>
          </cell>
          <cell r="AH4090" t="str">
            <v>Ismeretlen</v>
          </cell>
          <cell r="AI4090" t="str">
            <v>Ismeretlen</v>
          </cell>
        </row>
        <row r="4091">
          <cell r="A4091">
            <v>110015480</v>
          </cell>
          <cell r="B4091" t="str">
            <v>Ph. Hg. VIII.</v>
          </cell>
          <cell r="D4091" t="str">
            <v>SORBITOLUM</v>
          </cell>
          <cell r="E4091" t="str">
            <v>1000 g</v>
          </cell>
          <cell r="F4091" t="str">
            <v>ISMTLEN</v>
          </cell>
          <cell r="G4091" t="str">
            <v>ismeretlen</v>
          </cell>
          <cell r="J4091">
            <v>0</v>
          </cell>
          <cell r="K4091">
            <v>2720</v>
          </cell>
          <cell r="L4091">
            <v>3264</v>
          </cell>
          <cell r="M4091">
            <v>4799</v>
          </cell>
          <cell r="N4091">
            <v>0</v>
          </cell>
          <cell r="O4091" t="str">
            <v>NOMIN</v>
          </cell>
          <cell r="P4091">
            <v>50</v>
          </cell>
          <cell r="Q4091">
            <v>2400</v>
          </cell>
          <cell r="R4091">
            <v>2399</v>
          </cell>
          <cell r="T4091">
            <v>0</v>
          </cell>
          <cell r="U4091">
            <v>0</v>
          </cell>
          <cell r="V4091">
            <v>4799</v>
          </cell>
          <cell r="AA4091">
            <v>0</v>
          </cell>
          <cell r="AB4091">
            <v>0</v>
          </cell>
          <cell r="AC4091">
            <v>4799</v>
          </cell>
          <cell r="AE4091" t="str">
            <v>Igen</v>
          </cell>
          <cell r="AF4091">
            <v>50505</v>
          </cell>
          <cell r="AG4091">
            <v>333</v>
          </cell>
          <cell r="AH4091" t="str">
            <v>Ismeretlen</v>
          </cell>
          <cell r="AI4091" t="str">
            <v>Ismeretlen</v>
          </cell>
        </row>
        <row r="4092">
          <cell r="A4092">
            <v>210107254</v>
          </cell>
          <cell r="B4092" t="str">
            <v>OGYI-T-06542/07</v>
          </cell>
          <cell r="D4092" t="str">
            <v>SORTIS 40 MG FILMTABLETTA</v>
          </cell>
          <cell r="E4092" t="str">
            <v>30x buborékcsomagolásban</v>
          </cell>
          <cell r="F4092" t="str">
            <v>C10AA05</v>
          </cell>
          <cell r="G4092" t="str">
            <v>atorvastatin</v>
          </cell>
          <cell r="H4092">
            <v>60</v>
          </cell>
          <cell r="J4092">
            <v>60</v>
          </cell>
          <cell r="K4092">
            <v>3699</v>
          </cell>
          <cell r="L4092">
            <v>3861.76</v>
          </cell>
          <cell r="M4092">
            <v>4790</v>
          </cell>
          <cell r="N4092">
            <v>79.83</v>
          </cell>
          <cell r="O4092" t="str">
            <v>TFX</v>
          </cell>
          <cell r="P4092">
            <v>80</v>
          </cell>
          <cell r="Q4092">
            <v>1487</v>
          </cell>
          <cell r="R4092">
            <v>3303</v>
          </cell>
          <cell r="T4092">
            <v>0</v>
          </cell>
          <cell r="U4092">
            <v>0</v>
          </cell>
          <cell r="V4092">
            <v>4790</v>
          </cell>
          <cell r="AA4092">
            <v>0</v>
          </cell>
          <cell r="AB4092">
            <v>0</v>
          </cell>
          <cell r="AC4092">
            <v>4790</v>
          </cell>
          <cell r="AE4092" t="str">
            <v>Igen</v>
          </cell>
          <cell r="AF4092">
            <v>50505</v>
          </cell>
          <cell r="AG4092">
            <v>233</v>
          </cell>
          <cell r="AH4092" t="str">
            <v>Mylan EPD Korlátolt Felelősségű Társaság</v>
          </cell>
          <cell r="AI4092" t="str">
            <v>Upjohn Export B.V.</v>
          </cell>
        </row>
        <row r="4093">
          <cell r="A4093">
            <v>210032255</v>
          </cell>
          <cell r="B4093" t="str">
            <v>OGYI-T-04183/02</v>
          </cell>
          <cell r="D4093" t="str">
            <v>SOTALEX MITE 80 MG TABLETTA</v>
          </cell>
          <cell r="E4093" t="str">
            <v>100x buborékcsomagolásban</v>
          </cell>
          <cell r="F4093" t="str">
            <v>C07AA07</v>
          </cell>
          <cell r="G4093" t="str">
            <v>sotalol</v>
          </cell>
          <cell r="H4093">
            <v>465</v>
          </cell>
          <cell r="J4093">
            <v>50</v>
          </cell>
          <cell r="K4093">
            <v>1372</v>
          </cell>
          <cell r="L4093">
            <v>1440.6</v>
          </cell>
          <cell r="M4093">
            <v>1861</v>
          </cell>
          <cell r="N4093">
            <v>37.22</v>
          </cell>
          <cell r="O4093" t="str">
            <v>NOMIN</v>
          </cell>
          <cell r="P4093">
            <v>80</v>
          </cell>
          <cell r="Q4093">
            <v>1489</v>
          </cell>
          <cell r="R4093">
            <v>372</v>
          </cell>
          <cell r="T4093">
            <v>0</v>
          </cell>
          <cell r="U4093">
            <v>0</v>
          </cell>
          <cell r="V4093">
            <v>1861</v>
          </cell>
          <cell r="AA4093">
            <v>0</v>
          </cell>
          <cell r="AB4093">
            <v>0</v>
          </cell>
          <cell r="AC4093">
            <v>1861</v>
          </cell>
          <cell r="AE4093" t="str">
            <v>Igen</v>
          </cell>
          <cell r="AF4093">
            <v>50505</v>
          </cell>
          <cell r="AG4093">
            <v>333</v>
          </cell>
          <cell r="AH4093" t="str">
            <v>Cheplapharm Arzneimittel GmbH</v>
          </cell>
          <cell r="AI4093" t="str">
            <v>Cheplapharm Arzneimittel GmbH</v>
          </cell>
        </row>
        <row r="4094">
          <cell r="A4094">
            <v>210817095</v>
          </cell>
          <cell r="B4094" t="str">
            <v>OGYI-T-23222/01</v>
          </cell>
          <cell r="D4094" t="str">
            <v>SOTRET NEO 10 MG LÁGY KAPSZULA</v>
          </cell>
          <cell r="E4094" t="str">
            <v>30x buborékcsomagolásban</v>
          </cell>
          <cell r="F4094" t="str">
            <v>D10BA01</v>
          </cell>
          <cell r="G4094" t="str">
            <v>izotretinoin</v>
          </cell>
          <cell r="H4094">
            <v>271</v>
          </cell>
          <cell r="J4094">
            <v>10</v>
          </cell>
          <cell r="K4094">
            <v>2048</v>
          </cell>
          <cell r="L4094">
            <v>2148</v>
          </cell>
          <cell r="M4094">
            <v>2707</v>
          </cell>
          <cell r="N4094">
            <v>270.7</v>
          </cell>
          <cell r="O4094" t="str">
            <v>NOMIN</v>
          </cell>
          <cell r="P4094">
            <v>25</v>
          </cell>
          <cell r="Q4094">
            <v>677</v>
          </cell>
          <cell r="R4094">
            <v>2030</v>
          </cell>
          <cell r="T4094">
            <v>0</v>
          </cell>
          <cell r="U4094">
            <v>0</v>
          </cell>
          <cell r="V4094">
            <v>2707</v>
          </cell>
          <cell r="AA4094">
            <v>0</v>
          </cell>
          <cell r="AB4094">
            <v>0</v>
          </cell>
          <cell r="AC4094">
            <v>2707</v>
          </cell>
          <cell r="AE4094" t="str">
            <v>Igen</v>
          </cell>
          <cell r="AF4094">
            <v>50505</v>
          </cell>
          <cell r="AG4094">
            <v>333</v>
          </cell>
          <cell r="AH4094" t="str">
            <v>Q Pharma Gyógyszerkereskedelmi és Szolgáltató Korlátolt Felelősségű Társaság</v>
          </cell>
          <cell r="AI4094" t="str">
            <v>Q Pharma Gyógyszerkereskedelmi és Szolgáltató Korlátolt Felelősségű Társaság</v>
          </cell>
        </row>
        <row r="4095">
          <cell r="A4095">
            <v>210817100</v>
          </cell>
          <cell r="B4095" t="str">
            <v>OGYI-T-23222/02</v>
          </cell>
          <cell r="D4095" t="str">
            <v>SOTRET NEO 20 MG LÁGY KAPSZULA</v>
          </cell>
          <cell r="E4095" t="str">
            <v>30x buborékcsomagolásban</v>
          </cell>
          <cell r="F4095" t="str">
            <v>D10BA01</v>
          </cell>
          <cell r="G4095" t="str">
            <v>izotretinoin</v>
          </cell>
          <cell r="H4095">
            <v>272</v>
          </cell>
          <cell r="J4095">
            <v>20</v>
          </cell>
          <cell r="K4095">
            <v>3274</v>
          </cell>
          <cell r="L4095">
            <v>3418.06</v>
          </cell>
          <cell r="M4095">
            <v>4307</v>
          </cell>
          <cell r="N4095">
            <v>215.35</v>
          </cell>
          <cell r="O4095" t="str">
            <v>HFIX</v>
          </cell>
          <cell r="P4095">
            <v>25</v>
          </cell>
          <cell r="Q4095">
            <v>1077</v>
          </cell>
          <cell r="R4095">
            <v>3230</v>
          </cell>
          <cell r="T4095">
            <v>0</v>
          </cell>
          <cell r="U4095">
            <v>0</v>
          </cell>
          <cell r="V4095">
            <v>4307</v>
          </cell>
          <cell r="AA4095">
            <v>0</v>
          </cell>
          <cell r="AB4095">
            <v>0</v>
          </cell>
          <cell r="AC4095">
            <v>4307</v>
          </cell>
          <cell r="AE4095" t="str">
            <v>Igen</v>
          </cell>
          <cell r="AF4095">
            <v>20505</v>
          </cell>
          <cell r="AG4095">
            <v>133</v>
          </cell>
          <cell r="AH4095" t="str">
            <v>Q Pharma Gyógyszerkereskedelmi és Szolgáltató Korlátolt Felelősségű Társaság</v>
          </cell>
          <cell r="AI4095" t="str">
            <v>Q Pharma Gyógyszerkereskedelmi és Szolgáltató Korlátolt Felelősségű Társaság</v>
          </cell>
        </row>
        <row r="4096">
          <cell r="A4096">
            <v>120009902</v>
          </cell>
          <cell r="B4096" t="str">
            <v>FoNo VIII.</v>
          </cell>
          <cell r="D4096" t="str">
            <v>SPARSORIUM ANTIMYCOTICUM</v>
          </cell>
          <cell r="E4096" t="str">
            <v>100 g</v>
          </cell>
          <cell r="F4096" t="str">
            <v>ISMTLEN</v>
          </cell>
          <cell r="G4096" t="str">
            <v>ismeretlen</v>
          </cell>
          <cell r="J4096">
            <v>0</v>
          </cell>
          <cell r="K4096">
            <v>237.9</v>
          </cell>
          <cell r="L4096">
            <v>285.48</v>
          </cell>
          <cell r="M4096">
            <v>420</v>
          </cell>
          <cell r="N4096">
            <v>0</v>
          </cell>
          <cell r="O4096" t="str">
            <v>NOMIN</v>
          </cell>
          <cell r="P4096">
            <v>50</v>
          </cell>
          <cell r="Q4096">
            <v>210</v>
          </cell>
          <cell r="R4096">
            <v>210</v>
          </cell>
          <cell r="T4096">
            <v>0</v>
          </cell>
          <cell r="U4096">
            <v>0</v>
          </cell>
          <cell r="V4096">
            <v>420</v>
          </cell>
          <cell r="AA4096">
            <v>0</v>
          </cell>
          <cell r="AB4096">
            <v>0</v>
          </cell>
          <cell r="AC4096">
            <v>420</v>
          </cell>
          <cell r="AE4096" t="str">
            <v>Igen</v>
          </cell>
          <cell r="AF4096">
            <v>50505</v>
          </cell>
          <cell r="AG4096">
            <v>333</v>
          </cell>
          <cell r="AH4096" t="str">
            <v>Ismeretlen</v>
          </cell>
          <cell r="AI4096" t="str">
            <v>Ismeretlen</v>
          </cell>
        </row>
        <row r="4097">
          <cell r="A4097">
            <v>120009033</v>
          </cell>
          <cell r="B4097" t="str">
            <v>FoNo VIII.</v>
          </cell>
          <cell r="D4097" t="str">
            <v>SPARSORIUM CONTRA PRURITUM</v>
          </cell>
          <cell r="E4097" t="str">
            <v>50 g</v>
          </cell>
          <cell r="F4097" t="str">
            <v>ISMTLEN</v>
          </cell>
          <cell r="G4097" t="str">
            <v>ismeretlen</v>
          </cell>
          <cell r="J4097">
            <v>0</v>
          </cell>
          <cell r="K4097">
            <v>301.70999999999998</v>
          </cell>
          <cell r="L4097">
            <v>362.05</v>
          </cell>
          <cell r="M4097">
            <v>532</v>
          </cell>
          <cell r="N4097">
            <v>0</v>
          </cell>
          <cell r="O4097" t="str">
            <v>NOMIN</v>
          </cell>
          <cell r="P4097">
            <v>50</v>
          </cell>
          <cell r="Q4097">
            <v>266</v>
          </cell>
          <cell r="R4097">
            <v>266</v>
          </cell>
          <cell r="T4097">
            <v>0</v>
          </cell>
          <cell r="U4097">
            <v>0</v>
          </cell>
          <cell r="V4097">
            <v>532</v>
          </cell>
          <cell r="AA4097">
            <v>0</v>
          </cell>
          <cell r="AB4097">
            <v>0</v>
          </cell>
          <cell r="AC4097">
            <v>532</v>
          </cell>
          <cell r="AE4097" t="str">
            <v>Igen</v>
          </cell>
          <cell r="AF4097">
            <v>50505</v>
          </cell>
          <cell r="AG4097">
            <v>333</v>
          </cell>
          <cell r="AH4097" t="str">
            <v>Ismeretlen</v>
          </cell>
          <cell r="AI4097" t="str">
            <v>Ismeretlen</v>
          </cell>
        </row>
        <row r="4098">
          <cell r="A4098">
            <v>120008613</v>
          </cell>
          <cell r="B4098" t="str">
            <v>FoNo VIII.</v>
          </cell>
          <cell r="D4098" t="str">
            <v>SPARSORIUM INFANTUM</v>
          </cell>
          <cell r="E4098" t="str">
            <v>80 g</v>
          </cell>
          <cell r="F4098" t="str">
            <v>ISMTLEN</v>
          </cell>
          <cell r="G4098" t="str">
            <v>ismeretlen</v>
          </cell>
          <cell r="H4098">
            <v>22098</v>
          </cell>
          <cell r="J4098">
            <v>0</v>
          </cell>
          <cell r="K4098">
            <v>147.52000000000001</v>
          </cell>
          <cell r="L4098">
            <v>177.02</v>
          </cell>
          <cell r="M4098">
            <v>260</v>
          </cell>
          <cell r="N4098">
            <v>0</v>
          </cell>
          <cell r="O4098" t="str">
            <v>NOMIN</v>
          </cell>
          <cell r="P4098">
            <v>50</v>
          </cell>
          <cell r="Q4098">
            <v>130</v>
          </cell>
          <cell r="R4098">
            <v>130</v>
          </cell>
          <cell r="T4098">
            <v>0</v>
          </cell>
          <cell r="U4098">
            <v>0</v>
          </cell>
          <cell r="V4098">
            <v>260</v>
          </cell>
          <cell r="AA4098">
            <v>0</v>
          </cell>
          <cell r="AB4098">
            <v>0</v>
          </cell>
          <cell r="AC4098">
            <v>260</v>
          </cell>
          <cell r="AE4098" t="str">
            <v>Igen</v>
          </cell>
          <cell r="AF4098">
            <v>50505</v>
          </cell>
          <cell r="AG4098">
            <v>333</v>
          </cell>
          <cell r="AH4098" t="str">
            <v>Ismeretlen</v>
          </cell>
          <cell r="AI4098" t="str">
            <v>Ismeretlen</v>
          </cell>
        </row>
        <row r="4099">
          <cell r="A4099">
            <v>120009245</v>
          </cell>
          <cell r="B4099" t="str">
            <v>FoNo VIII.</v>
          </cell>
          <cell r="D4099" t="str">
            <v>SPARSORIUM REFRIGERANS</v>
          </cell>
          <cell r="E4099" t="str">
            <v>101 g</v>
          </cell>
          <cell r="F4099" t="str">
            <v>ISMTLEN</v>
          </cell>
          <cell r="G4099" t="str">
            <v>ismeretlen</v>
          </cell>
          <cell r="J4099">
            <v>0</v>
          </cell>
          <cell r="K4099">
            <v>268</v>
          </cell>
          <cell r="L4099">
            <v>321.60000000000002</v>
          </cell>
          <cell r="M4099">
            <v>473</v>
          </cell>
          <cell r="N4099">
            <v>0</v>
          </cell>
          <cell r="O4099" t="str">
            <v>NOMIN</v>
          </cell>
          <cell r="P4099">
            <v>50</v>
          </cell>
          <cell r="Q4099">
            <v>237</v>
          </cell>
          <cell r="R4099">
            <v>236</v>
          </cell>
          <cell r="T4099">
            <v>0</v>
          </cell>
          <cell r="U4099">
            <v>0</v>
          </cell>
          <cell r="V4099">
            <v>473</v>
          </cell>
          <cell r="AA4099">
            <v>0</v>
          </cell>
          <cell r="AB4099">
            <v>0</v>
          </cell>
          <cell r="AC4099">
            <v>473</v>
          </cell>
          <cell r="AE4099" t="str">
            <v>Igen</v>
          </cell>
          <cell r="AF4099">
            <v>50505</v>
          </cell>
          <cell r="AG4099">
            <v>333</v>
          </cell>
          <cell r="AH4099" t="str">
            <v>Ismeretlen</v>
          </cell>
          <cell r="AI4099" t="str">
            <v>Ismeretlen</v>
          </cell>
        </row>
        <row r="4100">
          <cell r="A4100">
            <v>120009897</v>
          </cell>
          <cell r="B4100" t="str">
            <v>FoNo VIII.</v>
          </cell>
          <cell r="D4100" t="str">
            <v>SPECIES ALTHAEAE</v>
          </cell>
          <cell r="E4100" t="str">
            <v>100 g</v>
          </cell>
          <cell r="F4100" t="str">
            <v>ISMTLEN</v>
          </cell>
          <cell r="G4100" t="str">
            <v>ismeretlen</v>
          </cell>
          <cell r="J4100">
            <v>0</v>
          </cell>
          <cell r="K4100">
            <v>295.25</v>
          </cell>
          <cell r="L4100">
            <v>354.3</v>
          </cell>
          <cell r="M4100">
            <v>521</v>
          </cell>
          <cell r="N4100">
            <v>0</v>
          </cell>
          <cell r="O4100" t="str">
            <v>NOMIN</v>
          </cell>
          <cell r="P4100">
            <v>50</v>
          </cell>
          <cell r="Q4100">
            <v>261</v>
          </cell>
          <cell r="R4100">
            <v>260</v>
          </cell>
          <cell r="T4100">
            <v>0</v>
          </cell>
          <cell r="U4100">
            <v>0</v>
          </cell>
          <cell r="V4100">
            <v>521</v>
          </cell>
          <cell r="AA4100">
            <v>0</v>
          </cell>
          <cell r="AB4100">
            <v>0</v>
          </cell>
          <cell r="AC4100">
            <v>521</v>
          </cell>
          <cell r="AE4100" t="str">
            <v>Igen</v>
          </cell>
          <cell r="AF4100">
            <v>50505</v>
          </cell>
          <cell r="AG4100">
            <v>333</v>
          </cell>
          <cell r="AH4100" t="str">
            <v>Ismeretlen</v>
          </cell>
          <cell r="AI4100" t="str">
            <v>Ismeretlen</v>
          </cell>
        </row>
        <row r="4101">
          <cell r="A4101">
            <v>120012670</v>
          </cell>
          <cell r="B4101" t="str">
            <v>FoNo VIII.</v>
          </cell>
          <cell r="D4101" t="str">
            <v>SPECIES ALTHAEAE SINE LIQUIRITIA</v>
          </cell>
          <cell r="E4101" t="str">
            <v>100 g</v>
          </cell>
          <cell r="F4101" t="str">
            <v>ISMTLEN</v>
          </cell>
          <cell r="G4101" t="str">
            <v>ismeretlen</v>
          </cell>
          <cell r="J4101">
            <v>0</v>
          </cell>
          <cell r="K4101">
            <v>258.25</v>
          </cell>
          <cell r="L4101">
            <v>309.89999999999998</v>
          </cell>
          <cell r="M4101">
            <v>456</v>
          </cell>
          <cell r="N4101">
            <v>0</v>
          </cell>
          <cell r="O4101" t="str">
            <v>NOMIN</v>
          </cell>
          <cell r="P4101">
            <v>50</v>
          </cell>
          <cell r="Q4101">
            <v>228</v>
          </cell>
          <cell r="R4101">
            <v>228</v>
          </cell>
          <cell r="T4101">
            <v>0</v>
          </cell>
          <cell r="U4101">
            <v>0</v>
          </cell>
          <cell r="V4101">
            <v>456</v>
          </cell>
          <cell r="AA4101">
            <v>0</v>
          </cell>
          <cell r="AB4101">
            <v>0</v>
          </cell>
          <cell r="AC4101">
            <v>456</v>
          </cell>
          <cell r="AE4101" t="str">
            <v>Igen</v>
          </cell>
          <cell r="AF4101">
            <v>50505</v>
          </cell>
          <cell r="AG4101">
            <v>333</v>
          </cell>
          <cell r="AH4101" t="str">
            <v>Ismeretlen</v>
          </cell>
          <cell r="AI4101" t="str">
            <v>Ismeretlen</v>
          </cell>
        </row>
        <row r="4102">
          <cell r="A4102">
            <v>120009889</v>
          </cell>
          <cell r="B4102" t="str">
            <v>FoNo VIII.</v>
          </cell>
          <cell r="D4102" t="str">
            <v>SPECIES CARMINATIVA</v>
          </cell>
          <cell r="E4102" t="str">
            <v>100 g</v>
          </cell>
          <cell r="F4102" t="str">
            <v>ISMTLEN</v>
          </cell>
          <cell r="G4102" t="str">
            <v>ismeretlen</v>
          </cell>
          <cell r="J4102">
            <v>0</v>
          </cell>
          <cell r="K4102">
            <v>516.20000000000005</v>
          </cell>
          <cell r="L4102">
            <v>619.44000000000005</v>
          </cell>
          <cell r="M4102">
            <v>910</v>
          </cell>
          <cell r="N4102">
            <v>0</v>
          </cell>
          <cell r="O4102" t="str">
            <v>NOMIN</v>
          </cell>
          <cell r="P4102">
            <v>50</v>
          </cell>
          <cell r="Q4102">
            <v>455</v>
          </cell>
          <cell r="R4102">
            <v>455</v>
          </cell>
          <cell r="T4102">
            <v>0</v>
          </cell>
          <cell r="U4102">
            <v>0</v>
          </cell>
          <cell r="V4102">
            <v>910</v>
          </cell>
          <cell r="AA4102">
            <v>0</v>
          </cell>
          <cell r="AB4102">
            <v>0</v>
          </cell>
          <cell r="AC4102">
            <v>910</v>
          </cell>
          <cell r="AE4102" t="str">
            <v>Igen</v>
          </cell>
          <cell r="AF4102">
            <v>50505</v>
          </cell>
          <cell r="AG4102">
            <v>333</v>
          </cell>
          <cell r="AH4102" t="str">
            <v>Ismeretlen</v>
          </cell>
          <cell r="AI4102" t="str">
            <v>Ismeretlen</v>
          </cell>
        </row>
        <row r="4103">
          <cell r="A4103">
            <v>120012688</v>
          </cell>
          <cell r="B4103" t="str">
            <v>FoNo VIII.</v>
          </cell>
          <cell r="D4103" t="str">
            <v>SPECIES CARMINATIVA CUM CORIANDRO</v>
          </cell>
          <cell r="E4103" t="str">
            <v>100 g</v>
          </cell>
          <cell r="F4103" t="str">
            <v>ISMTLEN</v>
          </cell>
          <cell r="G4103" t="str">
            <v>ismeretlen</v>
          </cell>
          <cell r="J4103">
            <v>0</v>
          </cell>
          <cell r="K4103">
            <v>515.04999999999995</v>
          </cell>
          <cell r="L4103">
            <v>618.05999999999995</v>
          </cell>
          <cell r="M4103">
            <v>908</v>
          </cell>
          <cell r="N4103">
            <v>0</v>
          </cell>
          <cell r="O4103" t="str">
            <v>NOMIN</v>
          </cell>
          <cell r="P4103">
            <v>50</v>
          </cell>
          <cell r="Q4103">
            <v>454</v>
          </cell>
          <cell r="R4103">
            <v>454</v>
          </cell>
          <cell r="T4103">
            <v>0</v>
          </cell>
          <cell r="U4103">
            <v>0</v>
          </cell>
          <cell r="V4103">
            <v>908</v>
          </cell>
          <cell r="AA4103">
            <v>0</v>
          </cell>
          <cell r="AB4103">
            <v>0</v>
          </cell>
          <cell r="AC4103">
            <v>908</v>
          </cell>
          <cell r="AE4103" t="str">
            <v>Igen</v>
          </cell>
          <cell r="AF4103">
            <v>50505</v>
          </cell>
          <cell r="AG4103">
            <v>333</v>
          </cell>
          <cell r="AH4103" t="str">
            <v>Ismeretlen</v>
          </cell>
          <cell r="AI4103" t="str">
            <v>Ismeretlen</v>
          </cell>
        </row>
        <row r="4104">
          <cell r="A4104">
            <v>120012696</v>
          </cell>
          <cell r="B4104" t="str">
            <v>FoNo VIII.</v>
          </cell>
          <cell r="D4104" t="str">
            <v>SPECIES CARMINATIVA PRO PARVULO</v>
          </cell>
          <cell r="E4104" t="str">
            <v>50 g</v>
          </cell>
          <cell r="F4104" t="str">
            <v>ISMTLEN</v>
          </cell>
          <cell r="G4104" t="str">
            <v>ismeretlen</v>
          </cell>
          <cell r="J4104">
            <v>0</v>
          </cell>
          <cell r="K4104">
            <v>528.875</v>
          </cell>
          <cell r="L4104">
            <v>634.65</v>
          </cell>
          <cell r="M4104">
            <v>933</v>
          </cell>
          <cell r="N4104">
            <v>0</v>
          </cell>
          <cell r="O4104" t="str">
            <v>NOMIN</v>
          </cell>
          <cell r="P4104">
            <v>50</v>
          </cell>
          <cell r="Q4104">
            <v>467</v>
          </cell>
          <cell r="R4104">
            <v>466</v>
          </cell>
          <cell r="T4104">
            <v>0</v>
          </cell>
          <cell r="U4104">
            <v>0</v>
          </cell>
          <cell r="V4104">
            <v>933</v>
          </cell>
          <cell r="AA4104">
            <v>0</v>
          </cell>
          <cell r="AB4104">
            <v>0</v>
          </cell>
          <cell r="AC4104">
            <v>933</v>
          </cell>
          <cell r="AE4104" t="str">
            <v>Igen</v>
          </cell>
          <cell r="AF4104">
            <v>50505</v>
          </cell>
          <cell r="AG4104">
            <v>333</v>
          </cell>
          <cell r="AH4104" t="str">
            <v>Ismeretlen</v>
          </cell>
          <cell r="AI4104" t="str">
            <v>Ismeretlen</v>
          </cell>
        </row>
        <row r="4105">
          <cell r="A4105">
            <v>120009871</v>
          </cell>
          <cell r="B4105" t="str">
            <v>FoNo VIII.</v>
          </cell>
          <cell r="D4105" t="str">
            <v>SPECIES CHOLAGOGA</v>
          </cell>
          <cell r="E4105" t="str">
            <v>50 g</v>
          </cell>
          <cell r="F4105" t="str">
            <v>ISMTLEN</v>
          </cell>
          <cell r="G4105" t="str">
            <v>ismeretlen</v>
          </cell>
          <cell r="J4105">
            <v>0</v>
          </cell>
          <cell r="K4105">
            <v>111.125</v>
          </cell>
          <cell r="L4105">
            <v>133.35</v>
          </cell>
          <cell r="M4105">
            <v>196</v>
          </cell>
          <cell r="N4105">
            <v>0</v>
          </cell>
          <cell r="O4105" t="str">
            <v>NOMIN</v>
          </cell>
          <cell r="P4105">
            <v>50</v>
          </cell>
          <cell r="Q4105">
            <v>98</v>
          </cell>
          <cell r="R4105">
            <v>98</v>
          </cell>
          <cell r="T4105">
            <v>0</v>
          </cell>
          <cell r="U4105">
            <v>0</v>
          </cell>
          <cell r="V4105">
            <v>196</v>
          </cell>
          <cell r="AA4105">
            <v>0</v>
          </cell>
          <cell r="AB4105">
            <v>0</v>
          </cell>
          <cell r="AC4105">
            <v>196</v>
          </cell>
          <cell r="AE4105" t="str">
            <v>Igen</v>
          </cell>
          <cell r="AF4105">
            <v>50505</v>
          </cell>
          <cell r="AG4105">
            <v>333</v>
          </cell>
          <cell r="AH4105" t="str">
            <v>Ismeretlen</v>
          </cell>
          <cell r="AI4105" t="str">
            <v>Ismeretlen</v>
          </cell>
        </row>
        <row r="4106">
          <cell r="A4106">
            <v>120012701</v>
          </cell>
          <cell r="B4106" t="str">
            <v>FoNo VIII.</v>
          </cell>
          <cell r="D4106" t="str">
            <v>SPECIES CHOLAGOGA CUM CURCUMA</v>
          </cell>
          <cell r="E4106" t="str">
            <v>100 g</v>
          </cell>
          <cell r="F4106" t="str">
            <v>ISMTLEN</v>
          </cell>
          <cell r="G4106" t="str">
            <v>ismeretlen</v>
          </cell>
          <cell r="J4106">
            <v>0</v>
          </cell>
          <cell r="K4106">
            <v>161.03</v>
          </cell>
          <cell r="L4106">
            <v>193.24</v>
          </cell>
          <cell r="M4106">
            <v>285</v>
          </cell>
          <cell r="N4106">
            <v>0</v>
          </cell>
          <cell r="O4106" t="str">
            <v>NOMIN</v>
          </cell>
          <cell r="P4106">
            <v>50</v>
          </cell>
          <cell r="Q4106">
            <v>143</v>
          </cell>
          <cell r="R4106">
            <v>142</v>
          </cell>
          <cell r="T4106">
            <v>0</v>
          </cell>
          <cell r="U4106">
            <v>0</v>
          </cell>
          <cell r="V4106">
            <v>285</v>
          </cell>
          <cell r="AA4106">
            <v>0</v>
          </cell>
          <cell r="AB4106">
            <v>0</v>
          </cell>
          <cell r="AC4106">
            <v>285</v>
          </cell>
          <cell r="AE4106" t="str">
            <v>Igen</v>
          </cell>
          <cell r="AF4106">
            <v>50505</v>
          </cell>
          <cell r="AG4106">
            <v>333</v>
          </cell>
          <cell r="AH4106" t="str">
            <v>Ismeretlen</v>
          </cell>
          <cell r="AI4106" t="str">
            <v>Ismeretlen</v>
          </cell>
        </row>
        <row r="4107">
          <cell r="A4107">
            <v>120012719</v>
          </cell>
          <cell r="B4107" t="str">
            <v>FoNo VIII.</v>
          </cell>
          <cell r="D4107" t="str">
            <v>SPECIES CHOLAGOGA CUM MATRICARIA</v>
          </cell>
          <cell r="E4107" t="str">
            <v>100 g</v>
          </cell>
          <cell r="F4107" t="str">
            <v>ISMTLEN</v>
          </cell>
          <cell r="G4107" t="str">
            <v>ismeretlen</v>
          </cell>
          <cell r="J4107">
            <v>0</v>
          </cell>
          <cell r="K4107">
            <v>415</v>
          </cell>
          <cell r="L4107">
            <v>498</v>
          </cell>
          <cell r="M4107">
            <v>732</v>
          </cell>
          <cell r="N4107">
            <v>0</v>
          </cell>
          <cell r="O4107" t="str">
            <v>NOMIN</v>
          </cell>
          <cell r="P4107">
            <v>50</v>
          </cell>
          <cell r="Q4107">
            <v>366</v>
          </cell>
          <cell r="R4107">
            <v>366</v>
          </cell>
          <cell r="T4107">
            <v>0</v>
          </cell>
          <cell r="U4107">
            <v>0</v>
          </cell>
          <cell r="V4107">
            <v>732</v>
          </cell>
          <cell r="AA4107">
            <v>0</v>
          </cell>
          <cell r="AB4107">
            <v>0</v>
          </cell>
          <cell r="AC4107">
            <v>732</v>
          </cell>
          <cell r="AE4107" t="str">
            <v>Igen</v>
          </cell>
          <cell r="AF4107">
            <v>50505</v>
          </cell>
          <cell r="AG4107">
            <v>333</v>
          </cell>
          <cell r="AH4107" t="str">
            <v>Ismeretlen</v>
          </cell>
          <cell r="AI4107" t="str">
            <v>Ismeretlen</v>
          </cell>
        </row>
        <row r="4108">
          <cell r="A4108">
            <v>120009863</v>
          </cell>
          <cell r="B4108" t="str">
            <v>FoNo VIII.</v>
          </cell>
          <cell r="D4108" t="str">
            <v>SPECIES CHOLERETICA</v>
          </cell>
          <cell r="E4108" t="str">
            <v>100 g</v>
          </cell>
          <cell r="F4108" t="str">
            <v>ISMTLEN</v>
          </cell>
          <cell r="G4108" t="str">
            <v>ismeretlen</v>
          </cell>
          <cell r="J4108">
            <v>0</v>
          </cell>
          <cell r="K4108">
            <v>232.2</v>
          </cell>
          <cell r="L4108">
            <v>278.64</v>
          </cell>
          <cell r="M4108">
            <v>410</v>
          </cell>
          <cell r="N4108">
            <v>0</v>
          </cell>
          <cell r="O4108" t="str">
            <v>NOMIN</v>
          </cell>
          <cell r="P4108">
            <v>50</v>
          </cell>
          <cell r="Q4108">
            <v>205</v>
          </cell>
          <cell r="R4108">
            <v>205</v>
          </cell>
          <cell r="T4108">
            <v>0</v>
          </cell>
          <cell r="U4108">
            <v>0</v>
          </cell>
          <cell r="V4108">
            <v>410</v>
          </cell>
          <cell r="AA4108">
            <v>0</v>
          </cell>
          <cell r="AB4108">
            <v>0</v>
          </cell>
          <cell r="AC4108">
            <v>410</v>
          </cell>
          <cell r="AE4108" t="str">
            <v>Igen</v>
          </cell>
          <cell r="AF4108">
            <v>50505</v>
          </cell>
          <cell r="AG4108">
            <v>333</v>
          </cell>
          <cell r="AH4108" t="str">
            <v>Ismeretlen</v>
          </cell>
          <cell r="AI4108" t="str">
            <v>Ismeretlen</v>
          </cell>
        </row>
        <row r="4109">
          <cell r="A4109">
            <v>120016991</v>
          </cell>
          <cell r="B4109" t="str">
            <v>FoNo VIII.</v>
          </cell>
          <cell r="D4109" t="str">
            <v>SPECIES CONTRA TUSSIM</v>
          </cell>
          <cell r="E4109" t="str">
            <v>100 g</v>
          </cell>
          <cell r="F4109" t="str">
            <v>ISMTLEN</v>
          </cell>
          <cell r="G4109" t="str">
            <v>ismeretlen</v>
          </cell>
          <cell r="J4109">
            <v>0</v>
          </cell>
          <cell r="K4109">
            <v>982.7</v>
          </cell>
          <cell r="L4109">
            <v>1179.24</v>
          </cell>
          <cell r="M4109">
            <v>1734</v>
          </cell>
          <cell r="N4109">
            <v>0</v>
          </cell>
          <cell r="O4109" t="str">
            <v>NOMIN</v>
          </cell>
          <cell r="P4109">
            <v>50</v>
          </cell>
          <cell r="Q4109">
            <v>867</v>
          </cell>
          <cell r="R4109">
            <v>867</v>
          </cell>
          <cell r="T4109">
            <v>0</v>
          </cell>
          <cell r="U4109">
            <v>0</v>
          </cell>
          <cell r="V4109">
            <v>1734</v>
          </cell>
          <cell r="AA4109">
            <v>0</v>
          </cell>
          <cell r="AB4109">
            <v>0</v>
          </cell>
          <cell r="AC4109">
            <v>1734</v>
          </cell>
          <cell r="AE4109" t="str">
            <v>Igen</v>
          </cell>
          <cell r="AF4109">
            <v>50505</v>
          </cell>
          <cell r="AG4109">
            <v>333</v>
          </cell>
          <cell r="AH4109" t="str">
            <v>Ismeretlen</v>
          </cell>
          <cell r="AI4109" t="str">
            <v>Ismeretlen</v>
          </cell>
        </row>
        <row r="4110">
          <cell r="A4110">
            <v>120009855</v>
          </cell>
          <cell r="B4110" t="str">
            <v>FoNo VIII.</v>
          </cell>
          <cell r="D4110" t="str">
            <v>SPECIES CRATAEGI COMPOSITA</v>
          </cell>
          <cell r="E4110" t="str">
            <v>100 g</v>
          </cell>
          <cell r="F4110" t="str">
            <v>ISMTLEN</v>
          </cell>
          <cell r="G4110" t="str">
            <v>ismeretlen</v>
          </cell>
          <cell r="J4110">
            <v>0</v>
          </cell>
          <cell r="K4110">
            <v>302.94</v>
          </cell>
          <cell r="L4110">
            <v>363.53</v>
          </cell>
          <cell r="M4110">
            <v>534</v>
          </cell>
          <cell r="N4110">
            <v>0</v>
          </cell>
          <cell r="O4110" t="str">
            <v>NOMIN</v>
          </cell>
          <cell r="P4110">
            <v>50</v>
          </cell>
          <cell r="Q4110">
            <v>267</v>
          </cell>
          <cell r="R4110">
            <v>267</v>
          </cell>
          <cell r="T4110">
            <v>0</v>
          </cell>
          <cell r="U4110">
            <v>0</v>
          </cell>
          <cell r="V4110">
            <v>534</v>
          </cell>
          <cell r="AA4110">
            <v>0</v>
          </cell>
          <cell r="AB4110">
            <v>0</v>
          </cell>
          <cell r="AC4110">
            <v>534</v>
          </cell>
          <cell r="AE4110" t="str">
            <v>Igen</v>
          </cell>
          <cell r="AF4110">
            <v>50505</v>
          </cell>
          <cell r="AG4110">
            <v>333</v>
          </cell>
          <cell r="AH4110" t="str">
            <v>Ismeretlen</v>
          </cell>
          <cell r="AI4110" t="str">
            <v>Ismeretlen</v>
          </cell>
        </row>
        <row r="4111">
          <cell r="A4111">
            <v>120008150</v>
          </cell>
          <cell r="B4111" t="str">
            <v>FoNo VIII.</v>
          </cell>
          <cell r="D4111" t="str">
            <v>SPECIES DEPURANS</v>
          </cell>
          <cell r="E4111" t="str">
            <v>100 g</v>
          </cell>
          <cell r="F4111" t="str">
            <v>ISMTLEN</v>
          </cell>
          <cell r="G4111" t="str">
            <v>ismeretlen</v>
          </cell>
          <cell r="J4111">
            <v>0</v>
          </cell>
          <cell r="K4111">
            <v>553.1</v>
          </cell>
          <cell r="L4111">
            <v>663.72</v>
          </cell>
          <cell r="M4111">
            <v>975</v>
          </cell>
          <cell r="N4111">
            <v>0</v>
          </cell>
          <cell r="O4111" t="str">
            <v>NOMIN</v>
          </cell>
          <cell r="P4111">
            <v>50</v>
          </cell>
          <cell r="Q4111">
            <v>488</v>
          </cell>
          <cell r="R4111">
            <v>487</v>
          </cell>
          <cell r="T4111">
            <v>0</v>
          </cell>
          <cell r="U4111">
            <v>0</v>
          </cell>
          <cell r="V4111">
            <v>975</v>
          </cell>
          <cell r="AA4111">
            <v>0</v>
          </cell>
          <cell r="AB4111">
            <v>0</v>
          </cell>
          <cell r="AC4111">
            <v>975</v>
          </cell>
          <cell r="AE4111" t="str">
            <v>Igen</v>
          </cell>
          <cell r="AF4111">
            <v>50505</v>
          </cell>
          <cell r="AG4111">
            <v>333</v>
          </cell>
          <cell r="AH4111" t="str">
            <v>Ismeretlen</v>
          </cell>
          <cell r="AI4111" t="str">
            <v>Ismeretlen</v>
          </cell>
        </row>
        <row r="4112">
          <cell r="A4112">
            <v>120009847</v>
          </cell>
          <cell r="B4112" t="str">
            <v>FoNo VIII.</v>
          </cell>
          <cell r="D4112" t="str">
            <v>SPECIES DIURETICA</v>
          </cell>
          <cell r="E4112" t="str">
            <v>100 g</v>
          </cell>
          <cell r="F4112" t="str">
            <v>ISMTLEN</v>
          </cell>
          <cell r="G4112" t="str">
            <v>ismeretlen</v>
          </cell>
          <cell r="J4112">
            <v>0</v>
          </cell>
          <cell r="K4112">
            <v>101.25</v>
          </cell>
          <cell r="L4112">
            <v>121.5</v>
          </cell>
          <cell r="M4112">
            <v>179</v>
          </cell>
          <cell r="N4112">
            <v>0</v>
          </cell>
          <cell r="O4112" t="str">
            <v>NOMIN</v>
          </cell>
          <cell r="P4112">
            <v>50</v>
          </cell>
          <cell r="Q4112">
            <v>90</v>
          </cell>
          <cell r="R4112">
            <v>89</v>
          </cell>
          <cell r="T4112">
            <v>0</v>
          </cell>
          <cell r="U4112">
            <v>0</v>
          </cell>
          <cell r="V4112">
            <v>179</v>
          </cell>
          <cell r="AA4112">
            <v>0</v>
          </cell>
          <cell r="AB4112">
            <v>0</v>
          </cell>
          <cell r="AC4112">
            <v>179</v>
          </cell>
          <cell r="AE4112" t="str">
            <v>Igen</v>
          </cell>
          <cell r="AF4112">
            <v>50505</v>
          </cell>
          <cell r="AG4112">
            <v>333</v>
          </cell>
          <cell r="AH4112" t="str">
            <v>Ismeretlen</v>
          </cell>
          <cell r="AI4112" t="str">
            <v>Ismeretlen</v>
          </cell>
        </row>
        <row r="4113">
          <cell r="A4113">
            <v>120009839</v>
          </cell>
          <cell r="B4113" t="str">
            <v>FoNo VIII.</v>
          </cell>
          <cell r="D4113" t="str">
            <v>SPECIES GASTRICA</v>
          </cell>
          <cell r="E4113" t="str">
            <v>50 g</v>
          </cell>
          <cell r="F4113" t="str">
            <v>ISMTLEN</v>
          </cell>
          <cell r="G4113" t="str">
            <v>ismeretlen</v>
          </cell>
          <cell r="J4113">
            <v>0</v>
          </cell>
          <cell r="K4113">
            <v>247.05</v>
          </cell>
          <cell r="L4113">
            <v>296.45999999999998</v>
          </cell>
          <cell r="M4113">
            <v>436</v>
          </cell>
          <cell r="N4113">
            <v>0</v>
          </cell>
          <cell r="O4113" t="str">
            <v>NOMIN</v>
          </cell>
          <cell r="P4113">
            <v>50</v>
          </cell>
          <cell r="Q4113">
            <v>218</v>
          </cell>
          <cell r="R4113">
            <v>218</v>
          </cell>
          <cell r="T4113">
            <v>0</v>
          </cell>
          <cell r="U4113">
            <v>0</v>
          </cell>
          <cell r="V4113">
            <v>436</v>
          </cell>
          <cell r="AA4113">
            <v>0</v>
          </cell>
          <cell r="AB4113">
            <v>0</v>
          </cell>
          <cell r="AC4113">
            <v>436</v>
          </cell>
          <cell r="AE4113" t="str">
            <v>Igen</v>
          </cell>
          <cell r="AF4113">
            <v>50505</v>
          </cell>
          <cell r="AG4113">
            <v>333</v>
          </cell>
          <cell r="AH4113" t="str">
            <v>Ismeretlen</v>
          </cell>
          <cell r="AI4113" t="str">
            <v>Ismeretlen</v>
          </cell>
        </row>
        <row r="4114">
          <cell r="A4114">
            <v>120009821</v>
          </cell>
          <cell r="B4114" t="str">
            <v>FoNo VIII.</v>
          </cell>
          <cell r="D4114" t="str">
            <v>SPECIES LAXANS</v>
          </cell>
          <cell r="E4114" t="str">
            <v>100 g</v>
          </cell>
          <cell r="F4114" t="str">
            <v>ISMTLEN</v>
          </cell>
          <cell r="G4114" t="str">
            <v>ismeretlen</v>
          </cell>
          <cell r="J4114">
            <v>0</v>
          </cell>
          <cell r="K4114">
            <v>477.9</v>
          </cell>
          <cell r="L4114">
            <v>573.48</v>
          </cell>
          <cell r="M4114">
            <v>843</v>
          </cell>
          <cell r="N4114">
            <v>0</v>
          </cell>
          <cell r="O4114" t="str">
            <v>NOMIN</v>
          </cell>
          <cell r="P4114">
            <v>50</v>
          </cell>
          <cell r="Q4114">
            <v>422</v>
          </cell>
          <cell r="R4114">
            <v>421</v>
          </cell>
          <cell r="T4114">
            <v>0</v>
          </cell>
          <cell r="U4114">
            <v>0</v>
          </cell>
          <cell r="V4114">
            <v>843</v>
          </cell>
          <cell r="AA4114">
            <v>0</v>
          </cell>
          <cell r="AB4114">
            <v>0</v>
          </cell>
          <cell r="AC4114">
            <v>843</v>
          </cell>
          <cell r="AE4114" t="str">
            <v>Igen</v>
          </cell>
          <cell r="AF4114">
            <v>50505</v>
          </cell>
          <cell r="AG4114">
            <v>333</v>
          </cell>
          <cell r="AH4114" t="str">
            <v>Ismeretlen</v>
          </cell>
          <cell r="AI4114" t="str">
            <v>Ismeretlen</v>
          </cell>
        </row>
        <row r="4115">
          <cell r="A4115">
            <v>140001209</v>
          </cell>
          <cell r="B4115" t="str">
            <v>Ph. Hg. VIII.</v>
          </cell>
          <cell r="D4115" t="str">
            <v>SPECIES LAXANS</v>
          </cell>
          <cell r="E4115" t="str">
            <v>1000 g</v>
          </cell>
          <cell r="F4115" t="str">
            <v>ISMTLEN</v>
          </cell>
          <cell r="G4115" t="str">
            <v>ismeretlen</v>
          </cell>
          <cell r="J4115">
            <v>0</v>
          </cell>
          <cell r="K4115">
            <v>4941</v>
          </cell>
          <cell r="L4115">
            <v>5929.2</v>
          </cell>
          <cell r="M4115">
            <v>8716</v>
          </cell>
          <cell r="N4115">
            <v>0</v>
          </cell>
          <cell r="O4115" t="str">
            <v>NOMIN</v>
          </cell>
          <cell r="P4115">
            <v>50</v>
          </cell>
          <cell r="Q4115">
            <v>4358</v>
          </cell>
          <cell r="R4115">
            <v>4358</v>
          </cell>
          <cell r="T4115">
            <v>0</v>
          </cell>
          <cell r="U4115">
            <v>0</v>
          </cell>
          <cell r="V4115">
            <v>8716</v>
          </cell>
          <cell r="AA4115">
            <v>0</v>
          </cell>
          <cell r="AB4115">
            <v>0</v>
          </cell>
          <cell r="AC4115">
            <v>8716</v>
          </cell>
          <cell r="AE4115" t="str">
            <v>Igen</v>
          </cell>
          <cell r="AF4115">
            <v>50505</v>
          </cell>
          <cell r="AG4115">
            <v>333</v>
          </cell>
          <cell r="AH4115" t="str">
            <v>Ismeretlen</v>
          </cell>
          <cell r="AI4115" t="str">
            <v>Ismeretlen</v>
          </cell>
        </row>
        <row r="4116">
          <cell r="A4116">
            <v>120009813</v>
          </cell>
          <cell r="B4116" t="str">
            <v>FoNo VIII.</v>
          </cell>
          <cell r="D4116" t="str">
            <v>SPECIES SEDATIVA</v>
          </cell>
          <cell r="E4116" t="str">
            <v>100 g</v>
          </cell>
          <cell r="F4116" t="str">
            <v>ISMTLEN</v>
          </cell>
          <cell r="G4116" t="str">
            <v>ismeretlen</v>
          </cell>
          <cell r="J4116">
            <v>0</v>
          </cell>
          <cell r="K4116">
            <v>494.58</v>
          </cell>
          <cell r="L4116">
            <v>593.5</v>
          </cell>
          <cell r="M4116">
            <v>873</v>
          </cell>
          <cell r="N4116">
            <v>0</v>
          </cell>
          <cell r="O4116" t="str">
            <v>NOMIN</v>
          </cell>
          <cell r="P4116">
            <v>50</v>
          </cell>
          <cell r="Q4116">
            <v>437</v>
          </cell>
          <cell r="R4116">
            <v>436</v>
          </cell>
          <cell r="T4116">
            <v>0</v>
          </cell>
          <cell r="U4116">
            <v>0</v>
          </cell>
          <cell r="V4116">
            <v>873</v>
          </cell>
          <cell r="AA4116">
            <v>0</v>
          </cell>
          <cell r="AB4116">
            <v>0</v>
          </cell>
          <cell r="AC4116">
            <v>873</v>
          </cell>
          <cell r="AE4116" t="str">
            <v>Igen</v>
          </cell>
          <cell r="AF4116">
            <v>50505</v>
          </cell>
          <cell r="AG4116">
            <v>333</v>
          </cell>
          <cell r="AH4116" t="str">
            <v>Ismeretlen</v>
          </cell>
          <cell r="AI4116" t="str">
            <v>Ismeretlen</v>
          </cell>
        </row>
        <row r="4117">
          <cell r="A4117">
            <v>120012727</v>
          </cell>
          <cell r="B4117" t="str">
            <v>FoNo VIII.</v>
          </cell>
          <cell r="D4117" t="str">
            <v>SPECIES SEDATIVA CUM LEONURO</v>
          </cell>
          <cell r="E4117" t="str">
            <v>100 g</v>
          </cell>
          <cell r="F4117" t="str">
            <v>ISMTLEN</v>
          </cell>
          <cell r="G4117" t="str">
            <v>ismeretlen</v>
          </cell>
          <cell r="J4117">
            <v>0</v>
          </cell>
          <cell r="K4117">
            <v>223.9</v>
          </cell>
          <cell r="L4117">
            <v>268.68</v>
          </cell>
          <cell r="M4117">
            <v>395</v>
          </cell>
          <cell r="N4117">
            <v>0</v>
          </cell>
          <cell r="O4117" t="str">
            <v>NOMIN</v>
          </cell>
          <cell r="P4117">
            <v>50</v>
          </cell>
          <cell r="Q4117">
            <v>198</v>
          </cell>
          <cell r="R4117">
            <v>197</v>
          </cell>
          <cell r="T4117">
            <v>0</v>
          </cell>
          <cell r="U4117">
            <v>0</v>
          </cell>
          <cell r="V4117">
            <v>395</v>
          </cell>
          <cell r="AA4117">
            <v>0</v>
          </cell>
          <cell r="AB4117">
            <v>0</v>
          </cell>
          <cell r="AC4117">
            <v>395</v>
          </cell>
          <cell r="AE4117" t="str">
            <v>Igen</v>
          </cell>
          <cell r="AF4117">
            <v>50505</v>
          </cell>
          <cell r="AG4117">
            <v>333</v>
          </cell>
          <cell r="AH4117" t="str">
            <v>Ismeretlen</v>
          </cell>
          <cell r="AI4117" t="str">
            <v>Ismeretlen</v>
          </cell>
        </row>
        <row r="4118">
          <cell r="A4118">
            <v>120012735</v>
          </cell>
          <cell r="B4118" t="str">
            <v>FoNo VIII.</v>
          </cell>
          <cell r="D4118" t="str">
            <v>SPECIES SEDATIVA CUM PASSIFLORA</v>
          </cell>
          <cell r="E4118" t="str">
            <v>100 g</v>
          </cell>
          <cell r="F4118" t="str">
            <v>ISMTLEN</v>
          </cell>
          <cell r="G4118" t="str">
            <v>ismeretlen</v>
          </cell>
          <cell r="J4118">
            <v>0</v>
          </cell>
          <cell r="K4118">
            <v>223.9</v>
          </cell>
          <cell r="L4118">
            <v>268.68</v>
          </cell>
          <cell r="M4118">
            <v>395</v>
          </cell>
          <cell r="N4118">
            <v>0</v>
          </cell>
          <cell r="O4118" t="str">
            <v>NOMIN</v>
          </cell>
          <cell r="P4118">
            <v>50</v>
          </cell>
          <cell r="Q4118">
            <v>198</v>
          </cell>
          <cell r="R4118">
            <v>197</v>
          </cell>
          <cell r="T4118">
            <v>0</v>
          </cell>
          <cell r="U4118">
            <v>0</v>
          </cell>
          <cell r="V4118">
            <v>395</v>
          </cell>
          <cell r="AA4118">
            <v>0</v>
          </cell>
          <cell r="AB4118">
            <v>0</v>
          </cell>
          <cell r="AC4118">
            <v>395</v>
          </cell>
          <cell r="AE4118" t="str">
            <v>Igen</v>
          </cell>
          <cell r="AF4118">
            <v>50505</v>
          </cell>
          <cell r="AG4118">
            <v>333</v>
          </cell>
          <cell r="AH4118" t="str">
            <v>Ismeretlen</v>
          </cell>
          <cell r="AI4118" t="str">
            <v>Ismeretlen</v>
          </cell>
        </row>
        <row r="4119">
          <cell r="A4119">
            <v>120001996</v>
          </cell>
          <cell r="B4119" t="str">
            <v>FoNo VIII.</v>
          </cell>
          <cell r="D4119" t="str">
            <v>SPECIES THYMI COMPOSITA</v>
          </cell>
          <cell r="E4119" t="str">
            <v>50 g</v>
          </cell>
          <cell r="F4119" t="str">
            <v>ISMTLEN</v>
          </cell>
          <cell r="G4119" t="str">
            <v>ismeretlen</v>
          </cell>
          <cell r="J4119">
            <v>0</v>
          </cell>
          <cell r="K4119">
            <v>191.34</v>
          </cell>
          <cell r="L4119">
            <v>229.61</v>
          </cell>
          <cell r="M4119">
            <v>337</v>
          </cell>
          <cell r="N4119">
            <v>0</v>
          </cell>
          <cell r="O4119" t="str">
            <v>NOMIN</v>
          </cell>
          <cell r="P4119">
            <v>50</v>
          </cell>
          <cell r="Q4119">
            <v>169</v>
          </cell>
          <cell r="R4119">
            <v>168</v>
          </cell>
          <cell r="T4119">
            <v>0</v>
          </cell>
          <cell r="U4119">
            <v>0</v>
          </cell>
          <cell r="V4119">
            <v>337</v>
          </cell>
          <cell r="AA4119">
            <v>0</v>
          </cell>
          <cell r="AB4119">
            <v>0</v>
          </cell>
          <cell r="AC4119">
            <v>337</v>
          </cell>
          <cell r="AE4119" t="str">
            <v>Igen</v>
          </cell>
          <cell r="AF4119">
            <v>50505</v>
          </cell>
          <cell r="AG4119">
            <v>333</v>
          </cell>
          <cell r="AH4119" t="str">
            <v>Ismeretlen</v>
          </cell>
          <cell r="AI4119" t="str">
            <v>Ismeretlen</v>
          </cell>
        </row>
        <row r="4120">
          <cell r="A4120">
            <v>120012743</v>
          </cell>
          <cell r="B4120" t="str">
            <v>FoNo VIII.</v>
          </cell>
          <cell r="D4120" t="str">
            <v>SPECIES THYMI COMPOSITA CUM MARRUBIO</v>
          </cell>
          <cell r="E4120" t="str">
            <v>50 g</v>
          </cell>
          <cell r="F4120" t="str">
            <v>ISMTLEN</v>
          </cell>
          <cell r="G4120" t="str">
            <v>ismeretlen</v>
          </cell>
          <cell r="J4120">
            <v>0</v>
          </cell>
          <cell r="K4120">
            <v>153.34</v>
          </cell>
          <cell r="L4120">
            <v>184.01</v>
          </cell>
          <cell r="M4120">
            <v>271</v>
          </cell>
          <cell r="N4120">
            <v>0</v>
          </cell>
          <cell r="O4120" t="str">
            <v>NOMIN</v>
          </cell>
          <cell r="P4120">
            <v>50</v>
          </cell>
          <cell r="Q4120">
            <v>136</v>
          </cell>
          <cell r="R4120">
            <v>135</v>
          </cell>
          <cell r="T4120">
            <v>0</v>
          </cell>
          <cell r="U4120">
            <v>0</v>
          </cell>
          <cell r="V4120">
            <v>271</v>
          </cell>
          <cell r="AA4120">
            <v>0</v>
          </cell>
          <cell r="AB4120">
            <v>0</v>
          </cell>
          <cell r="AC4120">
            <v>271</v>
          </cell>
          <cell r="AE4120" t="str">
            <v>Igen</v>
          </cell>
          <cell r="AF4120">
            <v>50505</v>
          </cell>
          <cell r="AG4120">
            <v>333</v>
          </cell>
          <cell r="AH4120" t="str">
            <v>Ismeretlen</v>
          </cell>
          <cell r="AI4120" t="str">
            <v>Ismeretlen</v>
          </cell>
        </row>
        <row r="4121">
          <cell r="A4121">
            <v>120012751</v>
          </cell>
          <cell r="B4121" t="str">
            <v>FoNo VIII.</v>
          </cell>
          <cell r="D4121" t="str">
            <v>SPECIES UROLOGICA</v>
          </cell>
          <cell r="E4121" t="str">
            <v>100 g</v>
          </cell>
          <cell r="F4121" t="str">
            <v>ISMTLEN</v>
          </cell>
          <cell r="G4121" t="str">
            <v>ismeretlen</v>
          </cell>
          <cell r="J4121">
            <v>0</v>
          </cell>
          <cell r="K4121">
            <v>277.64999999999998</v>
          </cell>
          <cell r="L4121">
            <v>333.18</v>
          </cell>
          <cell r="M4121">
            <v>489</v>
          </cell>
          <cell r="N4121">
            <v>0</v>
          </cell>
          <cell r="O4121" t="str">
            <v>NOMIN</v>
          </cell>
          <cell r="P4121">
            <v>50</v>
          </cell>
          <cell r="Q4121">
            <v>245</v>
          </cell>
          <cell r="R4121">
            <v>244</v>
          </cell>
          <cell r="T4121">
            <v>0</v>
          </cell>
          <cell r="U4121">
            <v>0</v>
          </cell>
          <cell r="V4121">
            <v>489</v>
          </cell>
          <cell r="AA4121">
            <v>0</v>
          </cell>
          <cell r="AB4121">
            <v>0</v>
          </cell>
          <cell r="AC4121">
            <v>489</v>
          </cell>
          <cell r="AE4121" t="str">
            <v>Igen</v>
          </cell>
          <cell r="AF4121">
            <v>50505</v>
          </cell>
          <cell r="AG4121">
            <v>333</v>
          </cell>
          <cell r="AH4121" t="str">
            <v>Ismeretlen</v>
          </cell>
          <cell r="AI4121" t="str">
            <v>Ismeretlen</v>
          </cell>
        </row>
        <row r="4122">
          <cell r="A4122">
            <v>210039516</v>
          </cell>
          <cell r="B4122" t="str">
            <v>OGYI-T-04700/01</v>
          </cell>
          <cell r="D4122" t="str">
            <v>SPERSALLERG 0,5 MG/ML+0,4 MG/ML OLDATOS SZEMCSEPP</v>
          </cell>
          <cell r="E4122" t="str">
            <v>1x10ml tartályban</v>
          </cell>
          <cell r="F4122" t="str">
            <v>S01GA52</v>
          </cell>
          <cell r="G4122" t="str">
            <v>tetryzolin kombinációk</v>
          </cell>
          <cell r="J4122">
            <v>30</v>
          </cell>
          <cell r="K4122">
            <v>868</v>
          </cell>
          <cell r="L4122">
            <v>924.42</v>
          </cell>
          <cell r="M4122">
            <v>1194</v>
          </cell>
          <cell r="N4122">
            <v>0</v>
          </cell>
          <cell r="O4122" t="str">
            <v>NOMIN</v>
          </cell>
          <cell r="P4122">
            <v>25</v>
          </cell>
          <cell r="Q4122">
            <v>299</v>
          </cell>
          <cell r="R4122">
            <v>895</v>
          </cell>
          <cell r="T4122">
            <v>0</v>
          </cell>
          <cell r="U4122">
            <v>0</v>
          </cell>
          <cell r="V4122">
            <v>1194</v>
          </cell>
          <cell r="AA4122">
            <v>0</v>
          </cell>
          <cell r="AB4122">
            <v>0</v>
          </cell>
          <cell r="AC4122">
            <v>1194</v>
          </cell>
          <cell r="AE4122" t="str">
            <v>Igen</v>
          </cell>
          <cell r="AF4122">
            <v>50505</v>
          </cell>
          <cell r="AG4122">
            <v>333</v>
          </cell>
          <cell r="AH4122" t="str">
            <v>Laboratoires Théa</v>
          </cell>
          <cell r="AI4122" t="str">
            <v>Laboratoires Théa</v>
          </cell>
        </row>
        <row r="4123">
          <cell r="A4123">
            <v>210850336</v>
          </cell>
          <cell r="B4123" t="str">
            <v>OGYI-T-22867/03</v>
          </cell>
          <cell r="D4123" t="str">
            <v>SPIOLTO RESPIMAT 2,5 MIKROGRAMM/2,5 MIKROGRAMM, INHALÁCIÓS OLDAT</v>
          </cell>
          <cell r="E4123" t="str">
            <v>1x30adag patronban</v>
          </cell>
          <cell r="F4123" t="str">
            <v>R03AL06</v>
          </cell>
          <cell r="G4123" t="str">
            <v>olodaterol és tiotropium</v>
          </cell>
          <cell r="H4123">
            <v>22108</v>
          </cell>
          <cell r="J4123">
            <v>30</v>
          </cell>
          <cell r="K4123">
            <v>15010</v>
          </cell>
          <cell r="L4123">
            <v>15670.44</v>
          </cell>
          <cell r="M4123">
            <v>17493</v>
          </cell>
          <cell r="N4123">
            <v>0</v>
          </cell>
          <cell r="O4123" t="str">
            <v>NOMIN</v>
          </cell>
          <cell r="P4123">
            <v>25</v>
          </cell>
          <cell r="Q4123">
            <v>4373</v>
          </cell>
          <cell r="R4123">
            <v>13120</v>
          </cell>
          <cell r="S4123" t="str">
            <v>NOMIN</v>
          </cell>
          <cell r="T4123">
            <v>90</v>
          </cell>
          <cell r="U4123">
            <v>15744</v>
          </cell>
          <cell r="V4123">
            <v>1749</v>
          </cell>
          <cell r="Y4123" t="str">
            <v>3/b</v>
          </cell>
          <cell r="AA4123">
            <v>0</v>
          </cell>
          <cell r="AB4123">
            <v>0</v>
          </cell>
          <cell r="AC4123">
            <v>17493</v>
          </cell>
          <cell r="AE4123" t="str">
            <v>Igen</v>
          </cell>
          <cell r="AF4123">
            <v>50505</v>
          </cell>
          <cell r="AG4123">
            <v>333</v>
          </cell>
          <cell r="AH4123" t="str">
            <v>Boehringer Ingelheim RCV GmbH &amp; Co. KG Magyarországi Fióktelepe</v>
          </cell>
          <cell r="AI4123" t="str">
            <v>Boehringer Ingelheim International GmbH</v>
          </cell>
        </row>
        <row r="4124">
          <cell r="A4124">
            <v>210850328</v>
          </cell>
          <cell r="B4124" t="str">
            <v>OGYI-T-22867/02</v>
          </cell>
          <cell r="D4124" t="str">
            <v>SPIOLTO RESPIMAT 2,5 MIKROGRAMM/2,5 MIKROGRAMM, INHALÁCIÓS OLDAT</v>
          </cell>
          <cell r="E4124" t="str">
            <v>1x30adag újratölthető inhalátor + patron</v>
          </cell>
          <cell r="F4124" t="str">
            <v>R03AL06</v>
          </cell>
          <cell r="G4124" t="str">
            <v>olodaterol és tiotropium</v>
          </cell>
          <cell r="H4124">
            <v>22108</v>
          </cell>
          <cell r="J4124">
            <v>30</v>
          </cell>
          <cell r="K4124">
            <v>15800</v>
          </cell>
          <cell r="L4124">
            <v>16495.2</v>
          </cell>
          <cell r="M4124">
            <v>18359</v>
          </cell>
          <cell r="N4124">
            <v>0</v>
          </cell>
          <cell r="O4124" t="str">
            <v>NOMIN</v>
          </cell>
          <cell r="P4124">
            <v>25</v>
          </cell>
          <cell r="Q4124">
            <v>4590</v>
          </cell>
          <cell r="R4124">
            <v>13769</v>
          </cell>
          <cell r="S4124" t="str">
            <v>NOMIN</v>
          </cell>
          <cell r="T4124">
            <v>90</v>
          </cell>
          <cell r="U4124">
            <v>16523</v>
          </cell>
          <cell r="V4124">
            <v>1836</v>
          </cell>
          <cell r="Y4124" t="str">
            <v>3/b</v>
          </cell>
          <cell r="AA4124">
            <v>0</v>
          </cell>
          <cell r="AB4124">
            <v>0</v>
          </cell>
          <cell r="AC4124">
            <v>18359</v>
          </cell>
          <cell r="AE4124" t="str">
            <v>Igen</v>
          </cell>
          <cell r="AF4124">
            <v>50505</v>
          </cell>
          <cell r="AG4124">
            <v>333</v>
          </cell>
          <cell r="AH4124" t="str">
            <v>Boehringer Ingelheim RCV GmbH &amp; Co. KG Magyarországi Fióktelepe</v>
          </cell>
          <cell r="AI4124" t="str">
            <v>Boehringer Ingelheim International GmbH</v>
          </cell>
        </row>
        <row r="4125">
          <cell r="A4125">
            <v>140000766</v>
          </cell>
          <cell r="B4125" t="str">
            <v>OGYÉI MAG 2/2013</v>
          </cell>
          <cell r="D4125" t="str">
            <v>SPIRITUS ANISATUS</v>
          </cell>
          <cell r="E4125" t="str">
            <v>1000 g</v>
          </cell>
          <cell r="F4125" t="str">
            <v>ISMTLEN</v>
          </cell>
          <cell r="G4125" t="str">
            <v>ismeretlen</v>
          </cell>
          <cell r="J4125">
            <v>0</v>
          </cell>
          <cell r="K4125">
            <v>12000</v>
          </cell>
          <cell r="L4125">
            <v>14400</v>
          </cell>
          <cell r="M4125">
            <v>21168</v>
          </cell>
          <cell r="N4125">
            <v>0</v>
          </cell>
          <cell r="O4125" t="str">
            <v>NOMIN</v>
          </cell>
          <cell r="P4125">
            <v>50</v>
          </cell>
          <cell r="Q4125">
            <v>10584</v>
          </cell>
          <cell r="R4125">
            <v>10584</v>
          </cell>
          <cell r="T4125">
            <v>0</v>
          </cell>
          <cell r="U4125">
            <v>0</v>
          </cell>
          <cell r="V4125">
            <v>21168</v>
          </cell>
          <cell r="AA4125">
            <v>0</v>
          </cell>
          <cell r="AB4125">
            <v>0</v>
          </cell>
          <cell r="AC4125">
            <v>21168</v>
          </cell>
          <cell r="AE4125" t="str">
            <v>Igen</v>
          </cell>
          <cell r="AF4125">
            <v>50505</v>
          </cell>
          <cell r="AG4125">
            <v>333</v>
          </cell>
          <cell r="AH4125" t="str">
            <v>Ismeretlen</v>
          </cell>
          <cell r="AI4125" t="str">
            <v>Ismeretlen</v>
          </cell>
        </row>
        <row r="4126">
          <cell r="A4126">
            <v>120012769</v>
          </cell>
          <cell r="B4126" t="str">
            <v>FoNo VIII.</v>
          </cell>
          <cell r="D4126" t="str">
            <v>SPIRITUS ANISATUS FONO VIII. ALAPKÉSZÍTMÉNY</v>
          </cell>
          <cell r="E4126" t="str">
            <v>1000 g</v>
          </cell>
          <cell r="F4126" t="str">
            <v>ISMTLEN</v>
          </cell>
          <cell r="G4126" t="str">
            <v>ismeretlen</v>
          </cell>
          <cell r="J4126">
            <v>0</v>
          </cell>
          <cell r="K4126">
            <v>12000</v>
          </cell>
          <cell r="L4126">
            <v>14400</v>
          </cell>
          <cell r="M4126">
            <v>21168</v>
          </cell>
          <cell r="N4126">
            <v>0</v>
          </cell>
          <cell r="O4126" t="str">
            <v>NOMIN</v>
          </cell>
          <cell r="P4126">
            <v>50</v>
          </cell>
          <cell r="Q4126">
            <v>10584</v>
          </cell>
          <cell r="R4126">
            <v>10584</v>
          </cell>
          <cell r="T4126">
            <v>0</v>
          </cell>
          <cell r="U4126">
            <v>0</v>
          </cell>
          <cell r="V4126">
            <v>21168</v>
          </cell>
          <cell r="AA4126">
            <v>0</v>
          </cell>
          <cell r="AB4126">
            <v>0</v>
          </cell>
          <cell r="AC4126">
            <v>21168</v>
          </cell>
          <cell r="AE4126" t="str">
            <v>Igen</v>
          </cell>
          <cell r="AF4126">
            <v>50505</v>
          </cell>
          <cell r="AG4126">
            <v>333</v>
          </cell>
          <cell r="AH4126" t="str">
            <v>Ismeretlen</v>
          </cell>
          <cell r="AI4126" t="str">
            <v>Ismeretlen</v>
          </cell>
        </row>
        <row r="4127">
          <cell r="A4127">
            <v>120017044</v>
          </cell>
          <cell r="B4127" t="str">
            <v>FoNo VIII.</v>
          </cell>
          <cell r="D4127" t="str">
            <v>SPIRITUS ANTIRHEUMATICUS</v>
          </cell>
          <cell r="E4127" t="str">
            <v>100 g</v>
          </cell>
          <cell r="F4127" t="str">
            <v>ISMTLEN</v>
          </cell>
          <cell r="G4127" t="str">
            <v>ismeretlen</v>
          </cell>
          <cell r="J4127">
            <v>0</v>
          </cell>
          <cell r="K4127">
            <v>888.96500000000003</v>
          </cell>
          <cell r="L4127">
            <v>1066.76</v>
          </cell>
          <cell r="M4127">
            <v>1568</v>
          </cell>
          <cell r="N4127">
            <v>0</v>
          </cell>
          <cell r="O4127" t="str">
            <v>NOMIN</v>
          </cell>
          <cell r="P4127">
            <v>50</v>
          </cell>
          <cell r="Q4127">
            <v>784</v>
          </cell>
          <cell r="R4127">
            <v>784</v>
          </cell>
          <cell r="T4127">
            <v>0</v>
          </cell>
          <cell r="U4127">
            <v>0</v>
          </cell>
          <cell r="V4127">
            <v>1568</v>
          </cell>
          <cell r="AA4127">
            <v>0</v>
          </cell>
          <cell r="AB4127">
            <v>0</v>
          </cell>
          <cell r="AC4127">
            <v>1568</v>
          </cell>
          <cell r="AE4127" t="str">
            <v>Igen</v>
          </cell>
          <cell r="AF4127">
            <v>50505</v>
          </cell>
          <cell r="AG4127">
            <v>333</v>
          </cell>
          <cell r="AH4127" t="str">
            <v>Ismeretlen</v>
          </cell>
          <cell r="AI4127" t="str">
            <v>Ismeretlen</v>
          </cell>
        </row>
        <row r="4128">
          <cell r="A4128">
            <v>140001217</v>
          </cell>
          <cell r="B4128" t="str">
            <v>OGYÉI MAG 2/2013</v>
          </cell>
          <cell r="D4128" t="str">
            <v>SPIRITUS CAMPHORATUS</v>
          </cell>
          <cell r="E4128" t="str">
            <v>1000 g</v>
          </cell>
          <cell r="F4128" t="str">
            <v>ISMTLEN</v>
          </cell>
          <cell r="G4128" t="str">
            <v>ismeretlen</v>
          </cell>
          <cell r="J4128">
            <v>0</v>
          </cell>
          <cell r="K4128">
            <v>11000</v>
          </cell>
          <cell r="L4128">
            <v>13200</v>
          </cell>
          <cell r="M4128">
            <v>19404</v>
          </cell>
          <cell r="N4128">
            <v>0</v>
          </cell>
          <cell r="O4128" t="str">
            <v>NOMIN</v>
          </cell>
          <cell r="P4128">
            <v>50</v>
          </cell>
          <cell r="Q4128">
            <v>9702</v>
          </cell>
          <cell r="R4128">
            <v>9702</v>
          </cell>
          <cell r="T4128">
            <v>0</v>
          </cell>
          <cell r="U4128">
            <v>0</v>
          </cell>
          <cell r="V4128">
            <v>19404</v>
          </cell>
          <cell r="AA4128">
            <v>0</v>
          </cell>
          <cell r="AB4128">
            <v>0</v>
          </cell>
          <cell r="AC4128">
            <v>19404</v>
          </cell>
          <cell r="AE4128" t="str">
            <v>Igen</v>
          </cell>
          <cell r="AF4128">
            <v>50505</v>
          </cell>
          <cell r="AG4128">
            <v>333</v>
          </cell>
          <cell r="AH4128" t="str">
            <v>Ismeretlen</v>
          </cell>
          <cell r="AI4128" t="str">
            <v>Ismeretlen</v>
          </cell>
        </row>
        <row r="4129">
          <cell r="A4129">
            <v>120012777</v>
          </cell>
          <cell r="B4129" t="str">
            <v>FoNo VIII.</v>
          </cell>
          <cell r="D4129" t="str">
            <v>SPIRITUS CAMPHORATUS FONO VIII. ALAPKÉSZÍTMÉNY</v>
          </cell>
          <cell r="E4129" t="str">
            <v>1000 g</v>
          </cell>
          <cell r="F4129" t="str">
            <v>ISMTLEN</v>
          </cell>
          <cell r="G4129" t="str">
            <v>ismeretlen</v>
          </cell>
          <cell r="J4129">
            <v>0</v>
          </cell>
          <cell r="K4129">
            <v>11000</v>
          </cell>
          <cell r="L4129">
            <v>13200</v>
          </cell>
          <cell r="M4129">
            <v>19404</v>
          </cell>
          <cell r="N4129">
            <v>0</v>
          </cell>
          <cell r="O4129" t="str">
            <v>NOMIN</v>
          </cell>
          <cell r="P4129">
            <v>50</v>
          </cell>
          <cell r="Q4129">
            <v>9702</v>
          </cell>
          <cell r="R4129">
            <v>9702</v>
          </cell>
          <cell r="T4129">
            <v>0</v>
          </cell>
          <cell r="U4129">
            <v>0</v>
          </cell>
          <cell r="V4129">
            <v>19404</v>
          </cell>
          <cell r="AA4129">
            <v>0</v>
          </cell>
          <cell r="AB4129">
            <v>0</v>
          </cell>
          <cell r="AC4129">
            <v>19404</v>
          </cell>
          <cell r="AE4129" t="str">
            <v>Igen</v>
          </cell>
          <cell r="AF4129">
            <v>50505</v>
          </cell>
          <cell r="AG4129">
            <v>333</v>
          </cell>
          <cell r="AH4129" t="str">
            <v>Ismeretlen</v>
          </cell>
          <cell r="AI4129" t="str">
            <v>Ismeretlen</v>
          </cell>
        </row>
        <row r="4130">
          <cell r="A4130">
            <v>120008176</v>
          </cell>
          <cell r="B4130" t="str">
            <v>FoNo VIII.</v>
          </cell>
          <cell r="D4130" t="str">
            <v>SPIRITUS CAPSICI</v>
          </cell>
          <cell r="E4130" t="str">
            <v>100 g</v>
          </cell>
          <cell r="F4130" t="str">
            <v>ISMTLEN</v>
          </cell>
          <cell r="G4130" t="str">
            <v>ismeretlen</v>
          </cell>
          <cell r="J4130">
            <v>0</v>
          </cell>
          <cell r="K4130">
            <v>1163.1849999999999</v>
          </cell>
          <cell r="L4130">
            <v>1395.82</v>
          </cell>
          <cell r="M4130">
            <v>2052</v>
          </cell>
          <cell r="N4130">
            <v>0</v>
          </cell>
          <cell r="O4130" t="str">
            <v>NOMIN</v>
          </cell>
          <cell r="P4130">
            <v>50</v>
          </cell>
          <cell r="Q4130">
            <v>1026</v>
          </cell>
          <cell r="R4130">
            <v>1026</v>
          </cell>
          <cell r="T4130">
            <v>0</v>
          </cell>
          <cell r="U4130">
            <v>0</v>
          </cell>
          <cell r="V4130">
            <v>2052</v>
          </cell>
          <cell r="AA4130">
            <v>0</v>
          </cell>
          <cell r="AB4130">
            <v>0</v>
          </cell>
          <cell r="AC4130">
            <v>2052</v>
          </cell>
          <cell r="AE4130" t="str">
            <v>Igen</v>
          </cell>
          <cell r="AF4130">
            <v>50505</v>
          </cell>
          <cell r="AG4130">
            <v>333</v>
          </cell>
          <cell r="AH4130" t="str">
            <v>Ismeretlen</v>
          </cell>
          <cell r="AI4130" t="str">
            <v>Ismeretlen</v>
          </cell>
        </row>
        <row r="4131">
          <cell r="A4131">
            <v>120009392</v>
          </cell>
          <cell r="B4131" t="str">
            <v>FoNo VIII.</v>
          </cell>
          <cell r="D4131" t="str">
            <v>SPIRITUS MENTHAE CUM SALE</v>
          </cell>
          <cell r="E4131" t="str">
            <v>100 g</v>
          </cell>
          <cell r="F4131" t="str">
            <v>ISMTLEN</v>
          </cell>
          <cell r="G4131" t="str">
            <v>ismeretlen</v>
          </cell>
          <cell r="J4131">
            <v>0</v>
          </cell>
          <cell r="K4131">
            <v>990.58100000000002</v>
          </cell>
          <cell r="L4131">
            <v>1188.7</v>
          </cell>
          <cell r="M4131">
            <v>1747</v>
          </cell>
          <cell r="N4131">
            <v>0</v>
          </cell>
          <cell r="O4131" t="str">
            <v>NOMIN</v>
          </cell>
          <cell r="P4131">
            <v>50</v>
          </cell>
          <cell r="Q4131">
            <v>874</v>
          </cell>
          <cell r="R4131">
            <v>873</v>
          </cell>
          <cell r="T4131">
            <v>0</v>
          </cell>
          <cell r="U4131">
            <v>0</v>
          </cell>
          <cell r="V4131">
            <v>1747</v>
          </cell>
          <cell r="AA4131">
            <v>0</v>
          </cell>
          <cell r="AB4131">
            <v>0</v>
          </cell>
          <cell r="AC4131">
            <v>1747</v>
          </cell>
          <cell r="AE4131" t="str">
            <v>Igen</v>
          </cell>
          <cell r="AF4131">
            <v>50505</v>
          </cell>
          <cell r="AG4131">
            <v>333</v>
          </cell>
          <cell r="AH4131" t="str">
            <v>Ismeretlen</v>
          </cell>
          <cell r="AI4131" t="str">
            <v>Ismeretlen</v>
          </cell>
        </row>
        <row r="4132">
          <cell r="A4132">
            <v>120002057</v>
          </cell>
          <cell r="B4132" t="str">
            <v>FoNo VIII.</v>
          </cell>
          <cell r="D4132" t="str">
            <v>SPIRITUS SALICYLATUS</v>
          </cell>
          <cell r="E4132" t="str">
            <v>50 g</v>
          </cell>
          <cell r="F4132" t="str">
            <v>ISMTLEN</v>
          </cell>
          <cell r="G4132" t="str">
            <v>ismeretlen</v>
          </cell>
          <cell r="H4132">
            <v>21978</v>
          </cell>
          <cell r="J4132">
            <v>0</v>
          </cell>
          <cell r="K4132">
            <v>559.495</v>
          </cell>
          <cell r="L4132">
            <v>671.39</v>
          </cell>
          <cell r="M4132">
            <v>987</v>
          </cell>
          <cell r="N4132">
            <v>0</v>
          </cell>
          <cell r="O4132" t="str">
            <v>NOMIN</v>
          </cell>
          <cell r="P4132">
            <v>50</v>
          </cell>
          <cell r="Q4132">
            <v>494</v>
          </cell>
          <cell r="R4132">
            <v>493</v>
          </cell>
          <cell r="T4132">
            <v>0</v>
          </cell>
          <cell r="U4132">
            <v>0</v>
          </cell>
          <cell r="V4132">
            <v>987</v>
          </cell>
          <cell r="AA4132">
            <v>0</v>
          </cell>
          <cell r="AB4132">
            <v>0</v>
          </cell>
          <cell r="AC4132">
            <v>987</v>
          </cell>
          <cell r="AE4132" t="str">
            <v>Igen</v>
          </cell>
          <cell r="AF4132">
            <v>50505</v>
          </cell>
          <cell r="AG4132">
            <v>333</v>
          </cell>
          <cell r="AH4132" t="str">
            <v>Ismeretlen</v>
          </cell>
          <cell r="AI4132" t="str">
            <v>Ismeretlen</v>
          </cell>
        </row>
        <row r="4133">
          <cell r="A4133">
            <v>120002065</v>
          </cell>
          <cell r="B4133" t="str">
            <v>FoNo VIII.</v>
          </cell>
          <cell r="D4133" t="str">
            <v>SPIRITUS SALICYLATUS CUM RESORCINO</v>
          </cell>
          <cell r="E4133" t="str">
            <v>50 g</v>
          </cell>
          <cell r="F4133" t="str">
            <v>ISMTLEN</v>
          </cell>
          <cell r="G4133" t="str">
            <v>ismeretlen</v>
          </cell>
          <cell r="J4133">
            <v>0</v>
          </cell>
          <cell r="K4133">
            <v>566.74</v>
          </cell>
          <cell r="L4133">
            <v>680.09</v>
          </cell>
          <cell r="M4133">
            <v>1000</v>
          </cell>
          <cell r="N4133">
            <v>0</v>
          </cell>
          <cell r="O4133" t="str">
            <v>NOMIN</v>
          </cell>
          <cell r="P4133">
            <v>50</v>
          </cell>
          <cell r="Q4133">
            <v>500</v>
          </cell>
          <cell r="R4133">
            <v>500</v>
          </cell>
          <cell r="T4133">
            <v>0</v>
          </cell>
          <cell r="U4133">
            <v>0</v>
          </cell>
          <cell r="V4133">
            <v>1000</v>
          </cell>
          <cell r="AA4133">
            <v>0</v>
          </cell>
          <cell r="AB4133">
            <v>0</v>
          </cell>
          <cell r="AC4133">
            <v>1000</v>
          </cell>
          <cell r="AE4133" t="str">
            <v>Igen</v>
          </cell>
          <cell r="AF4133">
            <v>50505</v>
          </cell>
          <cell r="AG4133">
            <v>333</v>
          </cell>
          <cell r="AH4133" t="str">
            <v>Ismeretlen</v>
          </cell>
          <cell r="AI4133" t="str">
            <v>Ismeretlen</v>
          </cell>
        </row>
        <row r="4134">
          <cell r="A4134">
            <v>210211809</v>
          </cell>
          <cell r="B4134" t="str">
            <v>OGYI-T-09864/01</v>
          </cell>
          <cell r="D4134" t="str">
            <v>SPIRITUS SALICYLATUS FONO VIII. NATURLAND</v>
          </cell>
          <cell r="E4134" t="str">
            <v>1x50g üvegben</v>
          </cell>
          <cell r="F4134" t="str">
            <v>D01AE12</v>
          </cell>
          <cell r="G4134" t="str">
            <v>salicylic acid</v>
          </cell>
          <cell r="H4134">
            <v>21978</v>
          </cell>
          <cell r="J4134">
            <v>5</v>
          </cell>
          <cell r="K4134">
            <v>743</v>
          </cell>
          <cell r="L4134">
            <v>791.3</v>
          </cell>
          <cell r="M4134">
            <v>1022</v>
          </cell>
          <cell r="N4134">
            <v>0</v>
          </cell>
          <cell r="O4134" t="str">
            <v>NOMIN</v>
          </cell>
          <cell r="P4134">
            <v>55</v>
          </cell>
          <cell r="Q4134">
            <v>562</v>
          </cell>
          <cell r="R4134">
            <v>460</v>
          </cell>
          <cell r="T4134">
            <v>0</v>
          </cell>
          <cell r="U4134">
            <v>0</v>
          </cell>
          <cell r="V4134">
            <v>1022</v>
          </cell>
          <cell r="AA4134">
            <v>0</v>
          </cell>
          <cell r="AB4134">
            <v>0</v>
          </cell>
          <cell r="AC4134">
            <v>1022</v>
          </cell>
          <cell r="AE4134" t="str">
            <v>Igen</v>
          </cell>
          <cell r="AF4134">
            <v>50505</v>
          </cell>
          <cell r="AG4134">
            <v>333</v>
          </cell>
          <cell r="AH4134" t="str">
            <v>NATURLAND Magyarország Termelő és Kereskedelmi Korlátolt Felelősségű Társaság</v>
          </cell>
          <cell r="AI4134" t="str">
            <v>NATURLAND Magyarország Termelő és Kereskedelmi Korlátolt Felelősségű Társaság</v>
          </cell>
        </row>
        <row r="4135">
          <cell r="A4135">
            <v>140001225</v>
          </cell>
          <cell r="B4135" t="str">
            <v>Ph. Hg. VIII.</v>
          </cell>
          <cell r="D4135" t="str">
            <v>SPIRITUS SAPONATUS</v>
          </cell>
          <cell r="E4135" t="str">
            <v>1000 g</v>
          </cell>
          <cell r="F4135" t="str">
            <v>ISMTLEN</v>
          </cell>
          <cell r="G4135" t="str">
            <v>ismeretlen</v>
          </cell>
          <cell r="J4135">
            <v>0</v>
          </cell>
          <cell r="K4135">
            <v>1105</v>
          </cell>
          <cell r="L4135">
            <v>1325.4</v>
          </cell>
          <cell r="M4135">
            <v>1949</v>
          </cell>
          <cell r="N4135">
            <v>0</v>
          </cell>
          <cell r="O4135" t="str">
            <v>NOMIN</v>
          </cell>
          <cell r="P4135">
            <v>50</v>
          </cell>
          <cell r="Q4135">
            <v>975</v>
          </cell>
          <cell r="R4135">
            <v>974</v>
          </cell>
          <cell r="T4135">
            <v>0</v>
          </cell>
          <cell r="U4135">
            <v>0</v>
          </cell>
          <cell r="V4135">
            <v>1949</v>
          </cell>
          <cell r="AA4135">
            <v>0</v>
          </cell>
          <cell r="AB4135">
            <v>0</v>
          </cell>
          <cell r="AC4135">
            <v>1949</v>
          </cell>
          <cell r="AE4135" t="str">
            <v>Igen</v>
          </cell>
          <cell r="AF4135">
            <v>50505</v>
          </cell>
          <cell r="AG4135">
            <v>333</v>
          </cell>
          <cell r="AH4135" t="str">
            <v>Ismeretlen</v>
          </cell>
          <cell r="AI4135" t="str">
            <v>Ismeretlen</v>
          </cell>
        </row>
        <row r="4136">
          <cell r="A4136">
            <v>210231223</v>
          </cell>
          <cell r="B4136" t="str">
            <v>OGYI-T-08632/02</v>
          </cell>
          <cell r="D4136" t="str">
            <v>SPIRIVA 18 MIKROGRAMM INHALÁCIÓS POR KEMÉNY KAPSZULÁBAN</v>
          </cell>
          <cell r="E4136" t="str">
            <v>30x buborékcsomagolásban</v>
          </cell>
          <cell r="F4136" t="str">
            <v>R03BB04</v>
          </cell>
          <cell r="G4136" t="str">
            <v>tiotropium-bromid</v>
          </cell>
          <cell r="H4136">
            <v>1177</v>
          </cell>
          <cell r="J4136">
            <v>30</v>
          </cell>
          <cell r="K4136">
            <v>7137</v>
          </cell>
          <cell r="L4136">
            <v>7451.03</v>
          </cell>
          <cell r="M4136">
            <v>8863</v>
          </cell>
          <cell r="N4136">
            <v>295.43</v>
          </cell>
          <cell r="O4136" t="str">
            <v>HFIX</v>
          </cell>
          <cell r="P4136">
            <v>25</v>
          </cell>
          <cell r="Q4136">
            <v>1907</v>
          </cell>
          <cell r="R4136">
            <v>6956</v>
          </cell>
          <cell r="S4136" t="str">
            <v>HFIX</v>
          </cell>
          <cell r="T4136">
            <v>90</v>
          </cell>
          <cell r="U4136">
            <v>6864</v>
          </cell>
          <cell r="V4136">
            <v>1999</v>
          </cell>
          <cell r="Y4136" t="str">
            <v>3/b</v>
          </cell>
          <cell r="AA4136">
            <v>0</v>
          </cell>
          <cell r="AB4136">
            <v>0</v>
          </cell>
          <cell r="AC4136">
            <v>8863</v>
          </cell>
          <cell r="AE4136" t="str">
            <v>Igen</v>
          </cell>
          <cell r="AF4136">
            <v>20205</v>
          </cell>
          <cell r="AG4136">
            <v>113</v>
          </cell>
          <cell r="AH4136" t="str">
            <v>Boehringer Ingelheim RCV GmbH &amp; Co. KG Magyarországi Fióktelepe</v>
          </cell>
          <cell r="AI4136" t="str">
            <v>Boehringer Ingelheim International GmbH</v>
          </cell>
        </row>
        <row r="4137">
          <cell r="A4137">
            <v>210155867</v>
          </cell>
          <cell r="B4137" t="str">
            <v>OGYI-T-08632/01</v>
          </cell>
          <cell r="D4137" t="str">
            <v>SPIRIVA 18 MIKROGRAMM INHALÁCIÓS POR KEMÉNY KAPSZULÁBAN</v>
          </cell>
          <cell r="E4137" t="str">
            <v>30x buborékcsomagolásban +handi haler</v>
          </cell>
          <cell r="F4137" t="str">
            <v>R03BB04</v>
          </cell>
          <cell r="G4137" t="str">
            <v>tiotropium-bromid</v>
          </cell>
          <cell r="H4137">
            <v>1177</v>
          </cell>
          <cell r="J4137">
            <v>30</v>
          </cell>
          <cell r="K4137">
            <v>7137</v>
          </cell>
          <cell r="L4137">
            <v>7451.03</v>
          </cell>
          <cell r="M4137">
            <v>8863</v>
          </cell>
          <cell r="N4137">
            <v>295.43</v>
          </cell>
          <cell r="O4137" t="str">
            <v>HFIX</v>
          </cell>
          <cell r="P4137">
            <v>25</v>
          </cell>
          <cell r="Q4137">
            <v>1907</v>
          </cell>
          <cell r="R4137">
            <v>6956</v>
          </cell>
          <cell r="S4137" t="str">
            <v>HFIX</v>
          </cell>
          <cell r="T4137">
            <v>90</v>
          </cell>
          <cell r="U4137">
            <v>6864</v>
          </cell>
          <cell r="V4137">
            <v>1999</v>
          </cell>
          <cell r="Y4137" t="str">
            <v>3/b</v>
          </cell>
          <cell r="AA4137">
            <v>0</v>
          </cell>
          <cell r="AB4137">
            <v>0</v>
          </cell>
          <cell r="AC4137">
            <v>8863</v>
          </cell>
          <cell r="AE4137" t="str">
            <v>Igen</v>
          </cell>
          <cell r="AF4137">
            <v>20205</v>
          </cell>
          <cell r="AG4137">
            <v>113</v>
          </cell>
          <cell r="AH4137" t="str">
            <v>Boehringer Ingelheim RCV GmbH &amp; Co. KG Magyarországi Fióktelepe</v>
          </cell>
          <cell r="AI4137" t="str">
            <v>Boehringer Ingelheim International GmbH</v>
          </cell>
        </row>
        <row r="4138">
          <cell r="A4138">
            <v>210851104</v>
          </cell>
          <cell r="B4138" t="str">
            <v>OGYI-T-08632/05</v>
          </cell>
          <cell r="D4138" t="str">
            <v>SPIRIVA RESPIMAT 2,5 MIKROGRAMM INHALÁCIÓS OLDAT</v>
          </cell>
          <cell r="E4138" t="str">
            <v>1x30adag patronban</v>
          </cell>
          <cell r="F4138" t="str">
            <v>R03BB04</v>
          </cell>
          <cell r="G4138" t="str">
            <v>tiotropium-bromid</v>
          </cell>
          <cell r="H4138">
            <v>22107</v>
          </cell>
          <cell r="J4138">
            <v>30</v>
          </cell>
          <cell r="K4138">
            <v>8772</v>
          </cell>
          <cell r="L4138">
            <v>9157.9699999999993</v>
          </cell>
          <cell r="M4138">
            <v>10655</v>
          </cell>
          <cell r="N4138">
            <v>355.17</v>
          </cell>
          <cell r="O4138" t="str">
            <v>NOMIN</v>
          </cell>
          <cell r="P4138">
            <v>25</v>
          </cell>
          <cell r="Q4138">
            <v>2664</v>
          </cell>
          <cell r="R4138">
            <v>7991</v>
          </cell>
          <cell r="S4138" t="str">
            <v>NOMIN</v>
          </cell>
          <cell r="T4138">
            <v>90</v>
          </cell>
          <cell r="U4138">
            <v>9590</v>
          </cell>
          <cell r="V4138">
            <v>1065</v>
          </cell>
          <cell r="Y4138" t="str">
            <v>3/b</v>
          </cell>
          <cell r="AA4138">
            <v>0</v>
          </cell>
          <cell r="AB4138">
            <v>0</v>
          </cell>
          <cell r="AC4138">
            <v>10655</v>
          </cell>
          <cell r="AE4138" t="str">
            <v>Igen</v>
          </cell>
          <cell r="AF4138">
            <v>50505</v>
          </cell>
          <cell r="AG4138">
            <v>333</v>
          </cell>
          <cell r="AH4138" t="str">
            <v>Boehringer Ingelheim RCV GmbH &amp; Co. KG Magyarországi Fióktelepe</v>
          </cell>
          <cell r="AI4138" t="str">
            <v>Boehringer Ingelheim International GmbH</v>
          </cell>
        </row>
        <row r="4139">
          <cell r="A4139">
            <v>210851099</v>
          </cell>
          <cell r="B4139" t="str">
            <v>OGYI-T-08632/04</v>
          </cell>
          <cell r="D4139" t="str">
            <v>SPIRIVA RESPIMAT 2,5 MIKROGRAMM INHALÁCIÓS OLDAT</v>
          </cell>
          <cell r="E4139" t="str">
            <v>1x30adag újratölthető inhalátor + patron</v>
          </cell>
          <cell r="F4139" t="str">
            <v>R03BB04</v>
          </cell>
          <cell r="G4139" t="str">
            <v>tiotropium-bromid</v>
          </cell>
          <cell r="H4139">
            <v>22107</v>
          </cell>
          <cell r="J4139">
            <v>30</v>
          </cell>
          <cell r="K4139">
            <v>9195</v>
          </cell>
          <cell r="L4139">
            <v>9599.58</v>
          </cell>
          <cell r="M4139">
            <v>11120</v>
          </cell>
          <cell r="N4139">
            <v>370.67</v>
          </cell>
          <cell r="O4139" t="str">
            <v>NOMIN</v>
          </cell>
          <cell r="P4139">
            <v>25</v>
          </cell>
          <cell r="Q4139">
            <v>2780</v>
          </cell>
          <cell r="R4139">
            <v>8340</v>
          </cell>
          <cell r="S4139" t="str">
            <v>NOMIN</v>
          </cell>
          <cell r="T4139">
            <v>90</v>
          </cell>
          <cell r="U4139">
            <v>10008</v>
          </cell>
          <cell r="V4139">
            <v>1112</v>
          </cell>
          <cell r="Y4139" t="str">
            <v>3/b</v>
          </cell>
          <cell r="AA4139">
            <v>0</v>
          </cell>
          <cell r="AB4139">
            <v>0</v>
          </cell>
          <cell r="AC4139">
            <v>11120</v>
          </cell>
          <cell r="AE4139" t="str">
            <v>Igen</v>
          </cell>
          <cell r="AF4139">
            <v>50505</v>
          </cell>
          <cell r="AG4139">
            <v>333</v>
          </cell>
          <cell r="AH4139" t="str">
            <v>Boehringer Ingelheim RCV GmbH &amp; Co. KG Magyarországi Fióktelepe</v>
          </cell>
          <cell r="AI4139" t="str">
            <v>Boehringer Ingelheim International GmbH</v>
          </cell>
        </row>
        <row r="4140">
          <cell r="A4140">
            <v>210081602</v>
          </cell>
          <cell r="B4140" t="str">
            <v>OGYI-T-06306/04</v>
          </cell>
          <cell r="D4140" t="str">
            <v>SPIRON 100 MG TABLETTA</v>
          </cell>
          <cell r="E4140" t="str">
            <v>50x buborékcsomagolásban</v>
          </cell>
          <cell r="F4140" t="str">
            <v>C03DA01</v>
          </cell>
          <cell r="G4140" t="str">
            <v>spirinolakton</v>
          </cell>
          <cell r="H4140">
            <v>468</v>
          </cell>
          <cell r="J4140">
            <v>66.67</v>
          </cell>
          <cell r="K4140">
            <v>1475</v>
          </cell>
          <cell r="L4140">
            <v>1548.75</v>
          </cell>
          <cell r="M4140">
            <v>1989</v>
          </cell>
          <cell r="N4140">
            <v>29.84</v>
          </cell>
          <cell r="O4140" t="str">
            <v>NOMIN</v>
          </cell>
          <cell r="P4140">
            <v>80</v>
          </cell>
          <cell r="Q4140">
            <v>1591</v>
          </cell>
          <cell r="R4140">
            <v>398</v>
          </cell>
          <cell r="T4140">
            <v>0</v>
          </cell>
          <cell r="U4140">
            <v>0</v>
          </cell>
          <cell r="V4140">
            <v>1989</v>
          </cell>
          <cell r="AA4140">
            <v>0</v>
          </cell>
          <cell r="AB4140">
            <v>0</v>
          </cell>
          <cell r="AC4140">
            <v>1989</v>
          </cell>
          <cell r="AE4140" t="str">
            <v>Igen</v>
          </cell>
          <cell r="AF4140">
            <v>50505</v>
          </cell>
          <cell r="AG4140">
            <v>333</v>
          </cell>
          <cell r="AH4140" t="str">
            <v>Teva Gyógyszergyár Zártkörűen Működő Részvénytársaság</v>
          </cell>
          <cell r="AI4140" t="str">
            <v>Teva Gyógyszergyár Zártkörűen Működő Részvénytársaság</v>
          </cell>
        </row>
        <row r="4141">
          <cell r="A4141">
            <v>210081563</v>
          </cell>
          <cell r="B4141" t="str">
            <v>OGYI-T-06306/01</v>
          </cell>
          <cell r="D4141" t="str">
            <v>SPIRON 50 MG TABLETTA</v>
          </cell>
          <cell r="E4141" t="str">
            <v>20x buborékcsomagolásban</v>
          </cell>
          <cell r="F4141" t="str">
            <v>C03DA01</v>
          </cell>
          <cell r="G4141" t="str">
            <v>spirinolakton</v>
          </cell>
          <cell r="J4141">
            <v>13.33</v>
          </cell>
          <cell r="K4141">
            <v>583</v>
          </cell>
          <cell r="L4141">
            <v>623</v>
          </cell>
          <cell r="M4141">
            <v>804</v>
          </cell>
          <cell r="N4141">
            <v>60.3</v>
          </cell>
          <cell r="O4141" t="str">
            <v>NOMIN</v>
          </cell>
          <cell r="P4141">
            <v>80</v>
          </cell>
          <cell r="Q4141">
            <v>643</v>
          </cell>
          <cell r="R4141">
            <v>161</v>
          </cell>
          <cell r="T4141">
            <v>0</v>
          </cell>
          <cell r="U4141">
            <v>0</v>
          </cell>
          <cell r="V4141">
            <v>804</v>
          </cell>
          <cell r="AA4141">
            <v>0</v>
          </cell>
          <cell r="AB4141">
            <v>0</v>
          </cell>
          <cell r="AC4141">
            <v>804</v>
          </cell>
          <cell r="AE4141" t="str">
            <v>Igen</v>
          </cell>
          <cell r="AF4141">
            <v>50505</v>
          </cell>
          <cell r="AG4141">
            <v>333</v>
          </cell>
          <cell r="AH4141" t="str">
            <v>Teva Gyógyszergyár Zártkörűen Működő Részvénytársaság</v>
          </cell>
          <cell r="AI4141" t="str">
            <v>Teva Gyógyszergyár Zártkörűen Működő Részvénytársaság</v>
          </cell>
        </row>
        <row r="4142">
          <cell r="A4142">
            <v>210081571</v>
          </cell>
          <cell r="B4142" t="str">
            <v>OGYI-T-06306/02</v>
          </cell>
          <cell r="D4142" t="str">
            <v>SPIRON 50 MG TABLETTA</v>
          </cell>
          <cell r="E4142" t="str">
            <v>50x buborékcsomagolásban</v>
          </cell>
          <cell r="F4142" t="str">
            <v>C03DA01</v>
          </cell>
          <cell r="G4142" t="str">
            <v>spirinolakton</v>
          </cell>
          <cell r="J4142">
            <v>33.33</v>
          </cell>
          <cell r="K4142">
            <v>967</v>
          </cell>
          <cell r="L4142">
            <v>1029.8599999999999</v>
          </cell>
          <cell r="M4142">
            <v>1330</v>
          </cell>
          <cell r="N4142">
            <v>39.9</v>
          </cell>
          <cell r="O4142" t="str">
            <v>NOMIN</v>
          </cell>
          <cell r="P4142">
            <v>80</v>
          </cell>
          <cell r="Q4142">
            <v>1064</v>
          </cell>
          <cell r="R4142">
            <v>266</v>
          </cell>
          <cell r="T4142">
            <v>0</v>
          </cell>
          <cell r="U4142">
            <v>0</v>
          </cell>
          <cell r="V4142">
            <v>1330</v>
          </cell>
          <cell r="AA4142">
            <v>0</v>
          </cell>
          <cell r="AB4142">
            <v>0</v>
          </cell>
          <cell r="AC4142">
            <v>1330</v>
          </cell>
          <cell r="AE4142" t="str">
            <v>Igen</v>
          </cell>
          <cell r="AF4142">
            <v>50505</v>
          </cell>
          <cell r="AG4142">
            <v>333</v>
          </cell>
          <cell r="AH4142" t="str">
            <v>Teva Gyógyszergyár Zártkörűen Működő Részvénytársaság</v>
          </cell>
          <cell r="AI4142" t="str">
            <v>Teva Gyógyszergyár Zártkörűen Működő Részvénytársaság</v>
          </cell>
        </row>
        <row r="4143">
          <cell r="A4143">
            <v>210361329</v>
          </cell>
          <cell r="B4143" t="str">
            <v>EU/1/06/363/010</v>
          </cell>
          <cell r="D4143" t="str">
            <v>SPRYCEL 100 MG FILMTABLETTA</v>
          </cell>
          <cell r="E4143" t="str">
            <v>30x hdpe tartályban</v>
          </cell>
          <cell r="F4143" t="str">
            <v>L01EA02</v>
          </cell>
          <cell r="G4143" t="str">
            <v>dazatinib</v>
          </cell>
          <cell r="H4143">
            <v>2732</v>
          </cell>
          <cell r="J4143">
            <v>30</v>
          </cell>
          <cell r="K4143">
            <v>855755</v>
          </cell>
          <cell r="L4143">
            <v>893408.22</v>
          </cell>
          <cell r="M4143">
            <v>939118</v>
          </cell>
          <cell r="N4143">
            <v>0</v>
          </cell>
          <cell r="O4143" t="str">
            <v>NOMIN</v>
          </cell>
          <cell r="P4143">
            <v>0</v>
          </cell>
          <cell r="Q4143">
            <v>0</v>
          </cell>
          <cell r="R4143">
            <v>939118</v>
          </cell>
          <cell r="T4143">
            <v>0</v>
          </cell>
          <cell r="U4143">
            <v>0</v>
          </cell>
          <cell r="V4143">
            <v>939118</v>
          </cell>
          <cell r="Z4143" t="str">
            <v>NOMIN</v>
          </cell>
          <cell r="AA4143">
            <v>100</v>
          </cell>
          <cell r="AB4143">
            <v>938818</v>
          </cell>
          <cell r="AC4143">
            <v>300</v>
          </cell>
          <cell r="AD4143" t="str">
            <v>36/b</v>
          </cell>
          <cell r="AE4143" t="str">
            <v>Igen</v>
          </cell>
          <cell r="AF4143">
            <v>50505</v>
          </cell>
          <cell r="AG4143">
            <v>333</v>
          </cell>
          <cell r="AH4143" t="str">
            <v>Bristol-Myers Squibb Gyógyszerkereskedelmi Kft.</v>
          </cell>
          <cell r="AI4143" t="str">
            <v>Bristol-Myers Squibb Pharma EEIG</v>
          </cell>
        </row>
        <row r="4144">
          <cell r="A4144">
            <v>210472201</v>
          </cell>
          <cell r="B4144" t="str">
            <v>EU/1/06/363/014</v>
          </cell>
          <cell r="D4144" t="str">
            <v>SPRYCEL 140 MG FILMTABLETTA</v>
          </cell>
          <cell r="E4144" t="str">
            <v>30x hdpe tartályban</v>
          </cell>
          <cell r="F4144" t="str">
            <v>L01EA02</v>
          </cell>
          <cell r="G4144" t="str">
            <v>dazatinib</v>
          </cell>
          <cell r="H4144">
            <v>2735</v>
          </cell>
          <cell r="J4144">
            <v>42</v>
          </cell>
          <cell r="K4144">
            <v>855755</v>
          </cell>
          <cell r="L4144">
            <v>893408.22</v>
          </cell>
          <cell r="M4144">
            <v>939118</v>
          </cell>
          <cell r="N4144">
            <v>0</v>
          </cell>
          <cell r="O4144" t="str">
            <v>NOMIN</v>
          </cell>
          <cell r="P4144">
            <v>0</v>
          </cell>
          <cell r="Q4144">
            <v>0</v>
          </cell>
          <cell r="R4144">
            <v>939118</v>
          </cell>
          <cell r="T4144">
            <v>0</v>
          </cell>
          <cell r="U4144">
            <v>0</v>
          </cell>
          <cell r="V4144">
            <v>939118</v>
          </cell>
          <cell r="Z4144" t="str">
            <v>NOMIN</v>
          </cell>
          <cell r="AA4144">
            <v>100</v>
          </cell>
          <cell r="AB4144">
            <v>938818</v>
          </cell>
          <cell r="AC4144">
            <v>300</v>
          </cell>
          <cell r="AD4144" t="str">
            <v>36/b</v>
          </cell>
          <cell r="AE4144" t="str">
            <v>Igen</v>
          </cell>
          <cell r="AF4144">
            <v>50505</v>
          </cell>
          <cell r="AG4144">
            <v>333</v>
          </cell>
          <cell r="AH4144" t="str">
            <v>Bristol-Myers Squibb Gyógyszerkereskedelmi Kft.</v>
          </cell>
          <cell r="AI4144" t="str">
            <v>Bristol-Myers Squibb Pharma EEIG</v>
          </cell>
        </row>
        <row r="4145">
          <cell r="A4145">
            <v>210231859</v>
          </cell>
          <cell r="B4145" t="str">
            <v>EU/1/06/363/002</v>
          </cell>
          <cell r="D4145" t="str">
            <v>SPRYCEL 50 MG FILMTABLETTA</v>
          </cell>
          <cell r="E4145" t="str">
            <v>60x hdpe palackban</v>
          </cell>
          <cell r="F4145" t="str">
            <v>L01EA02</v>
          </cell>
          <cell r="G4145" t="str">
            <v>dazatinib</v>
          </cell>
          <cell r="H4145">
            <v>2726</v>
          </cell>
          <cell r="J4145">
            <v>30</v>
          </cell>
          <cell r="K4145">
            <v>855755</v>
          </cell>
          <cell r="L4145">
            <v>893408.22</v>
          </cell>
          <cell r="M4145">
            <v>939118</v>
          </cell>
          <cell r="N4145">
            <v>0</v>
          </cell>
          <cell r="O4145" t="str">
            <v>NOMIN</v>
          </cell>
          <cell r="P4145">
            <v>0</v>
          </cell>
          <cell r="Q4145">
            <v>0</v>
          </cell>
          <cell r="R4145">
            <v>939118</v>
          </cell>
          <cell r="T4145">
            <v>0</v>
          </cell>
          <cell r="U4145">
            <v>0</v>
          </cell>
          <cell r="V4145">
            <v>939118</v>
          </cell>
          <cell r="Z4145" t="str">
            <v>NOMIN</v>
          </cell>
          <cell r="AA4145">
            <v>100</v>
          </cell>
          <cell r="AB4145">
            <v>938818</v>
          </cell>
          <cell r="AC4145">
            <v>300</v>
          </cell>
          <cell r="AD4145" t="str">
            <v>36/b</v>
          </cell>
          <cell r="AE4145" t="str">
            <v>Igen</v>
          </cell>
          <cell r="AF4145">
            <v>50505</v>
          </cell>
          <cell r="AG4145">
            <v>333</v>
          </cell>
          <cell r="AH4145" t="str">
            <v>Bristol-Myers Squibb Gyógyszerkereskedelmi Kft.</v>
          </cell>
          <cell r="AI4145" t="str">
            <v>Bristol-Myers Squibb Pharma EEIG</v>
          </cell>
        </row>
        <row r="4146">
          <cell r="A4146">
            <v>210231867</v>
          </cell>
          <cell r="B4146" t="str">
            <v>EU/1/06/363/003</v>
          </cell>
          <cell r="D4146" t="str">
            <v>SPRYCEL 70 MG FILMTABLETTA</v>
          </cell>
          <cell r="E4146" t="str">
            <v>60x hdpe palackban</v>
          </cell>
          <cell r="F4146" t="str">
            <v>L01EA02</v>
          </cell>
          <cell r="G4146" t="str">
            <v>dazatinib</v>
          </cell>
          <cell r="H4146">
            <v>2729</v>
          </cell>
          <cell r="J4146">
            <v>42</v>
          </cell>
          <cell r="K4146">
            <v>855755</v>
          </cell>
          <cell r="L4146">
            <v>893408.22</v>
          </cell>
          <cell r="M4146">
            <v>939118</v>
          </cell>
          <cell r="N4146">
            <v>0</v>
          </cell>
          <cell r="O4146" t="str">
            <v>NOMIN</v>
          </cell>
          <cell r="P4146">
            <v>0</v>
          </cell>
          <cell r="Q4146">
            <v>0</v>
          </cell>
          <cell r="R4146">
            <v>939118</v>
          </cell>
          <cell r="T4146">
            <v>0</v>
          </cell>
          <cell r="U4146">
            <v>0</v>
          </cell>
          <cell r="V4146">
            <v>939118</v>
          </cell>
          <cell r="Z4146" t="str">
            <v>NOMIN</v>
          </cell>
          <cell r="AA4146">
            <v>100</v>
          </cell>
          <cell r="AB4146">
            <v>938818</v>
          </cell>
          <cell r="AC4146">
            <v>300</v>
          </cell>
          <cell r="AD4146" t="str">
            <v>36/b</v>
          </cell>
          <cell r="AE4146" t="str">
            <v>Igen</v>
          </cell>
          <cell r="AF4146">
            <v>50505</v>
          </cell>
          <cell r="AG4146">
            <v>333</v>
          </cell>
          <cell r="AH4146" t="str">
            <v>Bristol-Myers Squibb Gyógyszerkereskedelmi Kft.</v>
          </cell>
          <cell r="AI4146" t="str">
            <v>Bristol-Myers Squibb Pharma EEIG</v>
          </cell>
        </row>
        <row r="4147">
          <cell r="A4147">
            <v>210707656</v>
          </cell>
          <cell r="B4147" t="str">
            <v>OGYI-T-22782/04</v>
          </cell>
          <cell r="D4147" t="str">
            <v>STACAPOLO 100 MG/25 MG/200 MG FILMTABLETTA</v>
          </cell>
          <cell r="E4147" t="str">
            <v>100x hdpe tartályban</v>
          </cell>
          <cell r="F4147" t="str">
            <v>N04BA03</v>
          </cell>
          <cell r="G4147" t="str">
            <v>levodopa, decarboxylase inhibitor és comt inhibítor</v>
          </cell>
          <cell r="H4147">
            <v>1110</v>
          </cell>
          <cell r="J4147">
            <v>22.22</v>
          </cell>
          <cell r="K4147">
            <v>9485</v>
          </cell>
          <cell r="L4147">
            <v>9902.34</v>
          </cell>
          <cell r="M4147">
            <v>11437</v>
          </cell>
          <cell r="N4147">
            <v>514.66999999999996</v>
          </cell>
          <cell r="O4147" t="str">
            <v>NOMIN</v>
          </cell>
          <cell r="P4147">
            <v>0</v>
          </cell>
          <cell r="Q4147">
            <v>0</v>
          </cell>
          <cell r="R4147">
            <v>11437</v>
          </cell>
          <cell r="S4147" t="str">
            <v>NOMIN</v>
          </cell>
          <cell r="T4147">
            <v>90</v>
          </cell>
          <cell r="U4147">
            <v>10293</v>
          </cell>
          <cell r="V4147">
            <v>1144</v>
          </cell>
          <cell r="Y4147" t="str">
            <v>6/c</v>
          </cell>
          <cell r="AA4147">
            <v>0</v>
          </cell>
          <cell r="AB4147">
            <v>0</v>
          </cell>
          <cell r="AC4147">
            <v>11437</v>
          </cell>
          <cell r="AE4147" t="str">
            <v>Igen</v>
          </cell>
          <cell r="AF4147">
            <v>50505</v>
          </cell>
          <cell r="AG4147">
            <v>333</v>
          </cell>
          <cell r="AH4147" t="str">
            <v>Vipharm Hungary Korlátolt Felelősségű Társaság</v>
          </cell>
          <cell r="AI4147" t="str">
            <v>Vipharm Spolka Akcyjna</v>
          </cell>
        </row>
        <row r="4148">
          <cell r="A4148">
            <v>210707672</v>
          </cell>
          <cell r="B4148" t="str">
            <v>OGYI-T-22782/06</v>
          </cell>
          <cell r="D4148" t="str">
            <v>STACAPOLO 150 MG/37,5 MG/200 MG FILMTABLETTA</v>
          </cell>
          <cell r="E4148" t="str">
            <v>100x hdpe tartályban</v>
          </cell>
          <cell r="F4148" t="str">
            <v>N04BA03</v>
          </cell>
          <cell r="G4148" t="str">
            <v>levodopa, decarboxylase inhibitor és comt inhibítor</v>
          </cell>
          <cell r="H4148">
            <v>704</v>
          </cell>
          <cell r="J4148">
            <v>33.33</v>
          </cell>
          <cell r="K4148">
            <v>10000</v>
          </cell>
          <cell r="L4148">
            <v>10440</v>
          </cell>
          <cell r="M4148">
            <v>12002</v>
          </cell>
          <cell r="N4148">
            <v>360.06</v>
          </cell>
          <cell r="O4148" t="str">
            <v>NOMIN</v>
          </cell>
          <cell r="P4148">
            <v>0</v>
          </cell>
          <cell r="Q4148">
            <v>0</v>
          </cell>
          <cell r="R4148">
            <v>12002</v>
          </cell>
          <cell r="S4148" t="str">
            <v>NOMIN</v>
          </cell>
          <cell r="T4148">
            <v>90</v>
          </cell>
          <cell r="U4148">
            <v>10802</v>
          </cell>
          <cell r="V4148">
            <v>1200</v>
          </cell>
          <cell r="Y4148" t="str">
            <v>6/c</v>
          </cell>
          <cell r="AA4148">
            <v>0</v>
          </cell>
          <cell r="AB4148">
            <v>0</v>
          </cell>
          <cell r="AC4148">
            <v>12002</v>
          </cell>
          <cell r="AE4148" t="str">
            <v>Igen</v>
          </cell>
          <cell r="AF4148">
            <v>50505</v>
          </cell>
          <cell r="AG4148">
            <v>333</v>
          </cell>
          <cell r="AH4148" t="str">
            <v>Vipharm Hungary Korlátolt Felelősségű Társaság</v>
          </cell>
          <cell r="AI4148" t="str">
            <v>Vipharm Spolka Akcyjna</v>
          </cell>
        </row>
        <row r="4149">
          <cell r="A4149">
            <v>210707698</v>
          </cell>
          <cell r="B4149" t="str">
            <v>OGYI-T-22782/08</v>
          </cell>
          <cell r="D4149" t="str">
            <v>STACAPOLO 200 MG/50 MG/200 MG FILMTABLETTA</v>
          </cell>
          <cell r="E4149" t="str">
            <v>100x hdpe tartályban</v>
          </cell>
          <cell r="F4149" t="str">
            <v>N04BA03</v>
          </cell>
          <cell r="G4149" t="str">
            <v>levodopa, decarboxylase inhibitor és comt inhibítor</v>
          </cell>
          <cell r="H4149">
            <v>1119</v>
          </cell>
          <cell r="J4149">
            <v>44.44</v>
          </cell>
          <cell r="K4149">
            <v>10000</v>
          </cell>
          <cell r="L4149">
            <v>10440</v>
          </cell>
          <cell r="M4149">
            <v>12002</v>
          </cell>
          <cell r="N4149">
            <v>270.05</v>
          </cell>
          <cell r="O4149" t="str">
            <v>NOMIN</v>
          </cell>
          <cell r="P4149">
            <v>0</v>
          </cell>
          <cell r="Q4149">
            <v>0</v>
          </cell>
          <cell r="R4149">
            <v>12002</v>
          </cell>
          <cell r="S4149" t="str">
            <v>NOMIN</v>
          </cell>
          <cell r="T4149">
            <v>90</v>
          </cell>
          <cell r="U4149">
            <v>10802</v>
          </cell>
          <cell r="V4149">
            <v>1200</v>
          </cell>
          <cell r="Y4149" t="str">
            <v>6/c</v>
          </cell>
          <cell r="AA4149">
            <v>0</v>
          </cell>
          <cell r="AB4149">
            <v>0</v>
          </cell>
          <cell r="AC4149">
            <v>12002</v>
          </cell>
          <cell r="AE4149" t="str">
            <v>Igen</v>
          </cell>
          <cell r="AF4149">
            <v>50505</v>
          </cell>
          <cell r="AG4149">
            <v>333</v>
          </cell>
          <cell r="AH4149" t="str">
            <v>Vipharm Hungary Korlátolt Felelősségű Társaság</v>
          </cell>
          <cell r="AI4149" t="str">
            <v>Vipharm Spolka Akcyjna</v>
          </cell>
        </row>
        <row r="4150">
          <cell r="A4150">
            <v>210707630</v>
          </cell>
          <cell r="B4150" t="str">
            <v>OGYI-T-22782/02</v>
          </cell>
          <cell r="D4150" t="str">
            <v>STACAPOLO 50 MG/12,5 MG/200 MG FILMTABLETTA</v>
          </cell>
          <cell r="E4150" t="str">
            <v>100x hdpe tartályban</v>
          </cell>
          <cell r="F4150" t="str">
            <v>N04BA03</v>
          </cell>
          <cell r="G4150" t="str">
            <v>levodopa, decarboxylase inhibitor és comt inhibítor</v>
          </cell>
          <cell r="H4150">
            <v>1108</v>
          </cell>
          <cell r="J4150">
            <v>11.11</v>
          </cell>
          <cell r="K4150">
            <v>9148</v>
          </cell>
          <cell r="L4150">
            <v>9550.51</v>
          </cell>
          <cell r="M4150">
            <v>11068</v>
          </cell>
          <cell r="N4150">
            <v>996.12</v>
          </cell>
          <cell r="O4150" t="str">
            <v>NOMIN</v>
          </cell>
          <cell r="P4150">
            <v>0</v>
          </cell>
          <cell r="Q4150">
            <v>0</v>
          </cell>
          <cell r="R4150">
            <v>11068</v>
          </cell>
          <cell r="S4150" t="str">
            <v>NOMIN</v>
          </cell>
          <cell r="T4150">
            <v>90</v>
          </cell>
          <cell r="U4150">
            <v>9961</v>
          </cell>
          <cell r="V4150">
            <v>1107</v>
          </cell>
          <cell r="Y4150" t="str">
            <v>6/c</v>
          </cell>
          <cell r="AA4150">
            <v>0</v>
          </cell>
          <cell r="AB4150">
            <v>0</v>
          </cell>
          <cell r="AC4150">
            <v>11068</v>
          </cell>
          <cell r="AE4150" t="str">
            <v>Igen</v>
          </cell>
          <cell r="AF4150">
            <v>50505</v>
          </cell>
          <cell r="AG4150">
            <v>333</v>
          </cell>
          <cell r="AH4150" t="str">
            <v>Vipharm Hungary Korlátolt Felelősségű Társaság</v>
          </cell>
          <cell r="AI4150" t="str">
            <v>Vipharm Spolka Akcyjna</v>
          </cell>
        </row>
        <row r="4151">
          <cell r="A4151">
            <v>210185359</v>
          </cell>
          <cell r="B4151" t="str">
            <v>EU/1/03/260/007</v>
          </cell>
          <cell r="D4151" t="str">
            <v>STALEVO 100 MG/25 MG/200 MG FILMTABLETTA</v>
          </cell>
          <cell r="E4151" t="str">
            <v>100x hdpe palackban</v>
          </cell>
          <cell r="F4151" t="str">
            <v>N04BA03</v>
          </cell>
          <cell r="G4151" t="str">
            <v>levodopa, decarboxylase inhibitor és comt inhibítor</v>
          </cell>
          <cell r="H4151">
            <v>1110</v>
          </cell>
          <cell r="J4151">
            <v>22.22</v>
          </cell>
          <cell r="K4151">
            <v>9480</v>
          </cell>
          <cell r="L4151">
            <v>9897.1200000000008</v>
          </cell>
          <cell r="M4151">
            <v>11431</v>
          </cell>
          <cell r="N4151">
            <v>514.4</v>
          </cell>
          <cell r="O4151" t="str">
            <v>NOMIN</v>
          </cell>
          <cell r="P4151">
            <v>0</v>
          </cell>
          <cell r="Q4151">
            <v>0</v>
          </cell>
          <cell r="R4151">
            <v>11431</v>
          </cell>
          <cell r="S4151" t="str">
            <v>NOMIN</v>
          </cell>
          <cell r="T4151">
            <v>90</v>
          </cell>
          <cell r="U4151">
            <v>10288</v>
          </cell>
          <cell r="V4151">
            <v>1143</v>
          </cell>
          <cell r="Y4151" t="str">
            <v>6/c</v>
          </cell>
          <cell r="AA4151">
            <v>0</v>
          </cell>
          <cell r="AB4151">
            <v>0</v>
          </cell>
          <cell r="AC4151">
            <v>11431</v>
          </cell>
          <cell r="AE4151" t="str">
            <v>Igen</v>
          </cell>
          <cell r="AF4151">
            <v>50505</v>
          </cell>
          <cell r="AG4151">
            <v>333</v>
          </cell>
          <cell r="AH4151" t="str">
            <v>ORION PHARMA Kereskedelmi és Gyógyszer Marketing Korlátolt Felelősségű Társaság</v>
          </cell>
          <cell r="AI4151" t="str">
            <v>Orion Corporation</v>
          </cell>
        </row>
        <row r="4152">
          <cell r="A4152">
            <v>210380674</v>
          </cell>
          <cell r="B4152" t="str">
            <v>EU/1/03/260/031</v>
          </cell>
          <cell r="D4152" t="str">
            <v>STALEVO 125 MG/31,25 MG/200 MG FILMTABLETTA</v>
          </cell>
          <cell r="E4152" t="str">
            <v>100x hdpe palackban</v>
          </cell>
          <cell r="F4152" t="str">
            <v>N04BA03</v>
          </cell>
          <cell r="G4152" t="str">
            <v>levodopa, decarboxylase inhibitor és comt inhibítor</v>
          </cell>
          <cell r="H4152">
            <v>1111</v>
          </cell>
          <cell r="J4152">
            <v>27.78</v>
          </cell>
          <cell r="K4152">
            <v>14480</v>
          </cell>
          <cell r="L4152">
            <v>15117.12</v>
          </cell>
          <cell r="M4152">
            <v>16912</v>
          </cell>
          <cell r="N4152">
            <v>608.83000000000004</v>
          </cell>
          <cell r="O4152" t="str">
            <v>NOMIN</v>
          </cell>
          <cell r="P4152">
            <v>0</v>
          </cell>
          <cell r="Q4152">
            <v>0</v>
          </cell>
          <cell r="R4152">
            <v>16912</v>
          </cell>
          <cell r="S4152" t="str">
            <v>NOMIN</v>
          </cell>
          <cell r="T4152">
            <v>90</v>
          </cell>
          <cell r="U4152">
            <v>15221</v>
          </cell>
          <cell r="V4152">
            <v>1691</v>
          </cell>
          <cell r="Y4152" t="str">
            <v>6/c</v>
          </cell>
          <cell r="AA4152">
            <v>0</v>
          </cell>
          <cell r="AB4152">
            <v>0</v>
          </cell>
          <cell r="AC4152">
            <v>16912</v>
          </cell>
          <cell r="AE4152" t="str">
            <v>Igen</v>
          </cell>
          <cell r="AF4152">
            <v>50505</v>
          </cell>
          <cell r="AG4152">
            <v>333</v>
          </cell>
          <cell r="AH4152" t="str">
            <v>ORION PHARMA Kereskedelmi és Gyógyszer Marketing Korlátolt Felelősségű Társaság</v>
          </cell>
          <cell r="AI4152" t="str">
            <v>Orion Corporation</v>
          </cell>
        </row>
        <row r="4153">
          <cell r="A4153">
            <v>210185367</v>
          </cell>
          <cell r="B4153" t="str">
            <v>EU/1/03/260/011</v>
          </cell>
          <cell r="D4153" t="str">
            <v>STALEVO 150 MG/37,5 MG/200 MG FILMTABLETTA</v>
          </cell>
          <cell r="E4153" t="str">
            <v>100x hdpe palackban</v>
          </cell>
          <cell r="F4153" t="str">
            <v>N04BA03</v>
          </cell>
          <cell r="G4153" t="str">
            <v>levodopa, decarboxylase inhibitor és comt inhibítor</v>
          </cell>
          <cell r="H4153">
            <v>704</v>
          </cell>
          <cell r="J4153">
            <v>33.33</v>
          </cell>
          <cell r="K4153">
            <v>15040</v>
          </cell>
          <cell r="L4153">
            <v>15701.76</v>
          </cell>
          <cell r="M4153">
            <v>17527</v>
          </cell>
          <cell r="N4153">
            <v>525.80999999999995</v>
          </cell>
          <cell r="O4153" t="str">
            <v>NOMIN</v>
          </cell>
          <cell r="P4153">
            <v>0</v>
          </cell>
          <cell r="Q4153">
            <v>0</v>
          </cell>
          <cell r="R4153">
            <v>17527</v>
          </cell>
          <cell r="S4153" t="str">
            <v>NOMIN</v>
          </cell>
          <cell r="T4153">
            <v>90</v>
          </cell>
          <cell r="U4153">
            <v>15774</v>
          </cell>
          <cell r="V4153">
            <v>1753</v>
          </cell>
          <cell r="Y4153" t="str">
            <v>6/c</v>
          </cell>
          <cell r="AA4153">
            <v>0</v>
          </cell>
          <cell r="AB4153">
            <v>0</v>
          </cell>
          <cell r="AC4153">
            <v>17527</v>
          </cell>
          <cell r="AE4153" t="str">
            <v>Igen</v>
          </cell>
          <cell r="AF4153">
            <v>50505</v>
          </cell>
          <cell r="AG4153">
            <v>333</v>
          </cell>
          <cell r="AH4153" t="str">
            <v>ORION PHARMA Kereskedelmi és Gyógyszer Marketing Korlátolt Felelősségű Társaság</v>
          </cell>
          <cell r="AI4153" t="str">
            <v>Orion Corporation</v>
          </cell>
        </row>
        <row r="4154">
          <cell r="A4154">
            <v>210697649</v>
          </cell>
          <cell r="B4154" t="str">
            <v>EU/1/03/260/036</v>
          </cell>
          <cell r="D4154" t="str">
            <v>STALEVO 175 MG/43,75 MG/200 MG FILMTABLETTA</v>
          </cell>
          <cell r="E4154" t="str">
            <v>100x hdpe palackban</v>
          </cell>
          <cell r="F4154" t="str">
            <v>N04BA03</v>
          </cell>
          <cell r="G4154" t="str">
            <v>levodopa, decarboxylase inhibitor és comt inhibítor</v>
          </cell>
          <cell r="H4154">
            <v>1118</v>
          </cell>
          <cell r="J4154">
            <v>38.89</v>
          </cell>
          <cell r="K4154">
            <v>14516</v>
          </cell>
          <cell r="L4154">
            <v>15154.7</v>
          </cell>
          <cell r="M4154">
            <v>16952</v>
          </cell>
          <cell r="N4154">
            <v>435.91</v>
          </cell>
          <cell r="O4154" t="str">
            <v>NOMIN</v>
          </cell>
          <cell r="P4154">
            <v>0</v>
          </cell>
          <cell r="Q4154">
            <v>0</v>
          </cell>
          <cell r="R4154">
            <v>16952</v>
          </cell>
          <cell r="S4154" t="str">
            <v>NOMIN</v>
          </cell>
          <cell r="T4154">
            <v>90</v>
          </cell>
          <cell r="U4154">
            <v>15257</v>
          </cell>
          <cell r="V4154">
            <v>1695</v>
          </cell>
          <cell r="Y4154" t="str">
            <v>6/c</v>
          </cell>
          <cell r="AA4154">
            <v>0</v>
          </cell>
          <cell r="AB4154">
            <v>0</v>
          </cell>
          <cell r="AC4154">
            <v>16952</v>
          </cell>
          <cell r="AE4154" t="str">
            <v>Igen</v>
          </cell>
          <cell r="AF4154">
            <v>50505</v>
          </cell>
          <cell r="AG4154">
            <v>333</v>
          </cell>
          <cell r="AH4154" t="str">
            <v>ORION PHARMA Kereskedelmi és Gyógyszer Marketing Korlátolt Felelősségű Társaság</v>
          </cell>
          <cell r="AI4154" t="str">
            <v>Orion Corporation</v>
          </cell>
        </row>
        <row r="4155">
          <cell r="A4155">
            <v>210254132</v>
          </cell>
          <cell r="B4155" t="str">
            <v>EU/1/03/260/021</v>
          </cell>
          <cell r="D4155" t="str">
            <v>STALEVO 200 MG/50 MG/200 MG FILMTABLETTA</v>
          </cell>
          <cell r="E4155" t="str">
            <v>100x hdpe palackban</v>
          </cell>
          <cell r="F4155" t="str">
            <v>N04BA03</v>
          </cell>
          <cell r="G4155" t="str">
            <v>levodopa, decarboxylase inhibitor és comt inhibítor</v>
          </cell>
          <cell r="H4155">
            <v>1119</v>
          </cell>
          <cell r="J4155">
            <v>44.44</v>
          </cell>
          <cell r="K4155">
            <v>17465</v>
          </cell>
          <cell r="L4155">
            <v>18233.46</v>
          </cell>
          <cell r="M4155">
            <v>20184</v>
          </cell>
          <cell r="N4155">
            <v>454.14</v>
          </cell>
          <cell r="O4155" t="str">
            <v>NOMIN</v>
          </cell>
          <cell r="P4155">
            <v>0</v>
          </cell>
          <cell r="Q4155">
            <v>0</v>
          </cell>
          <cell r="R4155">
            <v>20184</v>
          </cell>
          <cell r="S4155" t="str">
            <v>NOMIN</v>
          </cell>
          <cell r="T4155">
            <v>90</v>
          </cell>
          <cell r="U4155">
            <v>18166</v>
          </cell>
          <cell r="V4155">
            <v>2018</v>
          </cell>
          <cell r="Y4155" t="str">
            <v>6/c</v>
          </cell>
          <cell r="AA4155">
            <v>0</v>
          </cell>
          <cell r="AB4155">
            <v>0</v>
          </cell>
          <cell r="AC4155">
            <v>20184</v>
          </cell>
          <cell r="AE4155" t="str">
            <v>Igen</v>
          </cell>
          <cell r="AF4155">
            <v>50505</v>
          </cell>
          <cell r="AG4155">
            <v>333</v>
          </cell>
          <cell r="AH4155" t="str">
            <v>ORION PHARMA Kereskedelmi és Gyógyszer Marketing Korlátolt Felelősségű Társaság</v>
          </cell>
          <cell r="AI4155" t="str">
            <v>Orion Corporation</v>
          </cell>
        </row>
        <row r="4156">
          <cell r="A4156">
            <v>210185375</v>
          </cell>
          <cell r="B4156" t="str">
            <v>EU/1/03/260/003</v>
          </cell>
          <cell r="D4156" t="str">
            <v>STALEVO 50 MG/12,5 MG/200 MG FILMTABLETTA</v>
          </cell>
          <cell r="E4156" t="str">
            <v>100x hdpe palackban</v>
          </cell>
          <cell r="F4156" t="str">
            <v>N04BA03</v>
          </cell>
          <cell r="G4156" t="str">
            <v>levodopa, decarboxylase inhibitor és comt inhibítor</v>
          </cell>
          <cell r="H4156">
            <v>1108</v>
          </cell>
          <cell r="J4156">
            <v>11.11</v>
          </cell>
          <cell r="K4156">
            <v>13376</v>
          </cell>
          <cell r="L4156">
            <v>13964.54</v>
          </cell>
          <cell r="M4156">
            <v>15703</v>
          </cell>
          <cell r="N4156">
            <v>1413.27</v>
          </cell>
          <cell r="O4156" t="str">
            <v>NOMIN</v>
          </cell>
          <cell r="P4156">
            <v>0</v>
          </cell>
          <cell r="Q4156">
            <v>0</v>
          </cell>
          <cell r="R4156">
            <v>15703</v>
          </cell>
          <cell r="S4156" t="str">
            <v>NOMIN</v>
          </cell>
          <cell r="T4156">
            <v>90</v>
          </cell>
          <cell r="U4156">
            <v>14133</v>
          </cell>
          <cell r="V4156">
            <v>1570</v>
          </cell>
          <cell r="Y4156" t="str">
            <v>6/c</v>
          </cell>
          <cell r="AA4156">
            <v>0</v>
          </cell>
          <cell r="AB4156">
            <v>0</v>
          </cell>
          <cell r="AC4156">
            <v>15703</v>
          </cell>
          <cell r="AE4156" t="str">
            <v>Igen</v>
          </cell>
          <cell r="AF4156">
            <v>50505</v>
          </cell>
          <cell r="AG4156">
            <v>333</v>
          </cell>
          <cell r="AH4156" t="str">
            <v>ORION PHARMA Kereskedelmi és Gyógyszer Marketing Korlátolt Felelősségű Társaság</v>
          </cell>
          <cell r="AI4156" t="str">
            <v>Orion Corporation</v>
          </cell>
        </row>
        <row r="4157">
          <cell r="A4157">
            <v>210383622</v>
          </cell>
          <cell r="B4157" t="str">
            <v>EU/1/03/260/026</v>
          </cell>
          <cell r="D4157" t="str">
            <v>STALEVO 75 MG/18,75 MG/200 MG FILMTABLETTA</v>
          </cell>
          <cell r="E4157" t="str">
            <v>100x hdpe palackban</v>
          </cell>
          <cell r="F4157" t="str">
            <v>N04BA03</v>
          </cell>
          <cell r="G4157" t="str">
            <v>levodopa, decarboxylase inhibitor és comt inhibítor</v>
          </cell>
          <cell r="H4157">
            <v>1109</v>
          </cell>
          <cell r="J4157">
            <v>16.670000000000002</v>
          </cell>
          <cell r="K4157">
            <v>6221</v>
          </cell>
          <cell r="L4157">
            <v>6494.72</v>
          </cell>
          <cell r="M4157">
            <v>7859</v>
          </cell>
          <cell r="N4157">
            <v>471.54</v>
          </cell>
          <cell r="O4157" t="str">
            <v>NOMIN</v>
          </cell>
          <cell r="P4157">
            <v>0</v>
          </cell>
          <cell r="Q4157">
            <v>0</v>
          </cell>
          <cell r="R4157">
            <v>7859</v>
          </cell>
          <cell r="S4157" t="str">
            <v>NOMIN</v>
          </cell>
          <cell r="T4157">
            <v>90</v>
          </cell>
          <cell r="U4157">
            <v>7073</v>
          </cell>
          <cell r="V4157">
            <v>786</v>
          </cell>
          <cell r="Y4157" t="str">
            <v>6/c</v>
          </cell>
          <cell r="AA4157">
            <v>0</v>
          </cell>
          <cell r="AB4157">
            <v>0</v>
          </cell>
          <cell r="AC4157">
            <v>7859</v>
          </cell>
          <cell r="AE4157" t="str">
            <v>Igen</v>
          </cell>
          <cell r="AF4157">
            <v>50505</v>
          </cell>
          <cell r="AG4157">
            <v>333</v>
          </cell>
          <cell r="AH4157" t="str">
            <v>ORION PHARMA Kereskedelmi és Gyógyszer Marketing Korlátolt Felelősségű Társaság</v>
          </cell>
          <cell r="AI4157" t="str">
            <v>Orion Corporation</v>
          </cell>
        </row>
        <row r="4158">
          <cell r="A4158">
            <v>210761969</v>
          </cell>
          <cell r="B4158" t="str">
            <v>EU/1/13/832/002</v>
          </cell>
          <cell r="D4158" t="str">
            <v>STAYVEER 125 MG FILMTABLETTA</v>
          </cell>
          <cell r="E4158" t="str">
            <v>56x buborékcsomagolásban</v>
          </cell>
          <cell r="F4158" t="str">
            <v>C02KX01</v>
          </cell>
          <cell r="G4158" t="str">
            <v>bosentan</v>
          </cell>
          <cell r="H4158">
            <v>831</v>
          </cell>
          <cell r="J4158">
            <v>28</v>
          </cell>
          <cell r="K4158">
            <v>207400</v>
          </cell>
          <cell r="L4158">
            <v>216525.6</v>
          </cell>
          <cell r="M4158">
            <v>228392</v>
          </cell>
          <cell r="N4158">
            <v>8156.86</v>
          </cell>
          <cell r="O4158" t="str">
            <v>NOMIN</v>
          </cell>
          <cell r="P4158">
            <v>0</v>
          </cell>
          <cell r="Q4158">
            <v>0</v>
          </cell>
          <cell r="R4158">
            <v>228392</v>
          </cell>
          <cell r="T4158">
            <v>0</v>
          </cell>
          <cell r="U4158">
            <v>0</v>
          </cell>
          <cell r="V4158">
            <v>228392</v>
          </cell>
          <cell r="Z4158" t="str">
            <v>NOMIN</v>
          </cell>
          <cell r="AA4158">
            <v>100</v>
          </cell>
          <cell r="AB4158">
            <v>228092</v>
          </cell>
          <cell r="AC4158">
            <v>300</v>
          </cell>
          <cell r="AD4158" t="str">
            <v>31/b,31/c,70</v>
          </cell>
          <cell r="AE4158" t="str">
            <v>Igen</v>
          </cell>
          <cell r="AF4158">
            <v>50505</v>
          </cell>
          <cell r="AG4158">
            <v>333</v>
          </cell>
          <cell r="AH4158" t="str">
            <v>Janssen-Cilag Gyógyszerkereskedelmi Marketing Szolgáltató Korlátolt Felelősségű Társaság</v>
          </cell>
          <cell r="AI4158" t="str">
            <v>Janssen-Cilag International NV</v>
          </cell>
        </row>
        <row r="4159">
          <cell r="A4159">
            <v>210811324</v>
          </cell>
          <cell r="B4159" t="str">
            <v>EU/1/13/832/006</v>
          </cell>
          <cell r="D4159" t="str">
            <v>STAYVEER 125 MG FILMTABLETTA</v>
          </cell>
          <cell r="E4159" t="str">
            <v>56x hdpe palackban</v>
          </cell>
          <cell r="F4159" t="str">
            <v>C02KX01</v>
          </cell>
          <cell r="G4159" t="str">
            <v>bosentan</v>
          </cell>
          <cell r="H4159">
            <v>831</v>
          </cell>
          <cell r="J4159">
            <v>28</v>
          </cell>
          <cell r="K4159">
            <v>207400</v>
          </cell>
          <cell r="L4159">
            <v>216525.6</v>
          </cell>
          <cell r="M4159">
            <v>228392</v>
          </cell>
          <cell r="N4159">
            <v>8156.86</v>
          </cell>
          <cell r="O4159" t="str">
            <v>NOMIN</v>
          </cell>
          <cell r="P4159">
            <v>0</v>
          </cell>
          <cell r="Q4159">
            <v>0</v>
          </cell>
          <cell r="R4159">
            <v>228392</v>
          </cell>
          <cell r="T4159">
            <v>0</v>
          </cell>
          <cell r="U4159">
            <v>0</v>
          </cell>
          <cell r="V4159">
            <v>228392</v>
          </cell>
          <cell r="Z4159" t="str">
            <v>NOMIN</v>
          </cell>
          <cell r="AA4159">
            <v>100</v>
          </cell>
          <cell r="AB4159">
            <v>228092</v>
          </cell>
          <cell r="AC4159">
            <v>300</v>
          </cell>
          <cell r="AD4159" t="str">
            <v>31/b,31/c,70</v>
          </cell>
          <cell r="AE4159" t="str">
            <v>Igen</v>
          </cell>
          <cell r="AF4159">
            <v>50505</v>
          </cell>
          <cell r="AG4159">
            <v>333</v>
          </cell>
          <cell r="AH4159" t="str">
            <v>Janssen-Cilag Gyógyszerkereskedelmi Marketing Szolgáltató Korlátolt Felelősségű Társaság</v>
          </cell>
          <cell r="AI4159" t="str">
            <v>Janssen-Cilag International NV</v>
          </cell>
        </row>
        <row r="4160">
          <cell r="A4160">
            <v>210761951</v>
          </cell>
          <cell r="B4160" t="str">
            <v>EU/1/13/832/001</v>
          </cell>
          <cell r="D4160" t="str">
            <v>STAYVEER 62,5 MG FILMTABLETTA</v>
          </cell>
          <cell r="E4160" t="str">
            <v>56x buborékcsomagolásban</v>
          </cell>
          <cell r="F4160" t="str">
            <v>C02KX01</v>
          </cell>
          <cell r="G4160" t="str">
            <v>bosentan</v>
          </cell>
          <cell r="H4160">
            <v>843</v>
          </cell>
          <cell r="J4160">
            <v>14</v>
          </cell>
          <cell r="K4160">
            <v>207400</v>
          </cell>
          <cell r="L4160">
            <v>216525.6</v>
          </cell>
          <cell r="M4160">
            <v>228392</v>
          </cell>
          <cell r="N4160">
            <v>16313.71</v>
          </cell>
          <cell r="O4160" t="str">
            <v>NOMIN</v>
          </cell>
          <cell r="P4160">
            <v>0</v>
          </cell>
          <cell r="Q4160">
            <v>0</v>
          </cell>
          <cell r="R4160">
            <v>228392</v>
          </cell>
          <cell r="T4160">
            <v>0</v>
          </cell>
          <cell r="U4160">
            <v>0</v>
          </cell>
          <cell r="V4160">
            <v>228392</v>
          </cell>
          <cell r="Z4160" t="str">
            <v>NOMIN</v>
          </cell>
          <cell r="AA4160">
            <v>100</v>
          </cell>
          <cell r="AB4160">
            <v>228092</v>
          </cell>
          <cell r="AC4160">
            <v>300</v>
          </cell>
          <cell r="AD4160" t="str">
            <v>31/b,31/c,70</v>
          </cell>
          <cell r="AE4160" t="str">
            <v>Igen</v>
          </cell>
          <cell r="AF4160">
            <v>50505</v>
          </cell>
          <cell r="AG4160">
            <v>333</v>
          </cell>
          <cell r="AH4160" t="str">
            <v>Janssen-Cilag Gyógyszerkereskedelmi Marketing Szolgáltató Korlátolt Felelősségű Társaság</v>
          </cell>
          <cell r="AI4160" t="str">
            <v>Janssen-Cilag International NV</v>
          </cell>
        </row>
        <row r="4161">
          <cell r="A4161">
            <v>210811316</v>
          </cell>
          <cell r="B4161" t="str">
            <v>EU/1/13/832/005</v>
          </cell>
          <cell r="D4161" t="str">
            <v>STAYVEER 62,5 MG FILMTABLETTA</v>
          </cell>
          <cell r="E4161" t="str">
            <v>56x hdpe palackban</v>
          </cell>
          <cell r="F4161" t="str">
            <v>C02KX01</v>
          </cell>
          <cell r="G4161" t="str">
            <v>bosentan</v>
          </cell>
          <cell r="H4161">
            <v>843</v>
          </cell>
          <cell r="J4161">
            <v>14</v>
          </cell>
          <cell r="K4161">
            <v>207400</v>
          </cell>
          <cell r="L4161">
            <v>216525.6</v>
          </cell>
          <cell r="M4161">
            <v>228392</v>
          </cell>
          <cell r="N4161">
            <v>16313.71</v>
          </cell>
          <cell r="O4161" t="str">
            <v>NOMIN</v>
          </cell>
          <cell r="P4161">
            <v>0</v>
          </cell>
          <cell r="Q4161">
            <v>0</v>
          </cell>
          <cell r="R4161">
            <v>228392</v>
          </cell>
          <cell r="T4161">
            <v>0</v>
          </cell>
          <cell r="U4161">
            <v>0</v>
          </cell>
          <cell r="V4161">
            <v>228392</v>
          </cell>
          <cell r="Z4161" t="str">
            <v>NOMIN</v>
          </cell>
          <cell r="AA4161">
            <v>100</v>
          </cell>
          <cell r="AB4161">
            <v>228092</v>
          </cell>
          <cell r="AC4161">
            <v>300</v>
          </cell>
          <cell r="AD4161" t="str">
            <v>31/b,31/c,70</v>
          </cell>
          <cell r="AE4161" t="str">
            <v>Igen</v>
          </cell>
          <cell r="AF4161">
            <v>50505</v>
          </cell>
          <cell r="AG4161">
            <v>333</v>
          </cell>
          <cell r="AH4161" t="str">
            <v>Janssen-Cilag Gyógyszerkereskedelmi Marketing Szolgáltató Korlátolt Felelősségű Társaság</v>
          </cell>
          <cell r="AI4161" t="str">
            <v>Janssen-Cilag International NV</v>
          </cell>
        </row>
        <row r="4162">
          <cell r="A4162">
            <v>210837029</v>
          </cell>
          <cell r="B4162" t="str">
            <v>EU/1/18/1267/002</v>
          </cell>
          <cell r="D4162" t="str">
            <v>STEGLATRO 5 MG FILMTABLETTA</v>
          </cell>
          <cell r="E4162" t="str">
            <v>28x buborékcsomagolásban</v>
          </cell>
          <cell r="F4162" t="str">
            <v>A10BK04</v>
          </cell>
          <cell r="G4162" t="str">
            <v>ertugliflozin</v>
          </cell>
          <cell r="J4162">
            <v>14</v>
          </cell>
          <cell r="K4162">
            <v>9958</v>
          </cell>
          <cell r="L4162">
            <v>10396.15</v>
          </cell>
          <cell r="M4162">
            <v>11955</v>
          </cell>
          <cell r="N4162">
            <v>853.93</v>
          </cell>
          <cell r="O4162" t="str">
            <v>NOMIN</v>
          </cell>
          <cell r="P4162">
            <v>0</v>
          </cell>
          <cell r="Q4162">
            <v>0</v>
          </cell>
          <cell r="R4162">
            <v>11955</v>
          </cell>
          <cell r="S4162" t="str">
            <v>NOMIN</v>
          </cell>
          <cell r="T4162">
            <v>70</v>
          </cell>
          <cell r="U4162">
            <v>8369</v>
          </cell>
          <cell r="V4162">
            <v>3586</v>
          </cell>
          <cell r="X4162">
            <v>1</v>
          </cell>
          <cell r="AA4162">
            <v>0</v>
          </cell>
          <cell r="AB4162">
            <v>0</v>
          </cell>
          <cell r="AC4162">
            <v>11955</v>
          </cell>
          <cell r="AE4162" t="str">
            <v>Igen</v>
          </cell>
          <cell r="AF4162">
            <v>50505</v>
          </cell>
          <cell r="AG4162">
            <v>333</v>
          </cell>
          <cell r="AH4162" t="str">
            <v>MSD Pharma Hungary Korlátolt Felelősségű Társaság</v>
          </cell>
          <cell r="AI4162" t="str">
            <v>Merck Sharp &amp; Dohme International Services B.V.</v>
          </cell>
        </row>
        <row r="4163">
          <cell r="A4163">
            <v>210839500</v>
          </cell>
          <cell r="B4163" t="str">
            <v>EU/1/18/1266/002</v>
          </cell>
          <cell r="D4163" t="str">
            <v>STEGLUJAN 5 MG/100 MG FILMTABLETTA</v>
          </cell>
          <cell r="E4163" t="str">
            <v>28x buborékcsomagolásban</v>
          </cell>
          <cell r="F4163" t="str">
            <v>A10BD24</v>
          </cell>
          <cell r="G4163" t="str">
            <v>sitagliptin és ertugliflozin</v>
          </cell>
          <cell r="J4163">
            <v>28</v>
          </cell>
          <cell r="K4163">
            <v>14942</v>
          </cell>
          <cell r="L4163">
            <v>15599.45</v>
          </cell>
          <cell r="M4163">
            <v>17418</v>
          </cell>
          <cell r="N4163">
            <v>622.07000000000005</v>
          </cell>
          <cell r="O4163" t="str">
            <v>NOMIN</v>
          </cell>
          <cell r="P4163">
            <v>0</v>
          </cell>
          <cell r="Q4163">
            <v>0</v>
          </cell>
          <cell r="R4163">
            <v>17418</v>
          </cell>
          <cell r="S4163" t="str">
            <v>KOMBI</v>
          </cell>
          <cell r="T4163">
            <v>70</v>
          </cell>
          <cell r="U4163">
            <v>11299</v>
          </cell>
          <cell r="V4163">
            <v>6119</v>
          </cell>
          <cell r="X4163">
            <v>1</v>
          </cell>
          <cell r="AA4163">
            <v>0</v>
          </cell>
          <cell r="AB4163">
            <v>0</v>
          </cell>
          <cell r="AC4163">
            <v>17418</v>
          </cell>
          <cell r="AE4163" t="str">
            <v>Igen</v>
          </cell>
          <cell r="AF4163">
            <v>50505</v>
          </cell>
          <cell r="AG4163">
            <v>333</v>
          </cell>
          <cell r="AH4163" t="str">
            <v>MSD Pharma Hungary Korlátolt Felelősségű Társaság</v>
          </cell>
          <cell r="AI4163" t="str">
            <v>Merck Sharp &amp; Dohme International Services B.V.</v>
          </cell>
        </row>
        <row r="4164">
          <cell r="A4164">
            <v>210799734</v>
          </cell>
          <cell r="B4164" t="str">
            <v>EU/1/08/494/005</v>
          </cell>
          <cell r="D4164" t="str">
            <v>STELARA 130 MG KONCENTRÁTUM OLDATOS INFÚZIÓHOZ</v>
          </cell>
          <cell r="E4164" t="str">
            <v>1x26ml injekciós üvegben</v>
          </cell>
          <cell r="F4164" t="str">
            <v>L04AC05</v>
          </cell>
          <cell r="G4164" t="str">
            <v>ustekinumab</v>
          </cell>
          <cell r="J4164">
            <v>240.74</v>
          </cell>
          <cell r="K4164">
            <v>776363</v>
          </cell>
          <cell r="L4164">
            <v>810522.97</v>
          </cell>
          <cell r="M4164">
            <v>852089</v>
          </cell>
          <cell r="N4164">
            <v>3539.45</v>
          </cell>
          <cell r="O4164" t="str">
            <v>NOMIN</v>
          </cell>
          <cell r="P4164">
            <v>0</v>
          </cell>
          <cell r="Q4164">
            <v>0</v>
          </cell>
          <cell r="R4164">
            <v>852089</v>
          </cell>
          <cell r="T4164">
            <v>0</v>
          </cell>
          <cell r="U4164">
            <v>0</v>
          </cell>
          <cell r="V4164">
            <v>852089</v>
          </cell>
          <cell r="AA4164">
            <v>0</v>
          </cell>
          <cell r="AB4164">
            <v>0</v>
          </cell>
          <cell r="AC4164">
            <v>852089</v>
          </cell>
          <cell r="AE4164" t="str">
            <v>Nem</v>
          </cell>
          <cell r="AF4164">
            <v>50505</v>
          </cell>
          <cell r="AG4164">
            <v>333</v>
          </cell>
          <cell r="AH4164" t="str">
            <v>Janssen-Cilag Gyógyszerkereskedelmi Marketing Szolgáltató Korlátolt Felelősségű Társaság</v>
          </cell>
          <cell r="AI4164" t="str">
            <v>Janssen-Cilag International NV</v>
          </cell>
        </row>
        <row r="4165">
          <cell r="A4165">
            <v>210362236</v>
          </cell>
          <cell r="B4165" t="str">
            <v>EU/1/08/494/001</v>
          </cell>
          <cell r="D4165" t="str">
            <v>STELARA 45 MG OLDATOS INJEKCIÓ</v>
          </cell>
          <cell r="E4165" t="str">
            <v>1x0,5ml injekciós üvegben</v>
          </cell>
          <cell r="F4165" t="str">
            <v>L04AC05</v>
          </cell>
          <cell r="G4165" t="str">
            <v>ustekinumab</v>
          </cell>
          <cell r="J4165">
            <v>83.33</v>
          </cell>
          <cell r="K4165">
            <v>843000</v>
          </cell>
          <cell r="L4165">
            <v>880092</v>
          </cell>
          <cell r="M4165">
            <v>925136</v>
          </cell>
          <cell r="N4165">
            <v>11101.63</v>
          </cell>
          <cell r="O4165" t="str">
            <v>NOMIN</v>
          </cell>
          <cell r="P4165">
            <v>0</v>
          </cell>
          <cell r="Q4165">
            <v>0</v>
          </cell>
          <cell r="R4165">
            <v>925136</v>
          </cell>
          <cell r="T4165">
            <v>0</v>
          </cell>
          <cell r="U4165">
            <v>0</v>
          </cell>
          <cell r="V4165">
            <v>925136</v>
          </cell>
          <cell r="AA4165">
            <v>0</v>
          </cell>
          <cell r="AB4165">
            <v>0</v>
          </cell>
          <cell r="AC4165">
            <v>925136</v>
          </cell>
          <cell r="AE4165" t="str">
            <v>Nem</v>
          </cell>
          <cell r="AF4165">
            <v>50505</v>
          </cell>
          <cell r="AG4165">
            <v>333</v>
          </cell>
          <cell r="AH4165" t="str">
            <v>Janssen-Cilag Gyógyszerkereskedelmi Marketing Szolgáltató Korlátolt Felelősségű Társaság</v>
          </cell>
          <cell r="AI4165" t="str">
            <v>Janssen-Cilag International NV</v>
          </cell>
        </row>
        <row r="4166">
          <cell r="A4166">
            <v>210476637</v>
          </cell>
          <cell r="B4166" t="str">
            <v>EU/1/08/494/003</v>
          </cell>
          <cell r="D4166" t="str">
            <v>STELARA 45 MG OLDATOS INJEKCIÓ ELŐRETÖLTÖTT FECSKENDŐBEN</v>
          </cell>
          <cell r="E4166" t="str">
            <v>1x0,5ml előretöltött fecskendőben</v>
          </cell>
          <cell r="F4166" t="str">
            <v>L04AC05</v>
          </cell>
          <cell r="G4166" t="str">
            <v>ustekinumab</v>
          </cell>
          <cell r="J4166">
            <v>83.33</v>
          </cell>
          <cell r="K4166">
            <v>750169</v>
          </cell>
          <cell r="L4166">
            <v>783176.44</v>
          </cell>
          <cell r="M4166">
            <v>823374</v>
          </cell>
          <cell r="N4166">
            <v>9880.49</v>
          </cell>
          <cell r="O4166" t="str">
            <v>NOMIN</v>
          </cell>
          <cell r="P4166">
            <v>0</v>
          </cell>
          <cell r="Q4166">
            <v>0</v>
          </cell>
          <cell r="R4166">
            <v>823374</v>
          </cell>
          <cell r="T4166">
            <v>0</v>
          </cell>
          <cell r="U4166">
            <v>0</v>
          </cell>
          <cell r="V4166">
            <v>823374</v>
          </cell>
          <cell r="AA4166">
            <v>0</v>
          </cell>
          <cell r="AB4166">
            <v>0</v>
          </cell>
          <cell r="AC4166">
            <v>823374</v>
          </cell>
          <cell r="AE4166" t="str">
            <v>Nem</v>
          </cell>
          <cell r="AF4166">
            <v>50505</v>
          </cell>
          <cell r="AG4166">
            <v>333</v>
          </cell>
          <cell r="AH4166" t="str">
            <v>Janssen-Cilag Gyógyszerkereskedelmi Marketing Szolgáltató Korlátolt Felelősségű Társaság</v>
          </cell>
          <cell r="AI4166" t="str">
            <v>Janssen-Cilag International NV</v>
          </cell>
        </row>
        <row r="4167">
          <cell r="A4167">
            <v>210476629</v>
          </cell>
          <cell r="B4167" t="str">
            <v>EU/1/08/494/004</v>
          </cell>
          <cell r="D4167" t="str">
            <v>STELARA 90 MG OLDATOS INJEKCIÓ ELŐRETÖLTÖTT FECSKENDŐBEN</v>
          </cell>
          <cell r="E4167" t="str">
            <v>1x1ml előretöltött fecskendőben</v>
          </cell>
          <cell r="F4167" t="str">
            <v>L04AC05</v>
          </cell>
          <cell r="G4167" t="str">
            <v>ustekinumab</v>
          </cell>
          <cell r="J4167">
            <v>166.67</v>
          </cell>
          <cell r="K4167">
            <v>1686000</v>
          </cell>
          <cell r="L4167">
            <v>1760184</v>
          </cell>
          <cell r="M4167">
            <v>1849233</v>
          </cell>
          <cell r="N4167">
            <v>11095.4</v>
          </cell>
          <cell r="O4167" t="str">
            <v>NOMIN</v>
          </cell>
          <cell r="P4167">
            <v>0</v>
          </cell>
          <cell r="Q4167">
            <v>0</v>
          </cell>
          <cell r="R4167">
            <v>1849233</v>
          </cell>
          <cell r="T4167">
            <v>0</v>
          </cell>
          <cell r="U4167">
            <v>0</v>
          </cell>
          <cell r="V4167">
            <v>1849233</v>
          </cell>
          <cell r="AA4167">
            <v>0</v>
          </cell>
          <cell r="AB4167">
            <v>0</v>
          </cell>
          <cell r="AC4167">
            <v>1849233</v>
          </cell>
          <cell r="AE4167" t="str">
            <v>Nem</v>
          </cell>
          <cell r="AF4167">
            <v>50505</v>
          </cell>
          <cell r="AG4167">
            <v>333</v>
          </cell>
          <cell r="AH4167" t="str">
            <v>Janssen-Cilag Gyógyszerkereskedelmi Marketing Szolgáltató Korlátolt Felelősségű Társaság</v>
          </cell>
          <cell r="AI4167" t="str">
            <v>Janssen-Cilag International NV</v>
          </cell>
        </row>
        <row r="4168">
          <cell r="A4168">
            <v>610000210</v>
          </cell>
          <cell r="B4168" t="str">
            <v>magi készítési díj</v>
          </cell>
          <cell r="D4168" t="str">
            <v>STERIL ÉS ASZEPTIKUS OLDAT VAGY POR (ALAP INFÚZIÓ)</v>
          </cell>
          <cell r="E4168" t="str">
            <v>250 ml-ig (vagy g-ig)</v>
          </cell>
          <cell r="F4168" t="str">
            <v>ISMTLEN</v>
          </cell>
          <cell r="G4168" t="str">
            <v>ismeretlen</v>
          </cell>
          <cell r="J4168">
            <v>0</v>
          </cell>
          <cell r="K4168">
            <v>142.85833333333301</v>
          </cell>
          <cell r="L4168">
            <v>171.43</v>
          </cell>
          <cell r="M4168">
            <v>252</v>
          </cell>
          <cell r="N4168">
            <v>0</v>
          </cell>
          <cell r="O4168" t="str">
            <v>NOMIN</v>
          </cell>
          <cell r="P4168">
            <v>50</v>
          </cell>
          <cell r="Q4168">
            <v>126</v>
          </cell>
          <cell r="R4168">
            <v>126</v>
          </cell>
          <cell r="T4168">
            <v>0</v>
          </cell>
          <cell r="U4168">
            <v>0</v>
          </cell>
          <cell r="V4168">
            <v>252</v>
          </cell>
          <cell r="AA4168">
            <v>0</v>
          </cell>
          <cell r="AB4168">
            <v>0</v>
          </cell>
          <cell r="AC4168">
            <v>252</v>
          </cell>
          <cell r="AE4168" t="str">
            <v>Igen</v>
          </cell>
          <cell r="AF4168">
            <v>50505</v>
          </cell>
          <cell r="AG4168">
            <v>333</v>
          </cell>
          <cell r="AH4168" t="str">
            <v>Ismeretlen</v>
          </cell>
          <cell r="AI4168" t="str">
            <v>Ismeretlen</v>
          </cell>
        </row>
        <row r="4169">
          <cell r="A4169">
            <v>610000561</v>
          </cell>
          <cell r="B4169" t="str">
            <v>magi készítési díj</v>
          </cell>
          <cell r="D4169" t="str">
            <v>STERIL ÉS ASZEPTIKUS OLDAT VAGY POR (ALAP INFÚZIÓ)</v>
          </cell>
          <cell r="E4169" t="str">
            <v>500 ml felett megkezdett 100 ml vagy 100 g</v>
          </cell>
          <cell r="F4169" t="str">
            <v>ISMTLEN</v>
          </cell>
          <cell r="G4169" t="str">
            <v>ismeretlen</v>
          </cell>
          <cell r="J4169">
            <v>0</v>
          </cell>
          <cell r="K4169">
            <v>11.908333333333299</v>
          </cell>
          <cell r="L4169">
            <v>14.29</v>
          </cell>
          <cell r="M4169">
            <v>21</v>
          </cell>
          <cell r="N4169">
            <v>0</v>
          </cell>
          <cell r="O4169" t="str">
            <v>NOMIN</v>
          </cell>
          <cell r="P4169">
            <v>50</v>
          </cell>
          <cell r="Q4169">
            <v>11</v>
          </cell>
          <cell r="R4169">
            <v>10</v>
          </cell>
          <cell r="T4169">
            <v>0</v>
          </cell>
          <cell r="U4169">
            <v>0</v>
          </cell>
          <cell r="V4169">
            <v>21</v>
          </cell>
          <cell r="AA4169">
            <v>0</v>
          </cell>
          <cell r="AB4169">
            <v>0</v>
          </cell>
          <cell r="AC4169">
            <v>21</v>
          </cell>
          <cell r="AE4169" t="str">
            <v>Igen</v>
          </cell>
          <cell r="AF4169">
            <v>50505</v>
          </cell>
          <cell r="AG4169">
            <v>333</v>
          </cell>
          <cell r="AH4169" t="str">
            <v>Ismeretlen</v>
          </cell>
          <cell r="AI4169" t="str">
            <v>Ismeretlen</v>
          </cell>
        </row>
        <row r="4170">
          <cell r="A4170">
            <v>610000553</v>
          </cell>
          <cell r="B4170" t="str">
            <v>magi készítési díj</v>
          </cell>
          <cell r="D4170" t="str">
            <v>STERIL ÉS ASZEPTIKUS OLDAT VAGY POR (ALAP INFÚZIÓ)</v>
          </cell>
          <cell r="E4170" t="str">
            <v>500 ml-ig (vagy g-ig)</v>
          </cell>
          <cell r="F4170" t="str">
            <v>ISMTLEN</v>
          </cell>
          <cell r="G4170" t="str">
            <v>ismeretlen</v>
          </cell>
          <cell r="J4170">
            <v>0</v>
          </cell>
          <cell r="K4170">
            <v>238.09166666666701</v>
          </cell>
          <cell r="L4170">
            <v>285.70999999999998</v>
          </cell>
          <cell r="M4170">
            <v>420</v>
          </cell>
          <cell r="N4170">
            <v>0</v>
          </cell>
          <cell r="O4170" t="str">
            <v>NOMIN</v>
          </cell>
          <cell r="P4170">
            <v>50</v>
          </cell>
          <cell r="Q4170">
            <v>210</v>
          </cell>
          <cell r="R4170">
            <v>210</v>
          </cell>
          <cell r="T4170">
            <v>0</v>
          </cell>
          <cell r="U4170">
            <v>0</v>
          </cell>
          <cell r="V4170">
            <v>420</v>
          </cell>
          <cell r="AA4170">
            <v>0</v>
          </cell>
          <cell r="AB4170">
            <v>0</v>
          </cell>
          <cell r="AC4170">
            <v>420</v>
          </cell>
          <cell r="AE4170" t="str">
            <v>Igen</v>
          </cell>
          <cell r="AF4170">
            <v>50505</v>
          </cell>
          <cell r="AG4170">
            <v>333</v>
          </cell>
          <cell r="AH4170" t="str">
            <v>Ismeretlen</v>
          </cell>
          <cell r="AI4170" t="str">
            <v>Ismeretlen</v>
          </cell>
        </row>
        <row r="4171">
          <cell r="A4171">
            <v>210185799</v>
          </cell>
          <cell r="B4171" t="str">
            <v>OGYI-T-07885/02</v>
          </cell>
          <cell r="D4171" t="str">
            <v>STIMULOTON 100 MG FILMTABLETTA</v>
          </cell>
          <cell r="E4171" t="str">
            <v>28x buborékcsomagolásban</v>
          </cell>
          <cell r="F4171" t="str">
            <v>N06AB06</v>
          </cell>
          <cell r="G4171" t="str">
            <v>sertralin</v>
          </cell>
          <cell r="H4171">
            <v>457</v>
          </cell>
          <cell r="J4171">
            <v>56</v>
          </cell>
          <cell r="K4171">
            <v>1700</v>
          </cell>
          <cell r="L4171">
            <v>1785</v>
          </cell>
          <cell r="M4171">
            <v>2249</v>
          </cell>
          <cell r="N4171">
            <v>40.159999999999997</v>
          </cell>
          <cell r="O4171" t="str">
            <v>HFIX</v>
          </cell>
          <cell r="P4171">
            <v>25</v>
          </cell>
          <cell r="Q4171">
            <v>380</v>
          </cell>
          <cell r="R4171">
            <v>1869</v>
          </cell>
          <cell r="S4171" t="str">
            <v>HFIX</v>
          </cell>
          <cell r="T4171">
            <v>90</v>
          </cell>
          <cell r="U4171">
            <v>1367</v>
          </cell>
          <cell r="V4171">
            <v>882</v>
          </cell>
          <cell r="Y4171" t="str">
            <v>7/a1</v>
          </cell>
          <cell r="AA4171">
            <v>0</v>
          </cell>
          <cell r="AB4171">
            <v>0</v>
          </cell>
          <cell r="AC4171">
            <v>2249</v>
          </cell>
          <cell r="AE4171" t="str">
            <v>Nem</v>
          </cell>
          <cell r="AF4171">
            <v>40405</v>
          </cell>
          <cell r="AG4171">
            <v>223</v>
          </cell>
          <cell r="AH4171" t="str">
            <v>Egis Gyógyszergyár Zártkörűen Működő Részvénytársaság</v>
          </cell>
          <cell r="AI4171" t="str">
            <v>Egis Gyógyszergyár Zártkörűen Működő Részvénytársaság</v>
          </cell>
        </row>
        <row r="4172">
          <cell r="A4172">
            <v>210133580</v>
          </cell>
          <cell r="B4172" t="str">
            <v>OGYI-T-07885/01</v>
          </cell>
          <cell r="D4172" t="str">
            <v>STIMULOTON 50 MG FILMTABLETTA</v>
          </cell>
          <cell r="E4172" t="str">
            <v>30x buborékcsomagolásban</v>
          </cell>
          <cell r="F4172" t="str">
            <v>N06AB06</v>
          </cell>
          <cell r="G4172" t="str">
            <v>sertralin</v>
          </cell>
          <cell r="H4172">
            <v>456</v>
          </cell>
          <cell r="J4172">
            <v>30</v>
          </cell>
          <cell r="K4172">
            <v>737</v>
          </cell>
          <cell r="L4172">
            <v>784.91</v>
          </cell>
          <cell r="M4172">
            <v>1013</v>
          </cell>
          <cell r="N4172">
            <v>33.770000000000003</v>
          </cell>
          <cell r="O4172" t="str">
            <v>HFIX</v>
          </cell>
          <cell r="P4172">
            <v>25</v>
          </cell>
          <cell r="Q4172">
            <v>145</v>
          </cell>
          <cell r="R4172">
            <v>868</v>
          </cell>
          <cell r="S4172" t="str">
            <v>HFIX</v>
          </cell>
          <cell r="T4172">
            <v>90</v>
          </cell>
          <cell r="U4172">
            <v>520</v>
          </cell>
          <cell r="V4172">
            <v>493</v>
          </cell>
          <cell r="Y4172" t="str">
            <v>7/a1</v>
          </cell>
          <cell r="AA4172">
            <v>0</v>
          </cell>
          <cell r="AB4172">
            <v>0</v>
          </cell>
          <cell r="AC4172">
            <v>1013</v>
          </cell>
          <cell r="AE4172" t="str">
            <v>Nem</v>
          </cell>
          <cell r="AF4172">
            <v>40405</v>
          </cell>
          <cell r="AG4172">
            <v>223</v>
          </cell>
          <cell r="AH4172" t="str">
            <v>Egis Gyógyszergyár Zártkörűen Működő Részvénytársaság</v>
          </cell>
          <cell r="AI4172" t="str">
            <v>Egis Gyógyszergyár Zártkörűen Működő Részvénytársaság</v>
          </cell>
        </row>
        <row r="4173">
          <cell r="A4173">
            <v>210671164</v>
          </cell>
          <cell r="B4173" t="str">
            <v>EU/1/13/858/002</v>
          </cell>
          <cell r="D4173" t="str">
            <v>STIVARGA 40 MG FILMTABLETTA</v>
          </cell>
          <cell r="E4173" t="str">
            <v>84x hdpe tartályban</v>
          </cell>
          <cell r="F4173" t="str">
            <v>L01EX05</v>
          </cell>
          <cell r="G4173" t="str">
            <v>regorafenib</v>
          </cell>
          <cell r="J4173">
            <v>21</v>
          </cell>
          <cell r="K4173">
            <v>814290</v>
          </cell>
          <cell r="L4173">
            <v>850118.76</v>
          </cell>
          <cell r="M4173">
            <v>893664</v>
          </cell>
          <cell r="N4173">
            <v>0</v>
          </cell>
          <cell r="O4173" t="str">
            <v>NOMIN</v>
          </cell>
          <cell r="P4173">
            <v>0</v>
          </cell>
          <cell r="Q4173">
            <v>0</v>
          </cell>
          <cell r="R4173">
            <v>893664</v>
          </cell>
          <cell r="T4173">
            <v>0</v>
          </cell>
          <cell r="U4173">
            <v>0</v>
          </cell>
          <cell r="V4173">
            <v>893664</v>
          </cell>
          <cell r="Z4173" t="str">
            <v>NOMIN</v>
          </cell>
          <cell r="AA4173">
            <v>100</v>
          </cell>
          <cell r="AB4173">
            <v>893364</v>
          </cell>
          <cell r="AC4173">
            <v>300</v>
          </cell>
          <cell r="AD4173" t="str">
            <v>8/c</v>
          </cell>
          <cell r="AE4173" t="str">
            <v>Igen</v>
          </cell>
          <cell r="AF4173">
            <v>50505</v>
          </cell>
          <cell r="AG4173">
            <v>333</v>
          </cell>
          <cell r="AH4173" t="str">
            <v>Bayer Hungária Kereskedelmi és Szolgáltató Korlátolt Felelösségű Társaság</v>
          </cell>
          <cell r="AI4173" t="str">
            <v>Bayer Aktiengesellschaft</v>
          </cell>
        </row>
        <row r="4174">
          <cell r="A4174">
            <v>210185422</v>
          </cell>
          <cell r="B4174" t="str">
            <v>EU/1/99/111/008</v>
          </cell>
          <cell r="D4174" t="str">
            <v>STOCRIN 600 MG FILMTABLETTA</v>
          </cell>
          <cell r="E4174" t="str">
            <v>30x hdpe tartályban</v>
          </cell>
          <cell r="F4174" t="str">
            <v>J05AG03</v>
          </cell>
          <cell r="G4174" t="str">
            <v>efavirenz</v>
          </cell>
          <cell r="H4174">
            <v>1062</v>
          </cell>
          <cell r="J4174">
            <v>30</v>
          </cell>
          <cell r="K4174">
            <v>70673</v>
          </cell>
          <cell r="L4174">
            <v>73782.61</v>
          </cell>
          <cell r="M4174">
            <v>78512</v>
          </cell>
          <cell r="N4174">
            <v>0</v>
          </cell>
          <cell r="O4174" t="str">
            <v>NOMIN</v>
          </cell>
          <cell r="P4174">
            <v>0</v>
          </cell>
          <cell r="Q4174">
            <v>0</v>
          </cell>
          <cell r="R4174">
            <v>78512</v>
          </cell>
          <cell r="T4174">
            <v>0</v>
          </cell>
          <cell r="U4174">
            <v>0</v>
          </cell>
          <cell r="V4174">
            <v>78512</v>
          </cell>
          <cell r="Z4174" t="str">
            <v>NOMIN</v>
          </cell>
          <cell r="AA4174">
            <v>100</v>
          </cell>
          <cell r="AB4174">
            <v>78212</v>
          </cell>
          <cell r="AC4174">
            <v>300</v>
          </cell>
          <cell r="AD4174">
            <v>50</v>
          </cell>
          <cell r="AE4174" t="str">
            <v>Igen</v>
          </cell>
          <cell r="AF4174">
            <v>50505</v>
          </cell>
          <cell r="AG4174">
            <v>333</v>
          </cell>
          <cell r="AH4174" t="str">
            <v>MSD Pharma Hungary Korlátolt Felelősségű Társaság</v>
          </cell>
          <cell r="AI4174" t="str">
            <v>Merck Sharp &amp; Dohme International Services B.V.</v>
          </cell>
        </row>
        <row r="4175">
          <cell r="A4175">
            <v>210712457</v>
          </cell>
          <cell r="B4175" t="str">
            <v>OGYI-T-20025/40</v>
          </cell>
          <cell r="D4175" t="str">
            <v>STRATTERA 100 MG KEMÉNY KAPSZULA</v>
          </cell>
          <cell r="E4175" t="str">
            <v>28x buborékcsomagolásban</v>
          </cell>
          <cell r="F4175" t="str">
            <v>N06BA09</v>
          </cell>
          <cell r="G4175" t="str">
            <v>atomoxetine</v>
          </cell>
          <cell r="H4175">
            <v>3175</v>
          </cell>
          <cell r="J4175">
            <v>35</v>
          </cell>
          <cell r="K4175">
            <v>24888</v>
          </cell>
          <cell r="L4175">
            <v>25983.07</v>
          </cell>
          <cell r="M4175">
            <v>28322</v>
          </cell>
          <cell r="N4175">
            <v>809.2</v>
          </cell>
          <cell r="O4175" t="str">
            <v>NOMIN</v>
          </cell>
          <cell r="P4175">
            <v>0</v>
          </cell>
          <cell r="Q4175">
            <v>0</v>
          </cell>
          <cell r="R4175">
            <v>28322</v>
          </cell>
          <cell r="S4175" t="str">
            <v>NOMIN</v>
          </cell>
          <cell r="T4175">
            <v>70</v>
          </cell>
          <cell r="U4175">
            <v>19825</v>
          </cell>
          <cell r="V4175">
            <v>8497</v>
          </cell>
          <cell r="X4175">
            <v>29</v>
          </cell>
          <cell r="AA4175">
            <v>0</v>
          </cell>
          <cell r="AB4175">
            <v>0</v>
          </cell>
          <cell r="AC4175">
            <v>28322</v>
          </cell>
          <cell r="AE4175" t="str">
            <v>Igen</v>
          </cell>
          <cell r="AF4175">
            <v>50505</v>
          </cell>
          <cell r="AG4175">
            <v>333</v>
          </cell>
          <cell r="AH4175" t="str">
            <v>Lilly Hungária Gyógyszer-, Állategészségügyi és Orvosi Berendezéseket Gyártó és Értékesitő Korlátolt Felelősségű Társaság</v>
          </cell>
          <cell r="AI4175" t="str">
            <v>Eli Lilly Nederland B.V.</v>
          </cell>
        </row>
        <row r="4176">
          <cell r="A4176">
            <v>210309432</v>
          </cell>
          <cell r="B4176" t="str">
            <v>OGYI-T-20025/15</v>
          </cell>
          <cell r="D4176" t="str">
            <v>STRATTERA 25 MG KEMÉNY KAPSZULA</v>
          </cell>
          <cell r="E4176" t="str">
            <v>28x buborékcsomagolásban</v>
          </cell>
          <cell r="F4176" t="str">
            <v>N06BA09</v>
          </cell>
          <cell r="G4176" t="str">
            <v>atomoxetine</v>
          </cell>
          <cell r="H4176">
            <v>1904</v>
          </cell>
          <cell r="J4176">
            <v>8.75</v>
          </cell>
          <cell r="K4176">
            <v>18713</v>
          </cell>
          <cell r="L4176">
            <v>19536.37</v>
          </cell>
          <cell r="M4176">
            <v>21552</v>
          </cell>
          <cell r="N4176">
            <v>2463.09</v>
          </cell>
          <cell r="O4176" t="str">
            <v>NOMIN</v>
          </cell>
          <cell r="P4176">
            <v>0</v>
          </cell>
          <cell r="Q4176">
            <v>0</v>
          </cell>
          <cell r="R4176">
            <v>21552</v>
          </cell>
          <cell r="S4176" t="str">
            <v>NOMIN</v>
          </cell>
          <cell r="T4176">
            <v>70</v>
          </cell>
          <cell r="U4176">
            <v>15086</v>
          </cell>
          <cell r="V4176">
            <v>6466</v>
          </cell>
          <cell r="X4176">
            <v>29</v>
          </cell>
          <cell r="AA4176">
            <v>0</v>
          </cell>
          <cell r="AB4176">
            <v>0</v>
          </cell>
          <cell r="AC4176">
            <v>21552</v>
          </cell>
          <cell r="AE4176" t="str">
            <v>Igen</v>
          </cell>
          <cell r="AF4176">
            <v>50505</v>
          </cell>
          <cell r="AG4176">
            <v>333</v>
          </cell>
          <cell r="AH4176" t="str">
            <v>Lilly Hungária Gyógyszer-, Állategészségügyi és Orvosi Berendezéseket Gyártó és Értékesitő Korlátolt Felelősségű Társaság</v>
          </cell>
          <cell r="AI4176" t="str">
            <v>Eli Lilly Nederland B.V.</v>
          </cell>
        </row>
        <row r="4177">
          <cell r="A4177">
            <v>210702957</v>
          </cell>
          <cell r="B4177" t="str">
            <v>OGYI-T-20025/33</v>
          </cell>
          <cell r="D4177" t="str">
            <v>STRATTERA 4 MG/ML BELSŐLEGES OLDAT</v>
          </cell>
          <cell r="E4177" t="str">
            <v>1x100ml üvegben</v>
          </cell>
          <cell r="F4177" t="str">
            <v>N06BA09</v>
          </cell>
          <cell r="G4177" t="str">
            <v>atomoxetine</v>
          </cell>
          <cell r="J4177">
            <v>5</v>
          </cell>
          <cell r="K4177">
            <v>10693</v>
          </cell>
          <cell r="L4177">
            <v>11163.49</v>
          </cell>
          <cell r="M4177">
            <v>12761</v>
          </cell>
          <cell r="N4177">
            <v>2552.1999999999998</v>
          </cell>
          <cell r="O4177" t="str">
            <v>NOMIN</v>
          </cell>
          <cell r="P4177">
            <v>0</v>
          </cell>
          <cell r="Q4177">
            <v>0</v>
          </cell>
          <cell r="R4177">
            <v>12761</v>
          </cell>
          <cell r="S4177" t="str">
            <v>NOMIN</v>
          </cell>
          <cell r="T4177">
            <v>70</v>
          </cell>
          <cell r="U4177">
            <v>8933</v>
          </cell>
          <cell r="V4177">
            <v>3828</v>
          </cell>
          <cell r="X4177">
            <v>29</v>
          </cell>
          <cell r="AA4177">
            <v>0</v>
          </cell>
          <cell r="AB4177">
            <v>0</v>
          </cell>
          <cell r="AC4177">
            <v>12761</v>
          </cell>
          <cell r="AE4177" t="str">
            <v>Igen</v>
          </cell>
          <cell r="AF4177">
            <v>50505</v>
          </cell>
          <cell r="AG4177">
            <v>333</v>
          </cell>
          <cell r="AH4177" t="str">
            <v>Lilly Hungária Gyógyszer-, Állategészségügyi és Orvosi Berendezéseket Gyártó és Értékesitő Korlátolt Felelősségű Társaság</v>
          </cell>
          <cell r="AI4177" t="str">
            <v>Eli Lilly Nederland B.V.</v>
          </cell>
        </row>
        <row r="4178">
          <cell r="A4178">
            <v>210309474</v>
          </cell>
          <cell r="B4178" t="str">
            <v>OGYI-T-20025/19</v>
          </cell>
          <cell r="D4178" t="str">
            <v>STRATTERA 40 MG KEMÉNY KAPSZULA</v>
          </cell>
          <cell r="E4178" t="str">
            <v>28x buborékcsomagolásban</v>
          </cell>
          <cell r="F4178" t="str">
            <v>N06BA09</v>
          </cell>
          <cell r="G4178" t="str">
            <v>atomoxetine</v>
          </cell>
          <cell r="H4178">
            <v>1907</v>
          </cell>
          <cell r="J4178">
            <v>14</v>
          </cell>
          <cell r="K4178">
            <v>18713</v>
          </cell>
          <cell r="L4178">
            <v>19536.37</v>
          </cell>
          <cell r="M4178">
            <v>21552</v>
          </cell>
          <cell r="N4178">
            <v>1539.43</v>
          </cell>
          <cell r="O4178" t="str">
            <v>NOMIN</v>
          </cell>
          <cell r="P4178">
            <v>0</v>
          </cell>
          <cell r="Q4178">
            <v>0</v>
          </cell>
          <cell r="R4178">
            <v>21552</v>
          </cell>
          <cell r="S4178" t="str">
            <v>NOMIN</v>
          </cell>
          <cell r="T4178">
            <v>70</v>
          </cell>
          <cell r="U4178">
            <v>15086</v>
          </cell>
          <cell r="V4178">
            <v>6466</v>
          </cell>
          <cell r="X4178">
            <v>29</v>
          </cell>
          <cell r="AA4178">
            <v>0</v>
          </cell>
          <cell r="AB4178">
            <v>0</v>
          </cell>
          <cell r="AC4178">
            <v>21552</v>
          </cell>
          <cell r="AE4178" t="str">
            <v>Igen</v>
          </cell>
          <cell r="AF4178">
            <v>50505</v>
          </cell>
          <cell r="AG4178">
            <v>333</v>
          </cell>
          <cell r="AH4178" t="str">
            <v>Lilly Hungária Gyógyszer-, Állategészségügyi és Orvosi Berendezéseket Gyártó és Értékesitő Korlátolt Felelősségű Társaság</v>
          </cell>
          <cell r="AI4178" t="str">
            <v>Eli Lilly Nederland B.V.</v>
          </cell>
        </row>
        <row r="4179">
          <cell r="A4179">
            <v>210309513</v>
          </cell>
          <cell r="B4179" t="str">
            <v>OGYI-T-20025/23</v>
          </cell>
          <cell r="D4179" t="str">
            <v>STRATTERA 60 MG KEMÉNY KAPSZULA</v>
          </cell>
          <cell r="E4179" t="str">
            <v>28x buborékcsomagolásban</v>
          </cell>
          <cell r="F4179" t="str">
            <v>N06BA09</v>
          </cell>
          <cell r="G4179" t="str">
            <v>atomoxetine</v>
          </cell>
          <cell r="H4179">
            <v>1910</v>
          </cell>
          <cell r="J4179">
            <v>21</v>
          </cell>
          <cell r="K4179">
            <v>18713</v>
          </cell>
          <cell r="L4179">
            <v>19536.37</v>
          </cell>
          <cell r="M4179">
            <v>21552</v>
          </cell>
          <cell r="N4179">
            <v>1026.29</v>
          </cell>
          <cell r="O4179" t="str">
            <v>NOMIN</v>
          </cell>
          <cell r="P4179">
            <v>0</v>
          </cell>
          <cell r="Q4179">
            <v>0</v>
          </cell>
          <cell r="R4179">
            <v>21552</v>
          </cell>
          <cell r="S4179" t="str">
            <v>NOMIN</v>
          </cell>
          <cell r="T4179">
            <v>70</v>
          </cell>
          <cell r="U4179">
            <v>15086</v>
          </cell>
          <cell r="V4179">
            <v>6466</v>
          </cell>
          <cell r="X4179">
            <v>29</v>
          </cell>
          <cell r="AA4179">
            <v>0</v>
          </cell>
          <cell r="AB4179">
            <v>0</v>
          </cell>
          <cell r="AC4179">
            <v>21552</v>
          </cell>
          <cell r="AE4179" t="str">
            <v>Igen</v>
          </cell>
          <cell r="AF4179">
            <v>50505</v>
          </cell>
          <cell r="AG4179">
            <v>333</v>
          </cell>
          <cell r="AH4179" t="str">
            <v>Lilly Hungária Gyógyszer-, Állategészségügyi és Orvosi Berendezéseket Gyártó és Értékesitő Korlátolt Felelősségű Társaság</v>
          </cell>
          <cell r="AI4179" t="str">
            <v>Eli Lilly Nederland B.V.</v>
          </cell>
        </row>
        <row r="4180">
          <cell r="A4180">
            <v>210712415</v>
          </cell>
          <cell r="B4180" t="str">
            <v>OGYI-T-20025/36</v>
          </cell>
          <cell r="D4180" t="str">
            <v>STRATTERA 80 MG KEMÉNY KAPSZULA</v>
          </cell>
          <cell r="E4180" t="str">
            <v>28x buborékcsomagolásban</v>
          </cell>
          <cell r="F4180" t="str">
            <v>N06BA09</v>
          </cell>
          <cell r="G4180" t="str">
            <v>atomoxetine</v>
          </cell>
          <cell r="H4180">
            <v>3171</v>
          </cell>
          <cell r="J4180">
            <v>28</v>
          </cell>
          <cell r="K4180">
            <v>24888</v>
          </cell>
          <cell r="L4180">
            <v>25983.07</v>
          </cell>
          <cell r="M4180">
            <v>28322</v>
          </cell>
          <cell r="N4180">
            <v>1011.5</v>
          </cell>
          <cell r="O4180" t="str">
            <v>NOMIN</v>
          </cell>
          <cell r="P4180">
            <v>0</v>
          </cell>
          <cell r="Q4180">
            <v>0</v>
          </cell>
          <cell r="R4180">
            <v>28322</v>
          </cell>
          <cell r="S4180" t="str">
            <v>NOMIN</v>
          </cell>
          <cell r="T4180">
            <v>70</v>
          </cell>
          <cell r="U4180">
            <v>19825</v>
          </cell>
          <cell r="V4180">
            <v>8497</v>
          </cell>
          <cell r="X4180">
            <v>29</v>
          </cell>
          <cell r="AA4180">
            <v>0</v>
          </cell>
          <cell r="AB4180">
            <v>0</v>
          </cell>
          <cell r="AC4180">
            <v>28322</v>
          </cell>
          <cell r="AE4180" t="str">
            <v>Igen</v>
          </cell>
          <cell r="AF4180">
            <v>50505</v>
          </cell>
          <cell r="AG4180">
            <v>333</v>
          </cell>
          <cell r="AH4180" t="str">
            <v>Lilly Hungária Gyógyszer-, Állategészségügyi és Orvosi Berendezéseket Gyártó és Értékesitő Korlátolt Felelősségű Társaság</v>
          </cell>
          <cell r="AI4180" t="str">
            <v>Eli Lilly Nederland B.V.</v>
          </cell>
        </row>
        <row r="4181">
          <cell r="A4181">
            <v>210851138</v>
          </cell>
          <cell r="B4181" t="str">
            <v>OGYI-T-22563/05</v>
          </cell>
          <cell r="D4181" t="str">
            <v>STRIVERDI RESPIMAT 2,5 MIKROGRAMM INHALÁCIÓS OLDAT</v>
          </cell>
          <cell r="E4181" t="str">
            <v>1x30adag patronban +1 db újratölthető inhalátor</v>
          </cell>
          <cell r="F4181" t="str">
            <v>R03AC19</v>
          </cell>
          <cell r="G4181" t="str">
            <v>olodaterol</v>
          </cell>
          <cell r="H4181">
            <v>22109</v>
          </cell>
          <cell r="J4181">
            <v>30</v>
          </cell>
          <cell r="K4181">
            <v>7410</v>
          </cell>
          <cell r="L4181">
            <v>7736.04</v>
          </cell>
          <cell r="M4181">
            <v>9162</v>
          </cell>
          <cell r="N4181">
            <v>0</v>
          </cell>
          <cell r="O4181" t="str">
            <v>NOMIN</v>
          </cell>
          <cell r="P4181">
            <v>0</v>
          </cell>
          <cell r="Q4181">
            <v>0</v>
          </cell>
          <cell r="R4181">
            <v>9162</v>
          </cell>
          <cell r="S4181" t="str">
            <v>NOMIN</v>
          </cell>
          <cell r="T4181">
            <v>90</v>
          </cell>
          <cell r="U4181">
            <v>8246</v>
          </cell>
          <cell r="V4181">
            <v>916</v>
          </cell>
          <cell r="Y4181" t="str">
            <v>3/b</v>
          </cell>
          <cell r="AA4181">
            <v>0</v>
          </cell>
          <cell r="AB4181">
            <v>0</v>
          </cell>
          <cell r="AC4181">
            <v>9162</v>
          </cell>
          <cell r="AE4181" t="str">
            <v>Igen</v>
          </cell>
          <cell r="AF4181">
            <v>50505</v>
          </cell>
          <cell r="AG4181">
            <v>333</v>
          </cell>
          <cell r="AH4181" t="str">
            <v>Boehringer Ingelheim RCV GmbH &amp; Co. KG Magyarországi Fióktelepe</v>
          </cell>
          <cell r="AI4181" t="str">
            <v>Boehringer Ingelheim International GmbH</v>
          </cell>
        </row>
        <row r="4182">
          <cell r="A4182">
            <v>110013111</v>
          </cell>
          <cell r="B4182" t="str">
            <v>Ph. Hg. VIII.</v>
          </cell>
          <cell r="D4182" t="str">
            <v>STRYCHNINIUM NITRICUM</v>
          </cell>
          <cell r="E4182" t="str">
            <v>1000 g</v>
          </cell>
          <cell r="F4182" t="str">
            <v>ISMTLEN</v>
          </cell>
          <cell r="G4182" t="str">
            <v>ismeretlen</v>
          </cell>
          <cell r="J4182">
            <v>0</v>
          </cell>
          <cell r="K4182">
            <v>135500</v>
          </cell>
          <cell r="L4182">
            <v>162600</v>
          </cell>
          <cell r="M4182">
            <v>239022</v>
          </cell>
          <cell r="N4182">
            <v>0</v>
          </cell>
          <cell r="O4182" t="str">
            <v>NOMIN</v>
          </cell>
          <cell r="P4182">
            <v>50</v>
          </cell>
          <cell r="Q4182">
            <v>119511</v>
          </cell>
          <cell r="R4182">
            <v>119511</v>
          </cell>
          <cell r="T4182">
            <v>0</v>
          </cell>
          <cell r="U4182">
            <v>0</v>
          </cell>
          <cell r="V4182">
            <v>239022</v>
          </cell>
          <cell r="AA4182">
            <v>0</v>
          </cell>
          <cell r="AB4182">
            <v>0</v>
          </cell>
          <cell r="AC4182">
            <v>239022</v>
          </cell>
          <cell r="AE4182" t="str">
            <v>Igen</v>
          </cell>
          <cell r="AF4182">
            <v>50505</v>
          </cell>
          <cell r="AG4182">
            <v>333</v>
          </cell>
          <cell r="AH4182" t="str">
            <v>Ismeretlen</v>
          </cell>
          <cell r="AI4182" t="str">
            <v>Ismeretlen</v>
          </cell>
        </row>
        <row r="4183">
          <cell r="A4183">
            <v>210233071</v>
          </cell>
          <cell r="B4183" t="str">
            <v>EU/1/06/359/001</v>
          </cell>
          <cell r="D4183" t="str">
            <v>SUBOXONE 2 MG/0,5 MG NYELVALATTI TABLETTA</v>
          </cell>
          <cell r="E4183" t="str">
            <v>7x buborékcsomagolásban</v>
          </cell>
          <cell r="F4183" t="str">
            <v>N07BC51</v>
          </cell>
          <cell r="G4183" t="str">
            <v>buprenorphine kombinációi</v>
          </cell>
          <cell r="H4183">
            <v>2987</v>
          </cell>
          <cell r="J4183">
            <v>1.75</v>
          </cell>
          <cell r="K4183">
            <v>1377</v>
          </cell>
          <cell r="L4183">
            <v>1445.85</v>
          </cell>
          <cell r="M4183">
            <v>1867</v>
          </cell>
          <cell r="N4183">
            <v>1066.8599999999999</v>
          </cell>
          <cell r="O4183" t="str">
            <v>NOMIN</v>
          </cell>
          <cell r="P4183">
            <v>0</v>
          </cell>
          <cell r="Q4183">
            <v>0</v>
          </cell>
          <cell r="R4183">
            <v>1867</v>
          </cell>
          <cell r="T4183">
            <v>0</v>
          </cell>
          <cell r="U4183">
            <v>0</v>
          </cell>
          <cell r="V4183">
            <v>1867</v>
          </cell>
          <cell r="AA4183">
            <v>0</v>
          </cell>
          <cell r="AB4183">
            <v>0</v>
          </cell>
          <cell r="AC4183">
            <v>1867</v>
          </cell>
          <cell r="AE4183" t="str">
            <v>Igen</v>
          </cell>
          <cell r="AF4183">
            <v>50505</v>
          </cell>
          <cell r="AG4183">
            <v>333</v>
          </cell>
          <cell r="AH4183" t="str">
            <v>Indivior Europe Limited</v>
          </cell>
          <cell r="AI4183" t="str">
            <v>Indivior Europe Limited</v>
          </cell>
        </row>
        <row r="4184">
          <cell r="A4184">
            <v>210233089</v>
          </cell>
          <cell r="B4184" t="str">
            <v>EU/1/06/359/003</v>
          </cell>
          <cell r="D4184" t="str">
            <v>SUBOXONE 8 MG/2 MG NYELVALATTI TABLETTA</v>
          </cell>
          <cell r="E4184" t="str">
            <v>7x buborékcsomagolásban</v>
          </cell>
          <cell r="F4184" t="str">
            <v>N07BC51</v>
          </cell>
          <cell r="G4184" t="str">
            <v>buprenorphine kombinációi</v>
          </cell>
          <cell r="H4184">
            <v>2992</v>
          </cell>
          <cell r="J4184">
            <v>7</v>
          </cell>
          <cell r="K4184">
            <v>4488</v>
          </cell>
          <cell r="L4184">
            <v>4685.47</v>
          </cell>
          <cell r="M4184">
            <v>5805</v>
          </cell>
          <cell r="N4184">
            <v>829.29</v>
          </cell>
          <cell r="O4184" t="str">
            <v>NOMIN</v>
          </cell>
          <cell r="P4184">
            <v>0</v>
          </cell>
          <cell r="Q4184">
            <v>0</v>
          </cell>
          <cell r="R4184">
            <v>5805</v>
          </cell>
          <cell r="T4184">
            <v>0</v>
          </cell>
          <cell r="U4184">
            <v>0</v>
          </cell>
          <cell r="V4184">
            <v>5805</v>
          </cell>
          <cell r="AA4184">
            <v>0</v>
          </cell>
          <cell r="AB4184">
            <v>0</v>
          </cell>
          <cell r="AC4184">
            <v>5805</v>
          </cell>
          <cell r="AE4184" t="str">
            <v>Igen</v>
          </cell>
          <cell r="AF4184">
            <v>50505</v>
          </cell>
          <cell r="AG4184">
            <v>333</v>
          </cell>
          <cell r="AH4184" t="str">
            <v>Indivior Europe Limited</v>
          </cell>
          <cell r="AI4184" t="str">
            <v>Indivior Europe Limited</v>
          </cell>
        </row>
        <row r="4185">
          <cell r="A4185">
            <v>210157738</v>
          </cell>
          <cell r="B4185" t="str">
            <v>OGYI-T-08710/03</v>
          </cell>
          <cell r="D4185" t="str">
            <v>SUFENTANIL TORREX 50 MIKROGRAMM/ML OLDATOS INJEKCIÓ</v>
          </cell>
          <cell r="E4185" t="str">
            <v>5x20ml ampulla</v>
          </cell>
          <cell r="F4185" t="str">
            <v>N01AH03</v>
          </cell>
          <cell r="G4185" t="str">
            <v>sufentanyl</v>
          </cell>
          <cell r="J4185">
            <v>5</v>
          </cell>
          <cell r="K4185">
            <v>16500</v>
          </cell>
          <cell r="L4185">
            <v>17226</v>
          </cell>
          <cell r="M4185">
            <v>19127</v>
          </cell>
          <cell r="N4185">
            <v>0</v>
          </cell>
          <cell r="O4185" t="str">
            <v>NOMIN</v>
          </cell>
          <cell r="P4185">
            <v>0</v>
          </cell>
          <cell r="Q4185">
            <v>0</v>
          </cell>
          <cell r="R4185">
            <v>19127</v>
          </cell>
          <cell r="T4185">
            <v>0</v>
          </cell>
          <cell r="U4185">
            <v>0</v>
          </cell>
          <cell r="V4185">
            <v>19127</v>
          </cell>
          <cell r="AA4185">
            <v>0</v>
          </cell>
          <cell r="AB4185">
            <v>0</v>
          </cell>
          <cell r="AC4185">
            <v>19127</v>
          </cell>
          <cell r="AE4185" t="str">
            <v>Nem</v>
          </cell>
          <cell r="AF4185">
            <v>50505</v>
          </cell>
          <cell r="AG4185">
            <v>333</v>
          </cell>
          <cell r="AH4185" t="str">
            <v>Chiesi Hungary Korlátolt Felelősségű Társaság</v>
          </cell>
          <cell r="AI4185" t="str">
            <v>Chiesi Pharmaceuticals GmbH</v>
          </cell>
        </row>
        <row r="4186">
          <cell r="A4186">
            <v>210157720</v>
          </cell>
          <cell r="B4186" t="str">
            <v>OGYI-T-08710/02</v>
          </cell>
          <cell r="D4186" t="str">
            <v>SUFENTANIL TORREX 50 MIKROGRAMM/ML OLDATOS INJEKCIÓ</v>
          </cell>
          <cell r="E4186" t="str">
            <v>5x5ml ampulla</v>
          </cell>
          <cell r="F4186" t="str">
            <v>N01AH03</v>
          </cell>
          <cell r="G4186" t="str">
            <v>sufentanyl</v>
          </cell>
          <cell r="J4186">
            <v>1.25</v>
          </cell>
          <cell r="K4186">
            <v>5000</v>
          </cell>
          <cell r="L4186">
            <v>5220</v>
          </cell>
          <cell r="M4186">
            <v>6468</v>
          </cell>
          <cell r="N4186">
            <v>0</v>
          </cell>
          <cell r="O4186" t="str">
            <v>NOMIN</v>
          </cell>
          <cell r="P4186">
            <v>0</v>
          </cell>
          <cell r="Q4186">
            <v>0</v>
          </cell>
          <cell r="R4186">
            <v>6468</v>
          </cell>
          <cell r="T4186">
            <v>0</v>
          </cell>
          <cell r="U4186">
            <v>0</v>
          </cell>
          <cell r="V4186">
            <v>6468</v>
          </cell>
          <cell r="AA4186">
            <v>0</v>
          </cell>
          <cell r="AB4186">
            <v>0</v>
          </cell>
          <cell r="AC4186">
            <v>6468</v>
          </cell>
          <cell r="AE4186" t="str">
            <v>Nem</v>
          </cell>
          <cell r="AF4186">
            <v>50505</v>
          </cell>
          <cell r="AG4186">
            <v>333</v>
          </cell>
          <cell r="AH4186" t="str">
            <v>Chiesi Hungary Korlátolt Felelősségű Társaság</v>
          </cell>
          <cell r="AI4186" t="str">
            <v>Chiesi Pharmaceuticals GmbH</v>
          </cell>
        </row>
        <row r="4187">
          <cell r="A4187">
            <v>210906690</v>
          </cell>
          <cell r="B4187" t="str">
            <v>OGYI-T-23888/05</v>
          </cell>
          <cell r="D4187" t="str">
            <v>SUGANET 12,5 MG KEMÉNY KAPSZULA</v>
          </cell>
          <cell r="E4187" t="str">
            <v>30x1 adagonként perforált buborékcsomagolásban szárítószerrel ellátott opa/al/pe//al lehúzható</v>
          </cell>
          <cell r="F4187" t="str">
            <v>L01EX01</v>
          </cell>
          <cell r="G4187" t="str">
            <v>sunitinib</v>
          </cell>
          <cell r="H4187">
            <v>2506</v>
          </cell>
          <cell r="J4187">
            <v>7.5</v>
          </cell>
          <cell r="K4187">
            <v>123075</v>
          </cell>
          <cell r="L4187">
            <v>128490.3</v>
          </cell>
          <cell r="M4187">
            <v>135954</v>
          </cell>
          <cell r="N4187">
            <v>0</v>
          </cell>
          <cell r="O4187" t="str">
            <v>NOMIN</v>
          </cell>
          <cell r="P4187">
            <v>0</v>
          </cell>
          <cell r="Q4187">
            <v>0</v>
          </cell>
          <cell r="R4187">
            <v>135954</v>
          </cell>
          <cell r="T4187">
            <v>0</v>
          </cell>
          <cell r="U4187">
            <v>0</v>
          </cell>
          <cell r="V4187">
            <v>135954</v>
          </cell>
          <cell r="Z4187" t="str">
            <v>NOMIN</v>
          </cell>
          <cell r="AA4187">
            <v>100</v>
          </cell>
          <cell r="AB4187">
            <v>135654</v>
          </cell>
          <cell r="AC4187">
            <v>300</v>
          </cell>
          <cell r="AD4187" t="str">
            <v>37/a,37/b,37/c</v>
          </cell>
          <cell r="AE4187" t="str">
            <v>Igen</v>
          </cell>
          <cell r="AF4187">
            <v>50505</v>
          </cell>
          <cell r="AG4187">
            <v>333</v>
          </cell>
          <cell r="AH4187" t="str">
            <v>Richter Gedeon Vegyészeti Gyár NyRt.</v>
          </cell>
          <cell r="AI4187" t="str">
            <v>Richter Gedeon Vegyészeti Gyár NyRt.</v>
          </cell>
        </row>
        <row r="4188">
          <cell r="A4188">
            <v>210906705</v>
          </cell>
          <cell r="B4188" t="str">
            <v>OGYI-T-23888/10</v>
          </cell>
          <cell r="D4188" t="str">
            <v>SUGANET 25 MG KEMÉNY KAPSZULA</v>
          </cell>
          <cell r="E4188" t="str">
            <v>30x1 adagonként perforált buborékcsomagolásban szárítószerrel ellátott opa/al/pe//al lehúzható</v>
          </cell>
          <cell r="F4188" t="str">
            <v>L01EX01</v>
          </cell>
          <cell r="G4188" t="str">
            <v>sunitinib</v>
          </cell>
          <cell r="H4188">
            <v>2510</v>
          </cell>
          <cell r="J4188">
            <v>15</v>
          </cell>
          <cell r="K4188">
            <v>244689</v>
          </cell>
          <cell r="L4188">
            <v>255455.32</v>
          </cell>
          <cell r="M4188">
            <v>269267</v>
          </cell>
          <cell r="N4188">
            <v>0</v>
          </cell>
          <cell r="O4188" t="str">
            <v>NOMIN</v>
          </cell>
          <cell r="P4188">
            <v>0</v>
          </cell>
          <cell r="Q4188">
            <v>0</v>
          </cell>
          <cell r="R4188">
            <v>269267</v>
          </cell>
          <cell r="T4188">
            <v>0</v>
          </cell>
          <cell r="U4188">
            <v>0</v>
          </cell>
          <cell r="V4188">
            <v>269267</v>
          </cell>
          <cell r="Z4188" t="str">
            <v>HFIX</v>
          </cell>
          <cell r="AA4188">
            <v>100</v>
          </cell>
          <cell r="AB4188">
            <v>268967</v>
          </cell>
          <cell r="AC4188">
            <v>300</v>
          </cell>
          <cell r="AD4188" t="str">
            <v>37/a,37/b,37/c</v>
          </cell>
          <cell r="AE4188" t="str">
            <v>Igen</v>
          </cell>
          <cell r="AF4188">
            <v>50502</v>
          </cell>
          <cell r="AG4188">
            <v>333</v>
          </cell>
          <cell r="AH4188" t="str">
            <v>Richter Gedeon Vegyészeti Gyár NyRt.</v>
          </cell>
          <cell r="AI4188" t="str">
            <v>Richter Gedeon Vegyészeti Gyár NyRt.</v>
          </cell>
        </row>
        <row r="4189">
          <cell r="A4189">
            <v>210906713</v>
          </cell>
          <cell r="B4189" t="str">
            <v>OGYI-T-23888/15</v>
          </cell>
          <cell r="D4189" t="str">
            <v>SUGANET 50 MG KEMÉNY KAPSZULA</v>
          </cell>
          <cell r="E4189" t="str">
            <v>30x1 adagonként perforált buborékcsomagolásban szárítószerrel ellátott opa/al/pe//al lehúzható</v>
          </cell>
          <cell r="F4189" t="str">
            <v>L01EX01</v>
          </cell>
          <cell r="G4189" t="str">
            <v>sunitinib</v>
          </cell>
          <cell r="H4189">
            <v>2516</v>
          </cell>
          <cell r="J4189">
            <v>30</v>
          </cell>
          <cell r="K4189">
            <v>487947</v>
          </cell>
          <cell r="L4189">
            <v>509416.67</v>
          </cell>
          <cell r="M4189">
            <v>535927</v>
          </cell>
          <cell r="N4189">
            <v>0</v>
          </cell>
          <cell r="O4189" t="str">
            <v>NOMIN</v>
          </cell>
          <cell r="P4189">
            <v>0</v>
          </cell>
          <cell r="Q4189">
            <v>0</v>
          </cell>
          <cell r="R4189">
            <v>535927</v>
          </cell>
          <cell r="T4189">
            <v>0</v>
          </cell>
          <cell r="U4189">
            <v>0</v>
          </cell>
          <cell r="V4189">
            <v>535927</v>
          </cell>
          <cell r="Z4189" t="str">
            <v>HFIX</v>
          </cell>
          <cell r="AA4189">
            <v>100</v>
          </cell>
          <cell r="AB4189">
            <v>535627</v>
          </cell>
          <cell r="AC4189">
            <v>300</v>
          </cell>
          <cell r="AD4189" t="str">
            <v>37/a,37/b,37/c</v>
          </cell>
          <cell r="AE4189" t="str">
            <v>Igen</v>
          </cell>
          <cell r="AF4189">
            <v>50501</v>
          </cell>
          <cell r="AG4189">
            <v>333</v>
          </cell>
          <cell r="AH4189" t="str">
            <v>Richter Gedeon Vegyészeti Gyár NyRt.</v>
          </cell>
          <cell r="AI4189" t="str">
            <v>Richter Gedeon Vegyészeti Gyár NyRt.</v>
          </cell>
        </row>
        <row r="4190">
          <cell r="A4190">
            <v>110015529</v>
          </cell>
          <cell r="B4190" t="str">
            <v>Ph. Hg. VIII.</v>
          </cell>
          <cell r="D4190" t="str">
            <v>SULFADIMIDINUM</v>
          </cell>
          <cell r="E4190" t="str">
            <v>1000 g</v>
          </cell>
          <cell r="F4190" t="str">
            <v>ISMTLEN</v>
          </cell>
          <cell r="G4190" t="str">
            <v>ismeretlen</v>
          </cell>
          <cell r="J4190">
            <v>0</v>
          </cell>
          <cell r="K4190">
            <v>28750</v>
          </cell>
          <cell r="L4190">
            <v>34500</v>
          </cell>
          <cell r="M4190">
            <v>50715</v>
          </cell>
          <cell r="N4190">
            <v>0</v>
          </cell>
          <cell r="O4190" t="str">
            <v>NOMIN</v>
          </cell>
          <cell r="P4190">
            <v>50</v>
          </cell>
          <cell r="Q4190">
            <v>25358</v>
          </cell>
          <cell r="R4190">
            <v>25357</v>
          </cell>
          <cell r="T4190">
            <v>0</v>
          </cell>
          <cell r="U4190">
            <v>0</v>
          </cell>
          <cell r="V4190">
            <v>50715</v>
          </cell>
          <cell r="AA4190">
            <v>0</v>
          </cell>
          <cell r="AB4190">
            <v>0</v>
          </cell>
          <cell r="AC4190">
            <v>50715</v>
          </cell>
          <cell r="AE4190" t="str">
            <v>Igen</v>
          </cell>
          <cell r="AF4190">
            <v>50505</v>
          </cell>
          <cell r="AG4190">
            <v>333</v>
          </cell>
          <cell r="AH4190" t="str">
            <v>Ismeretlen</v>
          </cell>
          <cell r="AI4190" t="str">
            <v>Ismeretlen</v>
          </cell>
        </row>
        <row r="4191">
          <cell r="A4191">
            <v>110013145</v>
          </cell>
          <cell r="B4191" t="str">
            <v>Ph. Hg. VIII.</v>
          </cell>
          <cell r="D4191" t="str">
            <v>SULFAGUANIDINUM</v>
          </cell>
          <cell r="E4191" t="str">
            <v>1000 g</v>
          </cell>
          <cell r="F4191" t="str">
            <v>ISMTLEN</v>
          </cell>
          <cell r="G4191" t="str">
            <v>ismeretlen</v>
          </cell>
          <cell r="J4191">
            <v>0</v>
          </cell>
          <cell r="K4191">
            <v>1000</v>
          </cell>
          <cell r="L4191">
            <v>1200</v>
          </cell>
          <cell r="M4191">
            <v>1764</v>
          </cell>
          <cell r="N4191">
            <v>0</v>
          </cell>
          <cell r="O4191" t="str">
            <v>NOMIN</v>
          </cell>
          <cell r="P4191">
            <v>50</v>
          </cell>
          <cell r="Q4191">
            <v>882</v>
          </cell>
          <cell r="R4191">
            <v>882</v>
          </cell>
          <cell r="T4191">
            <v>0</v>
          </cell>
          <cell r="U4191">
            <v>0</v>
          </cell>
          <cell r="V4191">
            <v>1764</v>
          </cell>
          <cell r="AA4191">
            <v>0</v>
          </cell>
          <cell r="AB4191">
            <v>0</v>
          </cell>
          <cell r="AC4191">
            <v>1764</v>
          </cell>
          <cell r="AE4191" t="str">
            <v>Igen</v>
          </cell>
          <cell r="AF4191">
            <v>50505</v>
          </cell>
          <cell r="AG4191">
            <v>333</v>
          </cell>
          <cell r="AH4191" t="str">
            <v>Ismeretlen</v>
          </cell>
          <cell r="AI4191" t="str">
            <v>Ismeretlen</v>
          </cell>
        </row>
        <row r="4192">
          <cell r="A4192">
            <v>110015537</v>
          </cell>
          <cell r="B4192" t="str">
            <v>Ph. Hg. VIII.</v>
          </cell>
          <cell r="D4192" t="str">
            <v>SULFATHIAZOLUM</v>
          </cell>
          <cell r="E4192" t="str">
            <v>1000 g</v>
          </cell>
          <cell r="F4192" t="str">
            <v>ISMTLEN</v>
          </cell>
          <cell r="G4192" t="str">
            <v>ismeretlen</v>
          </cell>
          <cell r="J4192">
            <v>0</v>
          </cell>
          <cell r="K4192">
            <v>16000</v>
          </cell>
          <cell r="L4192">
            <v>19200</v>
          </cell>
          <cell r="M4192">
            <v>28224</v>
          </cell>
          <cell r="N4192">
            <v>0</v>
          </cell>
          <cell r="O4192" t="str">
            <v>NOMIN</v>
          </cell>
          <cell r="P4192">
            <v>50</v>
          </cell>
          <cell r="Q4192">
            <v>14112</v>
          </cell>
          <cell r="R4192">
            <v>14112</v>
          </cell>
          <cell r="T4192">
            <v>0</v>
          </cell>
          <cell r="U4192">
            <v>0</v>
          </cell>
          <cell r="V4192">
            <v>28224</v>
          </cell>
          <cell r="AA4192">
            <v>0</v>
          </cell>
          <cell r="AB4192">
            <v>0</v>
          </cell>
          <cell r="AC4192">
            <v>28224</v>
          </cell>
          <cell r="AE4192" t="str">
            <v>Igen</v>
          </cell>
          <cell r="AF4192">
            <v>50505</v>
          </cell>
          <cell r="AG4192">
            <v>333</v>
          </cell>
          <cell r="AH4192" t="str">
            <v>Ismeretlen</v>
          </cell>
          <cell r="AI4192" t="str">
            <v>Ismeretlen</v>
          </cell>
        </row>
        <row r="4193">
          <cell r="A4193">
            <v>110006928</v>
          </cell>
          <cell r="B4193" t="str">
            <v>ÖAB 2012</v>
          </cell>
          <cell r="D4193" t="str">
            <v>SULFOGAJACOLUM</v>
          </cell>
          <cell r="E4193" t="str">
            <v>1000 g</v>
          </cell>
          <cell r="F4193" t="str">
            <v>ISMTLEN</v>
          </cell>
          <cell r="G4193" t="str">
            <v>ismeretlen</v>
          </cell>
          <cell r="J4193">
            <v>0</v>
          </cell>
          <cell r="K4193">
            <v>19250</v>
          </cell>
          <cell r="L4193">
            <v>23100</v>
          </cell>
          <cell r="M4193">
            <v>33957</v>
          </cell>
          <cell r="N4193">
            <v>0</v>
          </cell>
          <cell r="O4193" t="str">
            <v>NOMIN</v>
          </cell>
          <cell r="P4193">
            <v>50</v>
          </cell>
          <cell r="Q4193">
            <v>16979</v>
          </cell>
          <cell r="R4193">
            <v>16978</v>
          </cell>
          <cell r="T4193">
            <v>0</v>
          </cell>
          <cell r="U4193">
            <v>0</v>
          </cell>
          <cell r="V4193">
            <v>33957</v>
          </cell>
          <cell r="AA4193">
            <v>0</v>
          </cell>
          <cell r="AB4193">
            <v>0</v>
          </cell>
          <cell r="AC4193">
            <v>33957</v>
          </cell>
          <cell r="AE4193" t="str">
            <v>Igen</v>
          </cell>
          <cell r="AF4193">
            <v>50505</v>
          </cell>
          <cell r="AG4193">
            <v>333</v>
          </cell>
          <cell r="AH4193" t="str">
            <v>Ismeretlen</v>
          </cell>
          <cell r="AI4193" t="str">
            <v>Ismeretlen</v>
          </cell>
        </row>
        <row r="4194">
          <cell r="A4194">
            <v>110015545</v>
          </cell>
          <cell r="B4194" t="str">
            <v>Ph. Hg. VIII.</v>
          </cell>
          <cell r="D4194" t="str">
            <v>SULFUR AD USUM EXTERNUM</v>
          </cell>
          <cell r="E4194" t="str">
            <v>1000 g</v>
          </cell>
          <cell r="F4194" t="str">
            <v>ISMTLEN</v>
          </cell>
          <cell r="G4194" t="str">
            <v>ismeretlen</v>
          </cell>
          <cell r="J4194">
            <v>0</v>
          </cell>
          <cell r="K4194">
            <v>4700</v>
          </cell>
          <cell r="L4194">
            <v>5640</v>
          </cell>
          <cell r="M4194">
            <v>8291</v>
          </cell>
          <cell r="N4194">
            <v>0</v>
          </cell>
          <cell r="O4194" t="str">
            <v>NOMIN</v>
          </cell>
          <cell r="P4194">
            <v>50</v>
          </cell>
          <cell r="Q4194">
            <v>4146</v>
          </cell>
          <cell r="R4194">
            <v>4145</v>
          </cell>
          <cell r="T4194">
            <v>0</v>
          </cell>
          <cell r="U4194">
            <v>0</v>
          </cell>
          <cell r="V4194">
            <v>8291</v>
          </cell>
          <cell r="AA4194">
            <v>0</v>
          </cell>
          <cell r="AB4194">
            <v>0</v>
          </cell>
          <cell r="AC4194">
            <v>8291</v>
          </cell>
          <cell r="AE4194" t="str">
            <v>Igen</v>
          </cell>
          <cell r="AF4194">
            <v>50505</v>
          </cell>
          <cell r="AG4194">
            <v>333</v>
          </cell>
          <cell r="AH4194" t="str">
            <v>Ismeretlen</v>
          </cell>
          <cell r="AI4194" t="str">
            <v>Ismeretlen</v>
          </cell>
        </row>
        <row r="4195">
          <cell r="A4195">
            <v>110004691</v>
          </cell>
          <cell r="B4195" t="str">
            <v>Ph. Hg. VIII.</v>
          </cell>
          <cell r="D4195" t="str">
            <v>SULFUR PRAECIPITATUM</v>
          </cell>
          <cell r="E4195" t="str">
            <v>10 g</v>
          </cell>
          <cell r="F4195" t="str">
            <v>ISMTLEN</v>
          </cell>
          <cell r="G4195" t="str">
            <v>ismeretlen</v>
          </cell>
          <cell r="J4195">
            <v>0</v>
          </cell>
          <cell r="K4195">
            <v>18</v>
          </cell>
          <cell r="L4195">
            <v>21.6</v>
          </cell>
          <cell r="M4195">
            <v>32</v>
          </cell>
          <cell r="N4195">
            <v>0</v>
          </cell>
          <cell r="O4195" t="str">
            <v>NOMIN</v>
          </cell>
          <cell r="P4195">
            <v>50</v>
          </cell>
          <cell r="Q4195">
            <v>16</v>
          </cell>
          <cell r="R4195">
            <v>16</v>
          </cell>
          <cell r="T4195">
            <v>0</v>
          </cell>
          <cell r="U4195">
            <v>0</v>
          </cell>
          <cell r="V4195">
            <v>32</v>
          </cell>
          <cell r="AA4195">
            <v>0</v>
          </cell>
          <cell r="AB4195">
            <v>0</v>
          </cell>
          <cell r="AC4195">
            <v>32</v>
          </cell>
          <cell r="AE4195" t="str">
            <v>Igen</v>
          </cell>
          <cell r="AF4195">
            <v>50505</v>
          </cell>
          <cell r="AG4195">
            <v>333</v>
          </cell>
          <cell r="AH4195" t="str">
            <v>Ismeretlen</v>
          </cell>
          <cell r="AI4195" t="str">
            <v>Ismeretlen</v>
          </cell>
        </row>
        <row r="4196">
          <cell r="A4196">
            <v>110016169</v>
          </cell>
          <cell r="B4196" t="str">
            <v>Ph. Hg. VIII.</v>
          </cell>
          <cell r="D4196" t="str">
            <v>SULFUR PRAECIPITATUM</v>
          </cell>
          <cell r="E4196" t="str">
            <v>1000 g</v>
          </cell>
          <cell r="F4196" t="str">
            <v>ISMTLEN</v>
          </cell>
          <cell r="G4196" t="str">
            <v>ismeretlen</v>
          </cell>
          <cell r="J4196">
            <v>0</v>
          </cell>
          <cell r="K4196">
            <v>2900</v>
          </cell>
          <cell r="L4196">
            <v>3480</v>
          </cell>
          <cell r="M4196">
            <v>5116</v>
          </cell>
          <cell r="N4196">
            <v>0</v>
          </cell>
          <cell r="O4196" t="str">
            <v>NOMIN</v>
          </cell>
          <cell r="P4196">
            <v>50</v>
          </cell>
          <cell r="Q4196">
            <v>2558</v>
          </cell>
          <cell r="R4196">
            <v>2558</v>
          </cell>
          <cell r="T4196">
            <v>0</v>
          </cell>
          <cell r="U4196">
            <v>0</v>
          </cell>
          <cell r="V4196">
            <v>5116</v>
          </cell>
          <cell r="AA4196">
            <v>0</v>
          </cell>
          <cell r="AB4196">
            <v>0</v>
          </cell>
          <cell r="AC4196">
            <v>5116</v>
          </cell>
          <cell r="AE4196" t="str">
            <v>Igen</v>
          </cell>
          <cell r="AF4196">
            <v>50505</v>
          </cell>
          <cell r="AG4196">
            <v>333</v>
          </cell>
          <cell r="AH4196" t="str">
            <v>Ismeretlen</v>
          </cell>
          <cell r="AI4196" t="str">
            <v>Ismeretlen</v>
          </cell>
        </row>
        <row r="4197">
          <cell r="A4197">
            <v>110013161</v>
          </cell>
          <cell r="B4197" t="str">
            <v>Ph. Hg. VIII.</v>
          </cell>
          <cell r="D4197" t="str">
            <v>SULFUR PULVERATUM LOTUM</v>
          </cell>
          <cell r="E4197" t="str">
            <v>1000 g</v>
          </cell>
          <cell r="F4197" t="str">
            <v>ISMTLEN</v>
          </cell>
          <cell r="G4197" t="str">
            <v>ismeretlen</v>
          </cell>
          <cell r="J4197">
            <v>0</v>
          </cell>
          <cell r="K4197">
            <v>4200</v>
          </cell>
          <cell r="L4197">
            <v>5040</v>
          </cell>
          <cell r="M4197">
            <v>7409</v>
          </cell>
          <cell r="N4197">
            <v>0</v>
          </cell>
          <cell r="O4197" t="str">
            <v>NOMIN</v>
          </cell>
          <cell r="P4197">
            <v>50</v>
          </cell>
          <cell r="Q4197">
            <v>3705</v>
          </cell>
          <cell r="R4197">
            <v>3704</v>
          </cell>
          <cell r="T4197">
            <v>0</v>
          </cell>
          <cell r="U4197">
            <v>0</v>
          </cell>
          <cell r="V4197">
            <v>7409</v>
          </cell>
          <cell r="AA4197">
            <v>0</v>
          </cell>
          <cell r="AB4197">
            <v>0</v>
          </cell>
          <cell r="AC4197">
            <v>7409</v>
          </cell>
          <cell r="AE4197" t="str">
            <v>Igen</v>
          </cell>
          <cell r="AF4197">
            <v>50505</v>
          </cell>
          <cell r="AG4197">
            <v>333</v>
          </cell>
          <cell r="AH4197" t="str">
            <v>Ismeretlen</v>
          </cell>
          <cell r="AI4197" t="str">
            <v>Ismeretlen</v>
          </cell>
        </row>
        <row r="4198">
          <cell r="A4198">
            <v>210811586</v>
          </cell>
          <cell r="B4198" t="str">
            <v>EU/1/16/1157/003</v>
          </cell>
          <cell r="D4198" t="str">
            <v>SULIQUA 100 EGYSÉG/ML + 33 MIKROGRAMM/ML OLDATOS INJEKCIÓ ELŐRETÖLTÖTT INJEKCIÓS TOLLBAN</v>
          </cell>
          <cell r="E4198" t="str">
            <v>3x3ml előretöltött injekciós tollban</v>
          </cell>
          <cell r="F4198" t="str">
            <v>A10AE54</v>
          </cell>
          <cell r="G4198" t="str">
            <v>insulin glargine and lixisenatide</v>
          </cell>
          <cell r="J4198">
            <v>22.5</v>
          </cell>
          <cell r="K4198">
            <v>25110</v>
          </cell>
          <cell r="L4198">
            <v>26214.84</v>
          </cell>
          <cell r="M4198">
            <v>28565</v>
          </cell>
          <cell r="N4198">
            <v>0</v>
          </cell>
          <cell r="O4198" t="str">
            <v>NOMIN</v>
          </cell>
          <cell r="P4198">
            <v>0</v>
          </cell>
          <cell r="Q4198">
            <v>0</v>
          </cell>
          <cell r="R4198">
            <v>28565</v>
          </cell>
          <cell r="S4198" t="str">
            <v>NOMIN</v>
          </cell>
          <cell r="T4198">
            <v>70</v>
          </cell>
          <cell r="U4198">
            <v>19996</v>
          </cell>
          <cell r="V4198">
            <v>8569</v>
          </cell>
          <cell r="X4198">
            <v>1</v>
          </cell>
          <cell r="AA4198">
            <v>0</v>
          </cell>
          <cell r="AB4198">
            <v>0</v>
          </cell>
          <cell r="AC4198">
            <v>28565</v>
          </cell>
          <cell r="AE4198" t="str">
            <v>Igen</v>
          </cell>
          <cell r="AF4198">
            <v>50505</v>
          </cell>
          <cell r="AG4198">
            <v>333</v>
          </cell>
          <cell r="AH4198" t="str">
            <v>Sanofi-Aventis Magyarország Kereskedelmi és Szolgáltató Zártkörűen Működő Részvénytársaság</v>
          </cell>
          <cell r="AI4198" t="str">
            <v>Sanofi-Aventis Group</v>
          </cell>
        </row>
        <row r="4199">
          <cell r="A4199">
            <v>210811594</v>
          </cell>
          <cell r="B4199" t="str">
            <v>EU/1/16/1157/004</v>
          </cell>
          <cell r="D4199" t="str">
            <v>SULIQUA 100 EGYSÉG/ML + 33 MIKROGRAMM/ML OLDATOS INJEKCIÓ ELŐRETÖLTÖTT INJEKCIÓS TOLLBAN</v>
          </cell>
          <cell r="E4199" t="str">
            <v>5x3ml előretöltött injekciós tollban</v>
          </cell>
          <cell r="F4199" t="str">
            <v>A10AE54</v>
          </cell>
          <cell r="G4199" t="str">
            <v>insulin glargine and lixisenatide</v>
          </cell>
          <cell r="J4199">
            <v>37.5</v>
          </cell>
          <cell r="K4199">
            <v>41850</v>
          </cell>
          <cell r="L4199">
            <v>43691.4</v>
          </cell>
          <cell r="M4199">
            <v>46915</v>
          </cell>
          <cell r="N4199">
            <v>0</v>
          </cell>
          <cell r="O4199" t="str">
            <v>NOMIN</v>
          </cell>
          <cell r="P4199">
            <v>0</v>
          </cell>
          <cell r="Q4199">
            <v>0</v>
          </cell>
          <cell r="R4199">
            <v>46915</v>
          </cell>
          <cell r="S4199" t="str">
            <v>NOMIN</v>
          </cell>
          <cell r="T4199">
            <v>70</v>
          </cell>
          <cell r="U4199">
            <v>32841</v>
          </cell>
          <cell r="V4199">
            <v>14074</v>
          </cell>
          <cell r="X4199">
            <v>1</v>
          </cell>
          <cell r="AA4199">
            <v>0</v>
          </cell>
          <cell r="AB4199">
            <v>0</v>
          </cell>
          <cell r="AC4199">
            <v>46915</v>
          </cell>
          <cell r="AE4199" t="str">
            <v>Igen</v>
          </cell>
          <cell r="AF4199">
            <v>50505</v>
          </cell>
          <cell r="AG4199">
            <v>333</v>
          </cell>
          <cell r="AH4199" t="str">
            <v>Sanofi-Aventis Magyarország Kereskedelmi és Szolgáltató Zártkörűen Működő Részvénytársaság</v>
          </cell>
          <cell r="AI4199" t="str">
            <v>Sanofi-Aventis Group</v>
          </cell>
        </row>
        <row r="4200">
          <cell r="A4200">
            <v>210811609</v>
          </cell>
          <cell r="B4200" t="str">
            <v>EU/1/16/1157/001</v>
          </cell>
          <cell r="D4200" t="str">
            <v>SULIQUA 100 EGYSÉG/ML + 50 MIKROGRAMM/ML OLDATOS INJEKCIÓ ELŐRETÖLTÖTT INJEKCIÓS TOLLBAN</v>
          </cell>
          <cell r="E4200" t="str">
            <v>3x3ml előretöltött injekciós tollban</v>
          </cell>
          <cell r="F4200" t="str">
            <v>A10AE54</v>
          </cell>
          <cell r="G4200" t="str">
            <v>insulin glargine and lixisenatide</v>
          </cell>
          <cell r="J4200">
            <v>22.5</v>
          </cell>
          <cell r="K4200">
            <v>30132</v>
          </cell>
          <cell r="L4200">
            <v>31457.81</v>
          </cell>
          <cell r="M4200">
            <v>34070</v>
          </cell>
          <cell r="N4200">
            <v>0</v>
          </cell>
          <cell r="O4200" t="str">
            <v>NOMIN</v>
          </cell>
          <cell r="P4200">
            <v>0</v>
          </cell>
          <cell r="Q4200">
            <v>0</v>
          </cell>
          <cell r="R4200">
            <v>34070</v>
          </cell>
          <cell r="S4200" t="str">
            <v>NOMIN</v>
          </cell>
          <cell r="T4200">
            <v>70</v>
          </cell>
          <cell r="U4200">
            <v>23849</v>
          </cell>
          <cell r="V4200">
            <v>10221</v>
          </cell>
          <cell r="X4200">
            <v>1</v>
          </cell>
          <cell r="AA4200">
            <v>0</v>
          </cell>
          <cell r="AB4200">
            <v>0</v>
          </cell>
          <cell r="AC4200">
            <v>34070</v>
          </cell>
          <cell r="AE4200" t="str">
            <v>Igen</v>
          </cell>
          <cell r="AF4200">
            <v>50505</v>
          </cell>
          <cell r="AG4200">
            <v>333</v>
          </cell>
          <cell r="AH4200" t="str">
            <v>Sanofi-Aventis Magyarország Kereskedelmi és Szolgáltató Zártkörűen Működő Részvénytársaság</v>
          </cell>
          <cell r="AI4200" t="str">
            <v>Sanofi-Aventis Group</v>
          </cell>
        </row>
        <row r="4201">
          <cell r="A4201">
            <v>210811617</v>
          </cell>
          <cell r="B4201" t="str">
            <v>EU/1/16/1157/002</v>
          </cell>
          <cell r="D4201" t="str">
            <v>SULIQUA 100 EGYSÉG/ML + 50 MIKROGRAMM/ML OLDATOS INJEKCIÓ ELŐRETÖLTÖTT INJEKCIÓS TOLLBAN</v>
          </cell>
          <cell r="E4201" t="str">
            <v>5x3ml előretöltött injekciós tollban</v>
          </cell>
          <cell r="F4201" t="str">
            <v>A10AE54</v>
          </cell>
          <cell r="G4201" t="str">
            <v>insulin glargine and lixisenatide</v>
          </cell>
          <cell r="J4201">
            <v>37.5</v>
          </cell>
          <cell r="K4201">
            <v>50220</v>
          </cell>
          <cell r="L4201">
            <v>52429.68</v>
          </cell>
          <cell r="M4201">
            <v>56091</v>
          </cell>
          <cell r="N4201">
            <v>0</v>
          </cell>
          <cell r="O4201" t="str">
            <v>NOMIN</v>
          </cell>
          <cell r="P4201">
            <v>0</v>
          </cell>
          <cell r="Q4201">
            <v>0</v>
          </cell>
          <cell r="R4201">
            <v>56091</v>
          </cell>
          <cell r="S4201" t="str">
            <v>NOMIN</v>
          </cell>
          <cell r="T4201">
            <v>70</v>
          </cell>
          <cell r="U4201">
            <v>39264</v>
          </cell>
          <cell r="V4201">
            <v>16827</v>
          </cell>
          <cell r="X4201">
            <v>1</v>
          </cell>
          <cell r="AA4201">
            <v>0</v>
          </cell>
          <cell r="AB4201">
            <v>0</v>
          </cell>
          <cell r="AC4201">
            <v>56091</v>
          </cell>
          <cell r="AE4201" t="str">
            <v>Igen</v>
          </cell>
          <cell r="AF4201">
            <v>50505</v>
          </cell>
          <cell r="AG4201">
            <v>333</v>
          </cell>
          <cell r="AH4201" t="str">
            <v>Sanofi-Aventis Magyarország Kereskedelmi és Szolgáltató Zártkörűen Működő Részvénytársaság</v>
          </cell>
          <cell r="AI4201" t="str">
            <v>Sanofi-Aventis Group</v>
          </cell>
        </row>
        <row r="4202">
          <cell r="A4202">
            <v>210937057</v>
          </cell>
          <cell r="B4202" t="str">
            <v>OGYI-T-24137/02</v>
          </cell>
          <cell r="D4202" t="str">
            <v>SULOTAMFEN 6 MG/0,4 MG MÓDOSÍTOTT HATÓANYAG-LEADÁSÚ TABLETTA</v>
          </cell>
          <cell r="E4202" t="str">
            <v>30x adagonként perforált buborékcsomagolásban pa/alumínium/pvc/alumínium</v>
          </cell>
          <cell r="F4202" t="str">
            <v>G04CA53</v>
          </cell>
          <cell r="G4202" t="str">
            <v>tamszulozin és szolifenacin</v>
          </cell>
          <cell r="H4202">
            <v>4094</v>
          </cell>
          <cell r="J4202">
            <v>30</v>
          </cell>
          <cell r="K4202">
            <v>6080</v>
          </cell>
          <cell r="L4202">
            <v>6347.52</v>
          </cell>
          <cell r="M4202">
            <v>7705</v>
          </cell>
          <cell r="N4202">
            <v>0</v>
          </cell>
          <cell r="O4202" t="str">
            <v>KOMBI</v>
          </cell>
          <cell r="P4202">
            <v>25</v>
          </cell>
          <cell r="Q4202">
            <v>1876</v>
          </cell>
          <cell r="R4202">
            <v>5829</v>
          </cell>
          <cell r="T4202">
            <v>0</v>
          </cell>
          <cell r="U4202">
            <v>0</v>
          </cell>
          <cell r="V4202">
            <v>7705</v>
          </cell>
          <cell r="AA4202">
            <v>0</v>
          </cell>
          <cell r="AB4202">
            <v>0</v>
          </cell>
          <cell r="AC4202">
            <v>7705</v>
          </cell>
          <cell r="AE4202" t="str">
            <v>Igen</v>
          </cell>
          <cell r="AF4202">
            <v>50505</v>
          </cell>
          <cell r="AG4202">
            <v>333</v>
          </cell>
          <cell r="AH4202" t="str">
            <v>Kéri Pharma Hungary Piac- és Közvélemény Kutató Korlátolt Felelősségű Társaság</v>
          </cell>
          <cell r="AI4202" t="str">
            <v>Kéri Pharma Hungary Piac- és Közvélemény Kutató Korlátolt Felelősségű Társaság</v>
          </cell>
        </row>
        <row r="4203">
          <cell r="A4203">
            <v>210042014</v>
          </cell>
          <cell r="B4203" t="str">
            <v>OGYI-T-05272/03</v>
          </cell>
          <cell r="D4203" t="str">
            <v>SUMAMED 100 MG/5 ML POR SZIRUPHOZ</v>
          </cell>
          <cell r="E4203" t="str">
            <v>1x20ml hdpe palackban</v>
          </cell>
          <cell r="F4203" t="str">
            <v>J01FA10</v>
          </cell>
          <cell r="G4203" t="str">
            <v>azitromicin</v>
          </cell>
          <cell r="H4203">
            <v>65</v>
          </cell>
          <cell r="J4203">
            <v>1.33</v>
          </cell>
          <cell r="K4203">
            <v>1137</v>
          </cell>
          <cell r="L4203">
            <v>1202</v>
          </cell>
          <cell r="M4203">
            <v>1552</v>
          </cell>
          <cell r="N4203">
            <v>1164</v>
          </cell>
          <cell r="O4203" t="str">
            <v>NOMIN</v>
          </cell>
          <cell r="P4203">
            <v>25</v>
          </cell>
          <cell r="Q4203">
            <v>388</v>
          </cell>
          <cell r="R4203">
            <v>1164</v>
          </cell>
          <cell r="S4203" t="str">
            <v>NOMIN</v>
          </cell>
          <cell r="T4203">
            <v>50</v>
          </cell>
          <cell r="U4203">
            <v>776</v>
          </cell>
          <cell r="V4203">
            <v>776</v>
          </cell>
          <cell r="W4203">
            <v>11</v>
          </cell>
          <cell r="AA4203">
            <v>0</v>
          </cell>
          <cell r="AB4203">
            <v>0</v>
          </cell>
          <cell r="AC4203">
            <v>1552</v>
          </cell>
          <cell r="AE4203" t="str">
            <v>Igen</v>
          </cell>
          <cell r="AF4203">
            <v>50505</v>
          </cell>
          <cell r="AG4203">
            <v>333</v>
          </cell>
          <cell r="AH4203" t="str">
            <v>Teva Gyógyszergyár Zártkörűen Működő Részvénytársaság</v>
          </cell>
          <cell r="AI4203" t="str">
            <v>Teva Gyógyszergyár Zártkörűen Működő Részvénytársaság</v>
          </cell>
        </row>
        <row r="4204">
          <cell r="A4204">
            <v>210167822</v>
          </cell>
          <cell r="B4204" t="str">
            <v>OGYI-T-05272/07</v>
          </cell>
          <cell r="D4204" t="str">
            <v>SUMAMED 100 MG/ML POR OLDATOS INFÚZIÓHOZ VALÓ KONCENTRÁTUMHOZ</v>
          </cell>
          <cell r="E4204" t="str">
            <v>5x injekciós üvegben</v>
          </cell>
          <cell r="F4204" t="str">
            <v>J01FA10</v>
          </cell>
          <cell r="G4204" t="str">
            <v>azitromicin</v>
          </cell>
          <cell r="H4204">
            <v>21954</v>
          </cell>
          <cell r="J4204">
            <v>5</v>
          </cell>
          <cell r="K4204">
            <v>14500</v>
          </cell>
          <cell r="L4204">
            <v>15138</v>
          </cell>
          <cell r="M4204">
            <v>16934</v>
          </cell>
          <cell r="N4204">
            <v>3386.8</v>
          </cell>
          <cell r="O4204" t="str">
            <v>NOMIN</v>
          </cell>
          <cell r="P4204">
            <v>0</v>
          </cell>
          <cell r="Q4204">
            <v>0</v>
          </cell>
          <cell r="R4204">
            <v>16934</v>
          </cell>
          <cell r="T4204">
            <v>0</v>
          </cell>
          <cell r="U4204">
            <v>0</v>
          </cell>
          <cell r="V4204">
            <v>16934</v>
          </cell>
          <cell r="AA4204">
            <v>0</v>
          </cell>
          <cell r="AB4204">
            <v>0</v>
          </cell>
          <cell r="AC4204">
            <v>16934</v>
          </cell>
          <cell r="AE4204" t="str">
            <v>Nem</v>
          </cell>
          <cell r="AF4204">
            <v>50505</v>
          </cell>
          <cell r="AG4204">
            <v>333</v>
          </cell>
          <cell r="AH4204" t="str">
            <v>Teva Gyógyszergyár Zártkörűen Működő Részvénytársaság</v>
          </cell>
          <cell r="AI4204" t="str">
            <v>Teva Gyógyszergyár Zártkörűen Működő Részvénytársaság</v>
          </cell>
        </row>
        <row r="4205">
          <cell r="A4205">
            <v>210032718</v>
          </cell>
          <cell r="B4205" t="str">
            <v>OGYI-T-05272/04</v>
          </cell>
          <cell r="D4205" t="str">
            <v>SUMAMED 250 MG KEMÉNY KAPSZULA</v>
          </cell>
          <cell r="E4205" t="str">
            <v>6x buborékcsomagolásban</v>
          </cell>
          <cell r="F4205" t="str">
            <v>J01FA10</v>
          </cell>
          <cell r="G4205" t="str">
            <v>azitromicin</v>
          </cell>
          <cell r="H4205">
            <v>63</v>
          </cell>
          <cell r="J4205">
            <v>5</v>
          </cell>
          <cell r="K4205">
            <v>1340</v>
          </cell>
          <cell r="L4205">
            <v>1407</v>
          </cell>
          <cell r="M4205">
            <v>1818</v>
          </cell>
          <cell r="N4205">
            <v>363.6</v>
          </cell>
          <cell r="O4205" t="str">
            <v>HFIX</v>
          </cell>
          <cell r="P4205">
            <v>25</v>
          </cell>
          <cell r="Q4205">
            <v>417</v>
          </cell>
          <cell r="R4205">
            <v>1401</v>
          </cell>
          <cell r="T4205">
            <v>0</v>
          </cell>
          <cell r="U4205">
            <v>0</v>
          </cell>
          <cell r="V4205">
            <v>1818</v>
          </cell>
          <cell r="AA4205">
            <v>0</v>
          </cell>
          <cell r="AB4205">
            <v>0</v>
          </cell>
          <cell r="AC4205">
            <v>1818</v>
          </cell>
          <cell r="AE4205" t="str">
            <v>Igen</v>
          </cell>
          <cell r="AF4205">
            <v>20505</v>
          </cell>
          <cell r="AG4205">
            <v>133</v>
          </cell>
          <cell r="AH4205" t="str">
            <v>Teva Gyógyszergyár Zártkörűen Működő Részvénytársaság</v>
          </cell>
          <cell r="AI4205" t="str">
            <v>Teva Gyógyszergyár Zártkörűen Működő Részvénytársaság</v>
          </cell>
        </row>
        <row r="4206">
          <cell r="A4206">
            <v>210133598</v>
          </cell>
          <cell r="B4206" t="str">
            <v>OGYI-T-05272/02</v>
          </cell>
          <cell r="D4206" t="str">
            <v>SUMAMED FORTE 200 MG/5 ML POR SZIRUPHOZ</v>
          </cell>
          <cell r="E4206" t="str">
            <v>1x30ml hdpe palackban</v>
          </cell>
          <cell r="F4206" t="str">
            <v>J01FA10</v>
          </cell>
          <cell r="G4206" t="str">
            <v>azitromicin</v>
          </cell>
          <cell r="H4206">
            <v>66</v>
          </cell>
          <cell r="J4206">
            <v>4</v>
          </cell>
          <cell r="K4206">
            <v>2608</v>
          </cell>
          <cell r="L4206">
            <v>2722.75</v>
          </cell>
          <cell r="M4206">
            <v>3430</v>
          </cell>
          <cell r="N4206">
            <v>857.5</v>
          </cell>
          <cell r="O4206" t="str">
            <v>HFIX</v>
          </cell>
          <cell r="P4206">
            <v>25</v>
          </cell>
          <cell r="Q4206">
            <v>850</v>
          </cell>
          <cell r="R4206">
            <v>2580</v>
          </cell>
          <cell r="S4206" t="str">
            <v>HFIX</v>
          </cell>
          <cell r="T4206">
            <v>50</v>
          </cell>
          <cell r="U4206">
            <v>1700</v>
          </cell>
          <cell r="V4206">
            <v>1730</v>
          </cell>
          <cell r="W4206">
            <v>11</v>
          </cell>
          <cell r="AA4206">
            <v>0</v>
          </cell>
          <cell r="AB4206">
            <v>0</v>
          </cell>
          <cell r="AC4206">
            <v>3430</v>
          </cell>
          <cell r="AE4206" t="str">
            <v>Igen</v>
          </cell>
          <cell r="AF4206">
            <v>20205</v>
          </cell>
          <cell r="AG4206">
            <v>113</v>
          </cell>
          <cell r="AH4206" t="str">
            <v>Teva Gyógyszergyár Zártkörűen Működő Részvénytársaság</v>
          </cell>
          <cell r="AI4206" t="str">
            <v>Teva Gyógyszergyár Zártkörűen Működő Részvénytársaság</v>
          </cell>
        </row>
        <row r="4207">
          <cell r="A4207">
            <v>210359275</v>
          </cell>
          <cell r="B4207" t="str">
            <v>OGYI-T-20718/06</v>
          </cell>
          <cell r="D4207" t="str">
            <v>SUMATRIPTAN ORION 100 MG FILMTABLETTA</v>
          </cell>
          <cell r="E4207" t="str">
            <v>6x buborékcsomagolásban</v>
          </cell>
          <cell r="F4207" t="str">
            <v>N02CC01</v>
          </cell>
          <cell r="G4207" t="str">
            <v>sumatriptan</v>
          </cell>
          <cell r="H4207">
            <v>472</v>
          </cell>
          <cell r="J4207">
            <v>12</v>
          </cell>
          <cell r="K4207">
            <v>4200</v>
          </cell>
          <cell r="L4207">
            <v>4384.8</v>
          </cell>
          <cell r="M4207">
            <v>5433</v>
          </cell>
          <cell r="N4207">
            <v>452.75</v>
          </cell>
          <cell r="O4207" t="str">
            <v>HFIX</v>
          </cell>
          <cell r="P4207">
            <v>25</v>
          </cell>
          <cell r="Q4207">
            <v>922</v>
          </cell>
          <cell r="R4207">
            <v>4511</v>
          </cell>
          <cell r="T4207">
            <v>0</v>
          </cell>
          <cell r="U4207">
            <v>0</v>
          </cell>
          <cell r="V4207">
            <v>5433</v>
          </cell>
          <cell r="AA4207">
            <v>0</v>
          </cell>
          <cell r="AB4207">
            <v>0</v>
          </cell>
          <cell r="AC4207">
            <v>5433</v>
          </cell>
          <cell r="AE4207" t="str">
            <v>Nem</v>
          </cell>
          <cell r="AF4207">
            <v>40505</v>
          </cell>
          <cell r="AG4207">
            <v>233</v>
          </cell>
          <cell r="AH4207" t="str">
            <v>ORION PHARMA Kereskedelmi és Gyógyszer Marketing Korlátolt Felelősségű Társaság</v>
          </cell>
          <cell r="AI4207" t="str">
            <v>Orion Corporation</v>
          </cell>
        </row>
        <row r="4208">
          <cell r="A4208">
            <v>210359241</v>
          </cell>
          <cell r="B4208" t="str">
            <v>OGYI-T-20718/03</v>
          </cell>
          <cell r="D4208" t="str">
            <v>SUMATRIPTAN ORION 50 MG FILMTABLETTA</v>
          </cell>
          <cell r="E4208" t="str">
            <v>6x buborékcsomagolásban</v>
          </cell>
          <cell r="F4208" t="str">
            <v>N02CC01</v>
          </cell>
          <cell r="G4208" t="str">
            <v>sumatriptan</v>
          </cell>
          <cell r="H4208">
            <v>471</v>
          </cell>
          <cell r="J4208">
            <v>6</v>
          </cell>
          <cell r="K4208">
            <v>2350</v>
          </cell>
          <cell r="L4208">
            <v>2453.4</v>
          </cell>
          <cell r="M4208">
            <v>3091</v>
          </cell>
          <cell r="N4208">
            <v>515.16999999999996</v>
          </cell>
          <cell r="O4208" t="str">
            <v>NOMIN</v>
          </cell>
          <cell r="P4208">
            <v>25</v>
          </cell>
          <cell r="Q4208">
            <v>773</v>
          </cell>
          <cell r="R4208">
            <v>2318</v>
          </cell>
          <cell r="T4208">
            <v>0</v>
          </cell>
          <cell r="U4208">
            <v>0</v>
          </cell>
          <cell r="V4208">
            <v>3091</v>
          </cell>
          <cell r="AA4208">
            <v>0</v>
          </cell>
          <cell r="AB4208">
            <v>0</v>
          </cell>
          <cell r="AC4208">
            <v>3091</v>
          </cell>
          <cell r="AE4208" t="str">
            <v>Igen</v>
          </cell>
          <cell r="AF4208">
            <v>50505</v>
          </cell>
          <cell r="AG4208">
            <v>333</v>
          </cell>
          <cell r="AH4208" t="str">
            <v>ORION PHARMA Kereskedelmi és Gyógyszer Marketing Korlátolt Felelősségű Társaság</v>
          </cell>
          <cell r="AI4208" t="str">
            <v>Orion Corporation</v>
          </cell>
        </row>
        <row r="4209">
          <cell r="A4209">
            <v>210359754</v>
          </cell>
          <cell r="B4209" t="str">
            <v>OGYI-T-20719/04</v>
          </cell>
          <cell r="D4209" t="str">
            <v>SUMATRIPTAN POLPHARMA 100 MG FILMTABLETTA</v>
          </cell>
          <cell r="E4209" t="str">
            <v>6x buborékcsomagolásban</v>
          </cell>
          <cell r="F4209" t="str">
            <v>N02CC01</v>
          </cell>
          <cell r="G4209" t="str">
            <v>sumatriptan</v>
          </cell>
          <cell r="H4209">
            <v>472</v>
          </cell>
          <cell r="J4209">
            <v>12</v>
          </cell>
          <cell r="K4209">
            <v>4292</v>
          </cell>
          <cell r="L4209">
            <v>4480.8500000000004</v>
          </cell>
          <cell r="M4209">
            <v>5551</v>
          </cell>
          <cell r="N4209">
            <v>462.58</v>
          </cell>
          <cell r="O4209" t="str">
            <v>HFIX</v>
          </cell>
          <cell r="P4209">
            <v>25</v>
          </cell>
          <cell r="Q4209">
            <v>922</v>
          </cell>
          <cell r="R4209">
            <v>4629</v>
          </cell>
          <cell r="T4209">
            <v>0</v>
          </cell>
          <cell r="U4209">
            <v>0</v>
          </cell>
          <cell r="V4209">
            <v>5551</v>
          </cell>
          <cell r="AA4209">
            <v>0</v>
          </cell>
          <cell r="AB4209">
            <v>0</v>
          </cell>
          <cell r="AC4209">
            <v>5551</v>
          </cell>
          <cell r="AE4209" t="str">
            <v>Nem</v>
          </cell>
          <cell r="AF4209">
            <v>40505</v>
          </cell>
          <cell r="AG4209">
            <v>233</v>
          </cell>
          <cell r="AH4209" t="str">
            <v>PuckPharma Kereskedelmi és Szolgáltató Korlátolt Felelősségű Társaság</v>
          </cell>
          <cell r="AI4209" t="str">
            <v>Pharmaceutical Works POLPHARMA Spolka Akcyjna</v>
          </cell>
        </row>
        <row r="4210">
          <cell r="A4210">
            <v>210359738</v>
          </cell>
          <cell r="B4210" t="str">
            <v>OGYI-T-20719/02</v>
          </cell>
          <cell r="D4210" t="str">
            <v>SUMATRIPTAN POLPHARMA 50 MG FILMTABLETTA</v>
          </cell>
          <cell r="E4210" t="str">
            <v>6x buborékcsomagolásban</v>
          </cell>
          <cell r="F4210" t="str">
            <v>N02CC01</v>
          </cell>
          <cell r="G4210" t="str">
            <v>sumatriptan</v>
          </cell>
          <cell r="H4210">
            <v>471</v>
          </cell>
          <cell r="J4210">
            <v>6</v>
          </cell>
          <cell r="K4210">
            <v>2400</v>
          </cell>
          <cell r="L4210">
            <v>2505.6</v>
          </cell>
          <cell r="M4210">
            <v>3157</v>
          </cell>
          <cell r="N4210">
            <v>526.16999999999996</v>
          </cell>
          <cell r="O4210" t="str">
            <v>NOMIN</v>
          </cell>
          <cell r="P4210">
            <v>25</v>
          </cell>
          <cell r="Q4210">
            <v>789</v>
          </cell>
          <cell r="R4210">
            <v>2368</v>
          </cell>
          <cell r="T4210">
            <v>0</v>
          </cell>
          <cell r="U4210">
            <v>0</v>
          </cell>
          <cell r="V4210">
            <v>3157</v>
          </cell>
          <cell r="AA4210">
            <v>0</v>
          </cell>
          <cell r="AB4210">
            <v>0</v>
          </cell>
          <cell r="AC4210">
            <v>3157</v>
          </cell>
          <cell r="AE4210" t="str">
            <v>Igen</v>
          </cell>
          <cell r="AF4210">
            <v>50505</v>
          </cell>
          <cell r="AG4210">
            <v>333</v>
          </cell>
          <cell r="AH4210" t="str">
            <v>PuckPharma Kereskedelmi és Szolgáltató Korlátolt Felelősségű Társaság</v>
          </cell>
          <cell r="AI4210" t="str">
            <v>Pharmaceutical Works POLPHARMA Spolka Akcyjna</v>
          </cell>
        </row>
        <row r="4211">
          <cell r="A4211">
            <v>210032726</v>
          </cell>
          <cell r="B4211" t="str">
            <v>OGYI-T-03430/02</v>
          </cell>
          <cell r="D4211" t="str">
            <v>SUMETROLIM 25 MG/5 MG/ML SZIRUP</v>
          </cell>
          <cell r="E4211" t="str">
            <v>1x100ml üvegben</v>
          </cell>
          <cell r="F4211" t="str">
            <v>J01EE01</v>
          </cell>
          <cell r="G4211" t="str">
            <v>szulfametoxazol - trimetoprim kombinációk</v>
          </cell>
          <cell r="J4211">
            <v>3.13</v>
          </cell>
          <cell r="K4211">
            <v>519</v>
          </cell>
          <cell r="L4211">
            <v>559</v>
          </cell>
          <cell r="M4211">
            <v>730</v>
          </cell>
          <cell r="N4211">
            <v>0</v>
          </cell>
          <cell r="O4211" t="str">
            <v>NOMIN</v>
          </cell>
          <cell r="P4211">
            <v>25</v>
          </cell>
          <cell r="Q4211">
            <v>183</v>
          </cell>
          <cell r="R4211">
            <v>547</v>
          </cell>
          <cell r="S4211" t="str">
            <v>NOMIN</v>
          </cell>
          <cell r="T4211">
            <v>50</v>
          </cell>
          <cell r="U4211">
            <v>365</v>
          </cell>
          <cell r="V4211">
            <v>365</v>
          </cell>
          <cell r="W4211">
            <v>11</v>
          </cell>
          <cell r="AA4211">
            <v>0</v>
          </cell>
          <cell r="AB4211">
            <v>0</v>
          </cell>
          <cell r="AC4211">
            <v>730</v>
          </cell>
          <cell r="AE4211" t="str">
            <v>Igen</v>
          </cell>
          <cell r="AF4211">
            <v>50505</v>
          </cell>
          <cell r="AG4211">
            <v>333</v>
          </cell>
          <cell r="AH4211" t="str">
            <v>Egis Gyógyszergyár Zártkörűen Működő Részvénytársaság</v>
          </cell>
          <cell r="AI4211" t="str">
            <v>Egis Gyógyszergyár Zártkörűen Működő Részvénytársaság</v>
          </cell>
        </row>
        <row r="4212">
          <cell r="A4212">
            <v>210032734</v>
          </cell>
          <cell r="B4212" t="str">
            <v>OGYI-T-03430/01</v>
          </cell>
          <cell r="D4212" t="str">
            <v>SUMETROLIM 400 MG/80 MG TABLETTA</v>
          </cell>
          <cell r="E4212" t="str">
            <v>20x buborékcsomagolásban</v>
          </cell>
          <cell r="F4212" t="str">
            <v>J01EE01</v>
          </cell>
          <cell r="G4212" t="str">
            <v>szulfametoxazol - trimetoprim kombinációk</v>
          </cell>
          <cell r="H4212">
            <v>1089</v>
          </cell>
          <cell r="J4212">
            <v>4</v>
          </cell>
          <cell r="K4212">
            <v>519</v>
          </cell>
          <cell r="L4212">
            <v>559</v>
          </cell>
          <cell r="M4212">
            <v>730</v>
          </cell>
          <cell r="N4212">
            <v>0</v>
          </cell>
          <cell r="O4212" t="str">
            <v>NOMIN</v>
          </cell>
          <cell r="P4212">
            <v>25</v>
          </cell>
          <cell r="Q4212">
            <v>183</v>
          </cell>
          <cell r="R4212">
            <v>547</v>
          </cell>
          <cell r="T4212">
            <v>0</v>
          </cell>
          <cell r="U4212">
            <v>0</v>
          </cell>
          <cell r="V4212">
            <v>730</v>
          </cell>
          <cell r="AA4212">
            <v>0</v>
          </cell>
          <cell r="AB4212">
            <v>0</v>
          </cell>
          <cell r="AC4212">
            <v>730</v>
          </cell>
          <cell r="AE4212" t="str">
            <v>Igen</v>
          </cell>
          <cell r="AF4212">
            <v>50505</v>
          </cell>
          <cell r="AG4212">
            <v>333</v>
          </cell>
          <cell r="AH4212" t="str">
            <v>Egis Gyógyszergyár Zártkörűen Működő Részvénytársaság</v>
          </cell>
          <cell r="AI4212" t="str">
            <v>Egis Gyógyszergyár Zártkörűen Működő Részvénytársaság</v>
          </cell>
        </row>
        <row r="4213">
          <cell r="A4213">
            <v>210914601</v>
          </cell>
          <cell r="B4213" t="str">
            <v>OGYI-T-23943/01</v>
          </cell>
          <cell r="D4213" t="str">
            <v>SUNDIT 12,5 MG KEMÉNY KAPSZULA</v>
          </cell>
          <cell r="E4213" t="str">
            <v>28x buborékcsomagolásban átlátszó pvc/pctfe//al</v>
          </cell>
          <cell r="F4213" t="str">
            <v>L01EX01</v>
          </cell>
          <cell r="G4213" t="str">
            <v>sunitinib</v>
          </cell>
          <cell r="H4213">
            <v>2506</v>
          </cell>
          <cell r="J4213">
            <v>7</v>
          </cell>
          <cell r="K4213">
            <v>114867</v>
          </cell>
          <cell r="L4213">
            <v>119921.15</v>
          </cell>
          <cell r="M4213">
            <v>126957</v>
          </cell>
          <cell r="N4213">
            <v>0</v>
          </cell>
          <cell r="O4213" t="str">
            <v>NOMIN</v>
          </cell>
          <cell r="P4213">
            <v>0</v>
          </cell>
          <cell r="Q4213">
            <v>0</v>
          </cell>
          <cell r="R4213">
            <v>126957</v>
          </cell>
          <cell r="T4213">
            <v>0</v>
          </cell>
          <cell r="U4213">
            <v>0</v>
          </cell>
          <cell r="V4213">
            <v>126957</v>
          </cell>
          <cell r="Z4213" t="str">
            <v>NOMIN</v>
          </cell>
          <cell r="AA4213">
            <v>100</v>
          </cell>
          <cell r="AB4213">
            <v>126657</v>
          </cell>
          <cell r="AC4213">
            <v>300</v>
          </cell>
          <cell r="AD4213" t="str">
            <v>37/a,37/b,37/c</v>
          </cell>
          <cell r="AE4213" t="str">
            <v>Igen</v>
          </cell>
          <cell r="AF4213">
            <v>50505</v>
          </cell>
          <cell r="AG4213">
            <v>333</v>
          </cell>
          <cell r="AH4213" t="str">
            <v>ONCOPHARMA Kereskedelmi és Szolgáltató Korlátolt Felelősségű Társaság</v>
          </cell>
          <cell r="AI4213" t="str">
            <v>Mensana Pharma Limited</v>
          </cell>
        </row>
        <row r="4214">
          <cell r="A4214">
            <v>210914619</v>
          </cell>
          <cell r="B4214" t="str">
            <v>OGYI-T-23943/06</v>
          </cell>
          <cell r="D4214" t="str">
            <v>SUNDIT 25 MG KEMÉNY KAPSZULA</v>
          </cell>
          <cell r="E4214" t="str">
            <v>28x buborékcsomagolásban átlátszó pvc/pctfe//al</v>
          </cell>
          <cell r="F4214" t="str">
            <v>L01EX01</v>
          </cell>
          <cell r="G4214" t="str">
            <v>sunitinib</v>
          </cell>
          <cell r="H4214">
            <v>2510</v>
          </cell>
          <cell r="J4214">
            <v>14</v>
          </cell>
          <cell r="K4214">
            <v>228327</v>
          </cell>
          <cell r="L4214">
            <v>238373.39</v>
          </cell>
          <cell r="M4214">
            <v>251331</v>
          </cell>
          <cell r="N4214">
            <v>0</v>
          </cell>
          <cell r="O4214" t="str">
            <v>NOMIN</v>
          </cell>
          <cell r="P4214">
            <v>0</v>
          </cell>
          <cell r="Q4214">
            <v>0</v>
          </cell>
          <cell r="R4214">
            <v>251331</v>
          </cell>
          <cell r="T4214">
            <v>0</v>
          </cell>
          <cell r="U4214">
            <v>0</v>
          </cell>
          <cell r="V4214">
            <v>251331</v>
          </cell>
          <cell r="Z4214" t="str">
            <v>HFIX</v>
          </cell>
          <cell r="AA4214">
            <v>100</v>
          </cell>
          <cell r="AB4214">
            <v>251016</v>
          </cell>
          <cell r="AC4214">
            <v>315</v>
          </cell>
          <cell r="AD4214" t="str">
            <v>37/a,37/b,37/c</v>
          </cell>
          <cell r="AE4214" t="str">
            <v>Nem</v>
          </cell>
          <cell r="AF4214">
            <v>50503</v>
          </cell>
          <cell r="AG4214">
            <v>333</v>
          </cell>
          <cell r="AH4214" t="str">
            <v>ONCOPHARMA Kereskedelmi és Szolgáltató Korlátolt Felelősségű Társaság</v>
          </cell>
          <cell r="AI4214" t="str">
            <v>Mensana Pharma Limited</v>
          </cell>
        </row>
        <row r="4215">
          <cell r="A4215">
            <v>210914627</v>
          </cell>
          <cell r="B4215" t="str">
            <v>OGYI-T-23943/11</v>
          </cell>
          <cell r="D4215" t="str">
            <v>SUNDIT 50 MG KEMÉNY KAPSZULA</v>
          </cell>
          <cell r="E4215" t="str">
            <v>28x buborékcsomagolásban átlátszó pvc/pctfe//al</v>
          </cell>
          <cell r="F4215" t="str">
            <v>L01EX01</v>
          </cell>
          <cell r="G4215" t="str">
            <v>sunitinib</v>
          </cell>
          <cell r="H4215">
            <v>2516</v>
          </cell>
          <cell r="J4215">
            <v>28</v>
          </cell>
          <cell r="K4215">
            <v>455358</v>
          </cell>
          <cell r="L4215">
            <v>475393.75</v>
          </cell>
          <cell r="M4215">
            <v>500203</v>
          </cell>
          <cell r="N4215">
            <v>0</v>
          </cell>
          <cell r="O4215" t="str">
            <v>NOMIN</v>
          </cell>
          <cell r="P4215">
            <v>0</v>
          </cell>
          <cell r="Q4215">
            <v>0</v>
          </cell>
          <cell r="R4215">
            <v>500203</v>
          </cell>
          <cell r="T4215">
            <v>0</v>
          </cell>
          <cell r="U4215">
            <v>0</v>
          </cell>
          <cell r="V4215">
            <v>500203</v>
          </cell>
          <cell r="Z4215" t="str">
            <v>HFIX</v>
          </cell>
          <cell r="AA4215">
            <v>100</v>
          </cell>
          <cell r="AB4215">
            <v>499899</v>
          </cell>
          <cell r="AC4215">
            <v>304</v>
          </cell>
          <cell r="AD4215" t="str">
            <v>37/a,37/b,37/c</v>
          </cell>
          <cell r="AE4215" t="str">
            <v>Nem</v>
          </cell>
          <cell r="AF4215">
            <v>50503</v>
          </cell>
          <cell r="AG4215">
            <v>333</v>
          </cell>
          <cell r="AH4215" t="str">
            <v>ONCOPHARMA Kereskedelmi és Szolgáltató Korlátolt Felelősségű Társaság</v>
          </cell>
          <cell r="AI4215" t="str">
            <v>Mensana Pharma Limited</v>
          </cell>
        </row>
        <row r="4216">
          <cell r="A4216">
            <v>210906048</v>
          </cell>
          <cell r="B4216" t="str">
            <v>EU/1/20/1511/003</v>
          </cell>
          <cell r="D4216" t="str">
            <v>SUNITINIB ACCORD 12,5 MG KEMÉNY KAPSZULA</v>
          </cell>
          <cell r="E4216" t="str">
            <v>30x hdpe tartályban</v>
          </cell>
          <cell r="F4216" t="str">
            <v>L01EX01</v>
          </cell>
          <cell r="G4216" t="str">
            <v>sunitinib</v>
          </cell>
          <cell r="H4216">
            <v>2506</v>
          </cell>
          <cell r="J4216">
            <v>7.5</v>
          </cell>
          <cell r="K4216">
            <v>115733</v>
          </cell>
          <cell r="L4216">
            <v>120825.25</v>
          </cell>
          <cell r="M4216">
            <v>127906</v>
          </cell>
          <cell r="N4216">
            <v>0</v>
          </cell>
          <cell r="O4216" t="str">
            <v>NOMIN</v>
          </cell>
          <cell r="P4216">
            <v>0</v>
          </cell>
          <cell r="Q4216">
            <v>0</v>
          </cell>
          <cell r="R4216">
            <v>127906</v>
          </cell>
          <cell r="T4216">
            <v>0</v>
          </cell>
          <cell r="U4216">
            <v>0</v>
          </cell>
          <cell r="V4216">
            <v>127906</v>
          </cell>
          <cell r="Z4216" t="str">
            <v>NOMIN</v>
          </cell>
          <cell r="AA4216">
            <v>100</v>
          </cell>
          <cell r="AB4216">
            <v>127606</v>
          </cell>
          <cell r="AC4216">
            <v>300</v>
          </cell>
          <cell r="AD4216" t="str">
            <v>37/a,37/b,37/c</v>
          </cell>
          <cell r="AE4216" t="str">
            <v>Igen</v>
          </cell>
          <cell r="AF4216">
            <v>50505</v>
          </cell>
          <cell r="AG4216">
            <v>333</v>
          </cell>
          <cell r="AH4216" t="str">
            <v>Accord Healthcare S.L.U.</v>
          </cell>
          <cell r="AI4216" t="str">
            <v>Accord Healthcare S.L.U.</v>
          </cell>
        </row>
        <row r="4217">
          <cell r="A4217">
            <v>210906056</v>
          </cell>
          <cell r="B4217" t="str">
            <v>EU/1/20/1511/006</v>
          </cell>
          <cell r="D4217" t="str">
            <v>SUNITINIB ACCORD 25 MG KEMÉNY KAPSZULA</v>
          </cell>
          <cell r="E4217" t="str">
            <v>30x hdpe tartályban</v>
          </cell>
          <cell r="F4217" t="str">
            <v>L01EX01</v>
          </cell>
          <cell r="G4217" t="str">
            <v>sunitinib</v>
          </cell>
          <cell r="H4217">
            <v>2510</v>
          </cell>
          <cell r="J4217">
            <v>15</v>
          </cell>
          <cell r="K4217">
            <v>231468</v>
          </cell>
          <cell r="L4217">
            <v>241652.59</v>
          </cell>
          <cell r="M4217">
            <v>254775</v>
          </cell>
          <cell r="N4217">
            <v>0</v>
          </cell>
          <cell r="O4217" t="str">
            <v>NOMIN</v>
          </cell>
          <cell r="P4217">
            <v>0</v>
          </cell>
          <cell r="Q4217">
            <v>0</v>
          </cell>
          <cell r="R4217">
            <v>254775</v>
          </cell>
          <cell r="T4217">
            <v>0</v>
          </cell>
          <cell r="U4217">
            <v>0</v>
          </cell>
          <cell r="V4217">
            <v>254775</v>
          </cell>
          <cell r="Z4217" t="str">
            <v>HFIX</v>
          </cell>
          <cell r="AA4217">
            <v>100</v>
          </cell>
          <cell r="AB4217">
            <v>254475</v>
          </cell>
          <cell r="AC4217">
            <v>300</v>
          </cell>
          <cell r="AD4217" t="str">
            <v>37/a,37/b,37/c</v>
          </cell>
          <cell r="AE4217" t="str">
            <v>Igen</v>
          </cell>
          <cell r="AF4217">
            <v>50502</v>
          </cell>
          <cell r="AG4217">
            <v>333</v>
          </cell>
          <cell r="AH4217" t="str">
            <v>Accord Healthcare S.L.U.</v>
          </cell>
          <cell r="AI4217" t="str">
            <v>Accord Healthcare S.L.U.</v>
          </cell>
        </row>
        <row r="4218">
          <cell r="A4218">
            <v>210905246</v>
          </cell>
          <cell r="B4218" t="str">
            <v>EU/1/20/1511/012</v>
          </cell>
          <cell r="D4218" t="str">
            <v>SUNITINIB ACCORD 50 MG KEMÉNY KAPSZULA</v>
          </cell>
          <cell r="E4218" t="str">
            <v>30x hdpe tartályban</v>
          </cell>
          <cell r="F4218" t="str">
            <v>L01EX01</v>
          </cell>
          <cell r="G4218" t="str">
            <v>sunitinib</v>
          </cell>
          <cell r="H4218">
            <v>2516</v>
          </cell>
          <cell r="J4218">
            <v>30</v>
          </cell>
          <cell r="K4218">
            <v>463560</v>
          </cell>
          <cell r="L4218">
            <v>483956.64</v>
          </cell>
          <cell r="M4218">
            <v>509194</v>
          </cell>
          <cell r="N4218">
            <v>0</v>
          </cell>
          <cell r="O4218" t="str">
            <v>NOMIN</v>
          </cell>
          <cell r="P4218">
            <v>0</v>
          </cell>
          <cell r="Q4218">
            <v>0</v>
          </cell>
          <cell r="R4218">
            <v>509194</v>
          </cell>
          <cell r="T4218">
            <v>0</v>
          </cell>
          <cell r="U4218">
            <v>0</v>
          </cell>
          <cell r="V4218">
            <v>509194</v>
          </cell>
          <cell r="Z4218" t="str">
            <v>HFIX</v>
          </cell>
          <cell r="AA4218">
            <v>100</v>
          </cell>
          <cell r="AB4218">
            <v>508894</v>
          </cell>
          <cell r="AC4218">
            <v>300</v>
          </cell>
          <cell r="AD4218" t="str">
            <v>37/a,37/b,37/c</v>
          </cell>
          <cell r="AE4218" t="str">
            <v>Igen</v>
          </cell>
          <cell r="AF4218">
            <v>50502</v>
          </cell>
          <cell r="AG4218">
            <v>333</v>
          </cell>
          <cell r="AH4218" t="str">
            <v>Accord Healthcare S.L.U.</v>
          </cell>
          <cell r="AI4218" t="str">
            <v>Accord Healthcare S.L.U.</v>
          </cell>
        </row>
        <row r="4219">
          <cell r="A4219">
            <v>210895124</v>
          </cell>
          <cell r="B4219" t="str">
            <v>OGYI-T-23795/02</v>
          </cell>
          <cell r="D4219" t="str">
            <v>SUNITINIB G.L. PHARMA 12,5 MG KEMÉNY KAPSZULA</v>
          </cell>
          <cell r="E4219" t="str">
            <v>30x buborékcsomagolásban</v>
          </cell>
          <cell r="F4219" t="str">
            <v>L01EX01</v>
          </cell>
          <cell r="G4219" t="str">
            <v>sunitinib</v>
          </cell>
          <cell r="H4219">
            <v>2506</v>
          </cell>
          <cell r="J4219">
            <v>7.5</v>
          </cell>
          <cell r="K4219">
            <v>113835</v>
          </cell>
          <cell r="L4219">
            <v>118843.74</v>
          </cell>
          <cell r="M4219">
            <v>125826</v>
          </cell>
          <cell r="N4219">
            <v>0</v>
          </cell>
          <cell r="O4219" t="str">
            <v>NOMIN</v>
          </cell>
          <cell r="P4219">
            <v>0</v>
          </cell>
          <cell r="Q4219">
            <v>0</v>
          </cell>
          <cell r="R4219">
            <v>125826</v>
          </cell>
          <cell r="T4219">
            <v>0</v>
          </cell>
          <cell r="U4219">
            <v>0</v>
          </cell>
          <cell r="V4219">
            <v>125826</v>
          </cell>
          <cell r="Z4219" t="str">
            <v>NOMIN</v>
          </cell>
          <cell r="AA4219">
            <v>100</v>
          </cell>
          <cell r="AB4219">
            <v>125526</v>
          </cell>
          <cell r="AC4219">
            <v>300</v>
          </cell>
          <cell r="AD4219" t="str">
            <v>37/a,37/b,37/c</v>
          </cell>
          <cell r="AE4219" t="str">
            <v>Igen</v>
          </cell>
          <cell r="AF4219">
            <v>50505</v>
          </cell>
          <cell r="AG4219">
            <v>333</v>
          </cell>
          <cell r="AH4219" t="str">
            <v>G.L. Pharma Magyarország Korlátolt Felelősségű Társaság</v>
          </cell>
          <cell r="AI4219" t="str">
            <v>G.L. Pharma GmbH</v>
          </cell>
        </row>
        <row r="4220">
          <cell r="A4220">
            <v>210895132</v>
          </cell>
          <cell r="B4220" t="str">
            <v>OGYI-T-23795/04</v>
          </cell>
          <cell r="D4220" t="str">
            <v>SUNITINIB G.L. PHARMA 25 MG KEMÉNY KAPSZULA</v>
          </cell>
          <cell r="E4220" t="str">
            <v>30x buborékcsomagolásban</v>
          </cell>
          <cell r="F4220" t="str">
            <v>L01EX01</v>
          </cell>
          <cell r="G4220" t="str">
            <v>sunitinib</v>
          </cell>
          <cell r="H4220">
            <v>2510</v>
          </cell>
          <cell r="J4220">
            <v>15</v>
          </cell>
          <cell r="K4220">
            <v>227671</v>
          </cell>
          <cell r="L4220">
            <v>237688.52</v>
          </cell>
          <cell r="M4220">
            <v>250613</v>
          </cell>
          <cell r="N4220">
            <v>0</v>
          </cell>
          <cell r="O4220" t="str">
            <v>NOMIN</v>
          </cell>
          <cell r="P4220">
            <v>0</v>
          </cell>
          <cell r="Q4220">
            <v>0</v>
          </cell>
          <cell r="R4220">
            <v>250613</v>
          </cell>
          <cell r="T4220">
            <v>0</v>
          </cell>
          <cell r="U4220">
            <v>0</v>
          </cell>
          <cell r="V4220">
            <v>250613</v>
          </cell>
          <cell r="Z4220" t="str">
            <v>HFIX</v>
          </cell>
          <cell r="AA4220">
            <v>100</v>
          </cell>
          <cell r="AB4220">
            <v>250313</v>
          </cell>
          <cell r="AC4220">
            <v>300</v>
          </cell>
          <cell r="AD4220" t="str">
            <v>37/a,37/b,37/c</v>
          </cell>
          <cell r="AE4220" t="str">
            <v>Igen</v>
          </cell>
          <cell r="AF4220">
            <v>50502</v>
          </cell>
          <cell r="AG4220">
            <v>333</v>
          </cell>
          <cell r="AH4220" t="str">
            <v>G.L. Pharma Magyarország Korlátolt Felelősségű Társaság</v>
          </cell>
          <cell r="AI4220" t="str">
            <v>G.L. Pharma GmbH</v>
          </cell>
        </row>
        <row r="4221">
          <cell r="A4221">
            <v>210895140</v>
          </cell>
          <cell r="B4221" t="str">
            <v>OGYI-T-23795/06</v>
          </cell>
          <cell r="D4221" t="str">
            <v>SUNITINIB G.L. PHARMA 50 MG KEMÉNY KAPSZULA</v>
          </cell>
          <cell r="E4221" t="str">
            <v>30x buborékcsomagolásban</v>
          </cell>
          <cell r="F4221" t="str">
            <v>L01EX01</v>
          </cell>
          <cell r="G4221" t="str">
            <v>sunitinib</v>
          </cell>
          <cell r="H4221">
            <v>2516</v>
          </cell>
          <cell r="J4221">
            <v>30</v>
          </cell>
          <cell r="K4221">
            <v>455343</v>
          </cell>
          <cell r="L4221">
            <v>475378.09</v>
          </cell>
          <cell r="M4221">
            <v>500186</v>
          </cell>
          <cell r="N4221">
            <v>0</v>
          </cell>
          <cell r="O4221" t="str">
            <v>NOMIN</v>
          </cell>
          <cell r="P4221">
            <v>0</v>
          </cell>
          <cell r="Q4221">
            <v>0</v>
          </cell>
          <cell r="R4221">
            <v>500186</v>
          </cell>
          <cell r="T4221">
            <v>0</v>
          </cell>
          <cell r="U4221">
            <v>0</v>
          </cell>
          <cell r="V4221">
            <v>500186</v>
          </cell>
          <cell r="Z4221" t="str">
            <v>HFIX</v>
          </cell>
          <cell r="AA4221">
            <v>100</v>
          </cell>
          <cell r="AB4221">
            <v>499886</v>
          </cell>
          <cell r="AC4221">
            <v>300</v>
          </cell>
          <cell r="AD4221" t="str">
            <v>37/a,37/b,37/c</v>
          </cell>
          <cell r="AE4221" t="str">
            <v>Igen</v>
          </cell>
          <cell r="AF4221">
            <v>50502</v>
          </cell>
          <cell r="AG4221">
            <v>333</v>
          </cell>
          <cell r="AH4221" t="str">
            <v>G.L. Pharma Magyarország Korlátolt Felelősségű Társaság</v>
          </cell>
          <cell r="AI4221" t="str">
            <v>G.L. Pharma GmbH</v>
          </cell>
        </row>
        <row r="4222">
          <cell r="A4222">
            <v>210906909</v>
          </cell>
          <cell r="B4222" t="str">
            <v>OGYI-T-23887/07</v>
          </cell>
          <cell r="D4222" t="str">
            <v>SUNITINIB KRKA 12,5 MG KEMÉNY KAPSZULA</v>
          </cell>
          <cell r="E4222" t="str">
            <v>30x1 adagonként perforált buborékcsomagolásban opa/al/pe//al lehúzható</v>
          </cell>
          <cell r="F4222" t="str">
            <v>L01EX01</v>
          </cell>
          <cell r="G4222" t="str">
            <v>sunitinib</v>
          </cell>
          <cell r="H4222">
            <v>2506</v>
          </cell>
          <cell r="J4222">
            <v>7.5</v>
          </cell>
          <cell r="K4222">
            <v>123074</v>
          </cell>
          <cell r="L4222">
            <v>128489.26</v>
          </cell>
          <cell r="M4222">
            <v>135953</v>
          </cell>
          <cell r="N4222">
            <v>0</v>
          </cell>
          <cell r="O4222" t="str">
            <v>NOMIN</v>
          </cell>
          <cell r="P4222">
            <v>0</v>
          </cell>
          <cell r="Q4222">
            <v>0</v>
          </cell>
          <cell r="R4222">
            <v>135953</v>
          </cell>
          <cell r="T4222">
            <v>0</v>
          </cell>
          <cell r="U4222">
            <v>0</v>
          </cell>
          <cell r="V4222">
            <v>135953</v>
          </cell>
          <cell r="Z4222" t="str">
            <v>NOMIN</v>
          </cell>
          <cell r="AA4222">
            <v>100</v>
          </cell>
          <cell r="AB4222">
            <v>135653</v>
          </cell>
          <cell r="AC4222">
            <v>300</v>
          </cell>
          <cell r="AD4222" t="str">
            <v>37/a,37/b,37/c</v>
          </cell>
          <cell r="AE4222" t="str">
            <v>Igen</v>
          </cell>
          <cell r="AF4222">
            <v>50505</v>
          </cell>
          <cell r="AG4222">
            <v>333</v>
          </cell>
          <cell r="AH4222" t="str">
            <v>KRKA Magyarország Kereskedelmi Korlátolt Felelősségű Társaság</v>
          </cell>
          <cell r="AI4222" t="str">
            <v>KRKA TOVARNA ZDRAVIL, D.D.</v>
          </cell>
        </row>
        <row r="4223">
          <cell r="A4223">
            <v>210906917</v>
          </cell>
          <cell r="B4223" t="str">
            <v>OGYI-T-23887/15</v>
          </cell>
          <cell r="D4223" t="str">
            <v>SUNITINIB KRKA 25 MG KEMÉNY KAPSZULA</v>
          </cell>
          <cell r="E4223" t="str">
            <v>30x1 adagonként perforált buborékcsomagolásban opa/al/pe//al lehúzható</v>
          </cell>
          <cell r="F4223" t="str">
            <v>L01EX01</v>
          </cell>
          <cell r="G4223" t="str">
            <v>sunitinib</v>
          </cell>
          <cell r="H4223">
            <v>2510</v>
          </cell>
          <cell r="J4223">
            <v>15</v>
          </cell>
          <cell r="K4223">
            <v>244690</v>
          </cell>
          <cell r="L4223">
            <v>255456.36</v>
          </cell>
          <cell r="M4223">
            <v>269268</v>
          </cell>
          <cell r="N4223">
            <v>0</v>
          </cell>
          <cell r="O4223" t="str">
            <v>NOMIN</v>
          </cell>
          <cell r="P4223">
            <v>0</v>
          </cell>
          <cell r="Q4223">
            <v>0</v>
          </cell>
          <cell r="R4223">
            <v>269268</v>
          </cell>
          <cell r="T4223">
            <v>0</v>
          </cell>
          <cell r="U4223">
            <v>0</v>
          </cell>
          <cell r="V4223">
            <v>269268</v>
          </cell>
          <cell r="Z4223" t="str">
            <v>HFIX</v>
          </cell>
          <cell r="AA4223">
            <v>100</v>
          </cell>
          <cell r="AB4223">
            <v>268967</v>
          </cell>
          <cell r="AC4223">
            <v>301</v>
          </cell>
          <cell r="AD4223" t="str">
            <v>37/a,37/b,37/c</v>
          </cell>
          <cell r="AE4223" t="str">
            <v>Nem</v>
          </cell>
          <cell r="AF4223">
            <v>50503</v>
          </cell>
          <cell r="AG4223">
            <v>333</v>
          </cell>
          <cell r="AH4223" t="str">
            <v>KRKA Magyarország Kereskedelmi Korlátolt Felelősségű Társaság</v>
          </cell>
          <cell r="AI4223" t="str">
            <v>KRKA TOVARNA ZDRAVIL, D.D.</v>
          </cell>
        </row>
        <row r="4224">
          <cell r="A4224">
            <v>210906925</v>
          </cell>
          <cell r="B4224" t="str">
            <v>OGYI-T-23887/23</v>
          </cell>
          <cell r="D4224" t="str">
            <v>SUNITINIB KRKA 50 MG KEMÉNY KAPSZULA</v>
          </cell>
          <cell r="E4224" t="str">
            <v>30x1 adagonként perforált buborékcsomagolásban opa/al/pe//al lehúzható</v>
          </cell>
          <cell r="F4224" t="str">
            <v>L01EX01</v>
          </cell>
          <cell r="G4224" t="str">
            <v>sunitinib</v>
          </cell>
          <cell r="H4224">
            <v>2516</v>
          </cell>
          <cell r="J4224">
            <v>30</v>
          </cell>
          <cell r="K4224">
            <v>455350</v>
          </cell>
          <cell r="L4224">
            <v>475385.4</v>
          </cell>
          <cell r="M4224">
            <v>500194</v>
          </cell>
          <cell r="N4224">
            <v>0</v>
          </cell>
          <cell r="O4224" t="str">
            <v>NOMIN</v>
          </cell>
          <cell r="P4224">
            <v>0</v>
          </cell>
          <cell r="Q4224">
            <v>0</v>
          </cell>
          <cell r="R4224">
            <v>500194</v>
          </cell>
          <cell r="T4224">
            <v>0</v>
          </cell>
          <cell r="U4224">
            <v>0</v>
          </cell>
          <cell r="V4224">
            <v>500194</v>
          </cell>
          <cell r="Z4224" t="str">
            <v>HFIX</v>
          </cell>
          <cell r="AA4224">
            <v>100</v>
          </cell>
          <cell r="AB4224">
            <v>499894</v>
          </cell>
          <cell r="AC4224">
            <v>300</v>
          </cell>
          <cell r="AD4224" t="str">
            <v>37/a,37/b,37/c</v>
          </cell>
          <cell r="AE4224" t="str">
            <v>Igen</v>
          </cell>
          <cell r="AF4224">
            <v>50502</v>
          </cell>
          <cell r="AG4224">
            <v>333</v>
          </cell>
          <cell r="AH4224" t="str">
            <v>KRKA Magyarország Kereskedelmi Korlátolt Felelősségű Társaság</v>
          </cell>
          <cell r="AI4224" t="str">
            <v>KRKA TOVARNA ZDRAVIL, D.D.</v>
          </cell>
        </row>
        <row r="4225">
          <cell r="A4225">
            <v>210915063</v>
          </cell>
          <cell r="B4225" t="str">
            <v>OGYI-T-23947/02</v>
          </cell>
          <cell r="D4225" t="str">
            <v>SUNITINIB ONKOGEN 12,5 MG KEMÉNY KAPSZULA</v>
          </cell>
          <cell r="E4225" t="str">
            <v>30x hdpe tartályban</v>
          </cell>
          <cell r="F4225" t="str">
            <v>L01EX01</v>
          </cell>
          <cell r="G4225" t="str">
            <v>sunitinib</v>
          </cell>
          <cell r="H4225">
            <v>2506</v>
          </cell>
          <cell r="J4225">
            <v>7.5</v>
          </cell>
          <cell r="K4225">
            <v>123070</v>
          </cell>
          <cell r="L4225">
            <v>128485.08</v>
          </cell>
          <cell r="M4225">
            <v>135949</v>
          </cell>
          <cell r="N4225">
            <v>0</v>
          </cell>
          <cell r="O4225" t="str">
            <v>NOMIN</v>
          </cell>
          <cell r="P4225">
            <v>0</v>
          </cell>
          <cell r="Q4225">
            <v>0</v>
          </cell>
          <cell r="R4225">
            <v>135949</v>
          </cell>
          <cell r="T4225">
            <v>0</v>
          </cell>
          <cell r="U4225">
            <v>0</v>
          </cell>
          <cell r="V4225">
            <v>135949</v>
          </cell>
          <cell r="Z4225" t="str">
            <v>NOMIN</v>
          </cell>
          <cell r="AA4225">
            <v>100</v>
          </cell>
          <cell r="AB4225">
            <v>135649</v>
          </cell>
          <cell r="AC4225">
            <v>300</v>
          </cell>
          <cell r="AD4225" t="str">
            <v>37/a,37/b,37/c</v>
          </cell>
          <cell r="AE4225" t="str">
            <v>Igen</v>
          </cell>
          <cell r="AF4225">
            <v>50505</v>
          </cell>
          <cell r="AG4225">
            <v>333</v>
          </cell>
          <cell r="AH4225" t="str">
            <v>ONKOGEN Gyógyszerkereskedelmi Korlátolt Felelősségű Társaság</v>
          </cell>
          <cell r="AI4225" t="str">
            <v>ONKOGEN Gyógyszerkereskedelmi Korlátolt Felelősségű Társaság</v>
          </cell>
        </row>
        <row r="4226">
          <cell r="A4226">
            <v>210915071</v>
          </cell>
          <cell r="B4226" t="str">
            <v>OGYI-T-23947/05</v>
          </cell>
          <cell r="D4226" t="str">
            <v>SUNITINIB ONKOGEN 25 MG KEMÉNY KAPSZULA</v>
          </cell>
          <cell r="E4226" t="str">
            <v>30x hdpe tartályban</v>
          </cell>
          <cell r="F4226" t="str">
            <v>L01EX01</v>
          </cell>
          <cell r="G4226" t="str">
            <v>sunitinib</v>
          </cell>
          <cell r="H4226">
            <v>2510</v>
          </cell>
          <cell r="J4226">
            <v>15</v>
          </cell>
          <cell r="K4226">
            <v>244690</v>
          </cell>
          <cell r="L4226">
            <v>255456.36</v>
          </cell>
          <cell r="M4226">
            <v>269268</v>
          </cell>
          <cell r="N4226">
            <v>0</v>
          </cell>
          <cell r="O4226" t="str">
            <v>NOMIN</v>
          </cell>
          <cell r="P4226">
            <v>0</v>
          </cell>
          <cell r="Q4226">
            <v>0</v>
          </cell>
          <cell r="R4226">
            <v>269268</v>
          </cell>
          <cell r="T4226">
            <v>0</v>
          </cell>
          <cell r="U4226">
            <v>0</v>
          </cell>
          <cell r="V4226">
            <v>269268</v>
          </cell>
          <cell r="Z4226" t="str">
            <v>HFIX</v>
          </cell>
          <cell r="AA4226">
            <v>100</v>
          </cell>
          <cell r="AB4226">
            <v>268967</v>
          </cell>
          <cell r="AC4226">
            <v>301</v>
          </cell>
          <cell r="AD4226" t="str">
            <v>37/a,37/b,37/c</v>
          </cell>
          <cell r="AE4226" t="str">
            <v>Nem</v>
          </cell>
          <cell r="AF4226">
            <v>50503</v>
          </cell>
          <cell r="AG4226">
            <v>333</v>
          </cell>
          <cell r="AH4226" t="str">
            <v>ONKOGEN Gyógyszerkereskedelmi Korlátolt Felelősségű Társaság</v>
          </cell>
          <cell r="AI4226" t="str">
            <v>ONKOGEN Gyógyszerkereskedelmi Korlátolt Felelősségű Társaság</v>
          </cell>
        </row>
        <row r="4227">
          <cell r="A4227">
            <v>210915089</v>
          </cell>
          <cell r="B4227" t="str">
            <v>OGYI-T-23947/08</v>
          </cell>
          <cell r="D4227" t="str">
            <v>SUNITINIB ONKOGEN 50 MG KEMÉNY KAPSZULA</v>
          </cell>
          <cell r="E4227" t="str">
            <v>30x hdpe tartályban</v>
          </cell>
          <cell r="F4227" t="str">
            <v>L01EX01</v>
          </cell>
          <cell r="G4227" t="str">
            <v>sunitinib</v>
          </cell>
          <cell r="H4227">
            <v>2516</v>
          </cell>
          <cell r="J4227">
            <v>30</v>
          </cell>
          <cell r="K4227">
            <v>487948</v>
          </cell>
          <cell r="L4227">
            <v>509417.71</v>
          </cell>
          <cell r="M4227">
            <v>535928</v>
          </cell>
          <cell r="N4227">
            <v>0</v>
          </cell>
          <cell r="O4227" t="str">
            <v>NOMIN</v>
          </cell>
          <cell r="P4227">
            <v>0</v>
          </cell>
          <cell r="Q4227">
            <v>0</v>
          </cell>
          <cell r="R4227">
            <v>535928</v>
          </cell>
          <cell r="T4227">
            <v>0</v>
          </cell>
          <cell r="U4227">
            <v>0</v>
          </cell>
          <cell r="V4227">
            <v>535928</v>
          </cell>
          <cell r="Z4227" t="str">
            <v>HFIX</v>
          </cell>
          <cell r="AA4227">
            <v>100</v>
          </cell>
          <cell r="AB4227">
            <v>535627</v>
          </cell>
          <cell r="AC4227">
            <v>301</v>
          </cell>
          <cell r="AD4227" t="str">
            <v>37/a,37/b,37/c</v>
          </cell>
          <cell r="AE4227" t="str">
            <v>Nem</v>
          </cell>
          <cell r="AF4227">
            <v>50503</v>
          </cell>
          <cell r="AG4227">
            <v>333</v>
          </cell>
          <cell r="AH4227" t="str">
            <v>ONKOGEN Gyógyszerkereskedelmi Korlátolt Felelősségű Társaság</v>
          </cell>
          <cell r="AI4227" t="str">
            <v>ONKOGEN Gyógyszerkereskedelmi Korlátolt Felelősségű Társaság</v>
          </cell>
        </row>
        <row r="4228">
          <cell r="A4228">
            <v>210942696</v>
          </cell>
          <cell r="B4228" t="str">
            <v>OGYI-T-24161/02</v>
          </cell>
          <cell r="D4228" t="str">
            <v>SUNITINIB PHARMANOX 12,5 MG KEMÉNY KAPSZULA</v>
          </cell>
          <cell r="E4228" t="str">
            <v>30x hdpe tartályban</v>
          </cell>
          <cell r="F4228" t="str">
            <v>L01EX01</v>
          </cell>
          <cell r="G4228" t="str">
            <v>sunitinib</v>
          </cell>
          <cell r="H4228">
            <v>2506</v>
          </cell>
          <cell r="J4228">
            <v>7.5</v>
          </cell>
          <cell r="K4228">
            <v>113836</v>
          </cell>
          <cell r="L4228">
            <v>118844.78</v>
          </cell>
          <cell r="M4228">
            <v>125827</v>
          </cell>
          <cell r="N4228">
            <v>0</v>
          </cell>
          <cell r="O4228" t="str">
            <v>NOMIN</v>
          </cell>
          <cell r="P4228">
            <v>0</v>
          </cell>
          <cell r="Q4228">
            <v>0</v>
          </cell>
          <cell r="R4228">
            <v>125827</v>
          </cell>
          <cell r="T4228">
            <v>0</v>
          </cell>
          <cell r="U4228">
            <v>0</v>
          </cell>
          <cell r="V4228">
            <v>125827</v>
          </cell>
          <cell r="Z4228" t="str">
            <v>NOMIN</v>
          </cell>
          <cell r="AA4228">
            <v>100</v>
          </cell>
          <cell r="AB4228">
            <v>125527</v>
          </cell>
          <cell r="AC4228">
            <v>300</v>
          </cell>
          <cell r="AD4228" t="str">
            <v>37/a,37/b,37/c</v>
          </cell>
          <cell r="AE4228" t="str">
            <v>Igen</v>
          </cell>
          <cell r="AF4228">
            <v>50505</v>
          </cell>
          <cell r="AG4228">
            <v>333</v>
          </cell>
          <cell r="AH4228" t="str">
            <v>Pharmanox Szolgáltató és Kereskedelmi Korlátolt Felelősségű Társaság</v>
          </cell>
          <cell r="AI4228" t="str">
            <v>Pharmanox Szolgáltató és Kereskedelmi Korlátolt Felelősségű Társaság</v>
          </cell>
        </row>
        <row r="4229">
          <cell r="A4229">
            <v>210942701</v>
          </cell>
          <cell r="B4229" t="str">
            <v>OGYI-T-24161/04</v>
          </cell>
          <cell r="D4229" t="str">
            <v>SUNITINIB PHARMANOX 25 MG KEMÉNY KAPSZULA</v>
          </cell>
          <cell r="E4229" t="str">
            <v>30x hdpe tartályban</v>
          </cell>
          <cell r="F4229" t="str">
            <v>L01EX01</v>
          </cell>
          <cell r="G4229" t="str">
            <v>sunitinib</v>
          </cell>
          <cell r="H4229">
            <v>2510</v>
          </cell>
          <cell r="J4229">
            <v>15</v>
          </cell>
          <cell r="K4229">
            <v>227674</v>
          </cell>
          <cell r="L4229">
            <v>237691.66</v>
          </cell>
          <cell r="M4229">
            <v>250616</v>
          </cell>
          <cell r="N4229">
            <v>0</v>
          </cell>
          <cell r="O4229" t="str">
            <v>NOMIN</v>
          </cell>
          <cell r="P4229">
            <v>0</v>
          </cell>
          <cell r="Q4229">
            <v>0</v>
          </cell>
          <cell r="R4229">
            <v>250616</v>
          </cell>
          <cell r="T4229">
            <v>0</v>
          </cell>
          <cell r="U4229">
            <v>0</v>
          </cell>
          <cell r="V4229">
            <v>250616</v>
          </cell>
          <cell r="Z4229" t="str">
            <v>HFIX</v>
          </cell>
          <cell r="AA4229">
            <v>100</v>
          </cell>
          <cell r="AB4229">
            <v>250316</v>
          </cell>
          <cell r="AC4229">
            <v>300</v>
          </cell>
          <cell r="AD4229" t="str">
            <v>37/a,37/b,37/c</v>
          </cell>
          <cell r="AE4229" t="str">
            <v>Igen</v>
          </cell>
          <cell r="AF4229">
            <v>50502</v>
          </cell>
          <cell r="AG4229">
            <v>333</v>
          </cell>
          <cell r="AH4229" t="str">
            <v>Pharmanox Szolgáltató és Kereskedelmi Korlátolt Felelősségű Társaság</v>
          </cell>
          <cell r="AI4229" t="str">
            <v>Pharmanox Szolgáltató és Kereskedelmi Korlátolt Felelősségű Társaság</v>
          </cell>
        </row>
        <row r="4230">
          <cell r="A4230">
            <v>210942719</v>
          </cell>
          <cell r="B4230" t="str">
            <v>OGYI-T-24161/06</v>
          </cell>
          <cell r="D4230" t="str">
            <v>SUNITINIB PHARMANOX 50 MG KEMÉNY KAPSZULA</v>
          </cell>
          <cell r="E4230" t="str">
            <v>30x hdpe tartályban</v>
          </cell>
          <cell r="F4230" t="str">
            <v>L01EX01</v>
          </cell>
          <cell r="G4230" t="str">
            <v>sunitinib</v>
          </cell>
          <cell r="H4230">
            <v>2516</v>
          </cell>
          <cell r="J4230">
            <v>30</v>
          </cell>
          <cell r="K4230">
            <v>455349</v>
          </cell>
          <cell r="L4230">
            <v>475384.36</v>
          </cell>
          <cell r="M4230">
            <v>500193</v>
          </cell>
          <cell r="N4230">
            <v>0</v>
          </cell>
          <cell r="O4230" t="str">
            <v>NOMIN</v>
          </cell>
          <cell r="P4230">
            <v>0</v>
          </cell>
          <cell r="Q4230">
            <v>0</v>
          </cell>
          <cell r="R4230">
            <v>500193</v>
          </cell>
          <cell r="T4230">
            <v>0</v>
          </cell>
          <cell r="U4230">
            <v>0</v>
          </cell>
          <cell r="V4230">
            <v>500193</v>
          </cell>
          <cell r="Z4230" t="str">
            <v>HFIX</v>
          </cell>
          <cell r="AA4230">
            <v>100</v>
          </cell>
          <cell r="AB4230">
            <v>499893</v>
          </cell>
          <cell r="AC4230">
            <v>300</v>
          </cell>
          <cell r="AD4230" t="str">
            <v>37/a,37/b,37/c</v>
          </cell>
          <cell r="AE4230" t="str">
            <v>Igen</v>
          </cell>
          <cell r="AF4230">
            <v>50502</v>
          </cell>
          <cell r="AG4230">
            <v>333</v>
          </cell>
          <cell r="AH4230" t="str">
            <v>Pharmanox Szolgáltató és Kereskedelmi Korlátolt Felelősségű Társaság</v>
          </cell>
          <cell r="AI4230" t="str">
            <v>Pharmanox Szolgáltató és Kereskedelmi Korlátolt Felelősségű Társaság</v>
          </cell>
        </row>
        <row r="4231">
          <cell r="A4231">
            <v>210914994</v>
          </cell>
          <cell r="B4231" t="str">
            <v>OGYI-T-23945/02</v>
          </cell>
          <cell r="D4231" t="str">
            <v>SUNITINIB PHARMASCIENCE 12,5 MG KEMÉNY KAPSZULA</v>
          </cell>
          <cell r="E4231" t="str">
            <v>30x buborékcsomagolásban pvc/pvac (pvc/pctfe)//al</v>
          </cell>
          <cell r="F4231" t="str">
            <v>L01EX01</v>
          </cell>
          <cell r="G4231" t="str">
            <v>sunitinib</v>
          </cell>
          <cell r="H4231">
            <v>2506</v>
          </cell>
          <cell r="J4231">
            <v>7.5</v>
          </cell>
          <cell r="K4231">
            <v>123068</v>
          </cell>
          <cell r="L4231">
            <v>128482.99</v>
          </cell>
          <cell r="M4231">
            <v>135947</v>
          </cell>
          <cell r="N4231">
            <v>0</v>
          </cell>
          <cell r="O4231" t="str">
            <v>NOMIN</v>
          </cell>
          <cell r="P4231">
            <v>0</v>
          </cell>
          <cell r="Q4231">
            <v>0</v>
          </cell>
          <cell r="R4231">
            <v>135947</v>
          </cell>
          <cell r="T4231">
            <v>0</v>
          </cell>
          <cell r="U4231">
            <v>0</v>
          </cell>
          <cell r="V4231">
            <v>135947</v>
          </cell>
          <cell r="Z4231" t="str">
            <v>NOMIN</v>
          </cell>
          <cell r="AA4231">
            <v>100</v>
          </cell>
          <cell r="AB4231">
            <v>135647</v>
          </cell>
          <cell r="AC4231">
            <v>300</v>
          </cell>
          <cell r="AD4231" t="str">
            <v>37/a,37/b,37/c</v>
          </cell>
          <cell r="AE4231" t="str">
            <v>Igen</v>
          </cell>
          <cell r="AF4231">
            <v>50505</v>
          </cell>
          <cell r="AG4231">
            <v>333</v>
          </cell>
          <cell r="AH4231" t="str">
            <v>HMS Pharma Gyógyszernagykereskedelmi Korlátolt Felelősségű Társaság</v>
          </cell>
          <cell r="AI4231" t="str">
            <v>Pharmascience International Limited</v>
          </cell>
        </row>
        <row r="4232">
          <cell r="A4232">
            <v>210915005</v>
          </cell>
          <cell r="B4232" t="str">
            <v>OGYI-T-23945/04</v>
          </cell>
          <cell r="D4232" t="str">
            <v>SUNITINIB PHARMASCIENCE 25 MG KEMÉNY KAPSZULA</v>
          </cell>
          <cell r="E4232" t="str">
            <v>30x buborékcsomagolásban pvc/pvac (pvc/pctfe)//al</v>
          </cell>
          <cell r="F4232" t="str">
            <v>L01EX01</v>
          </cell>
          <cell r="G4232" t="str">
            <v>sunitinib</v>
          </cell>
          <cell r="H4232">
            <v>2510</v>
          </cell>
          <cell r="J4232">
            <v>15</v>
          </cell>
          <cell r="K4232">
            <v>244696</v>
          </cell>
          <cell r="L4232">
            <v>255462.62</v>
          </cell>
          <cell r="M4232">
            <v>269276</v>
          </cell>
          <cell r="N4232">
            <v>0</v>
          </cell>
          <cell r="O4232" t="str">
            <v>NOMIN</v>
          </cell>
          <cell r="P4232">
            <v>0</v>
          </cell>
          <cell r="Q4232">
            <v>0</v>
          </cell>
          <cell r="R4232">
            <v>269276</v>
          </cell>
          <cell r="T4232">
            <v>0</v>
          </cell>
          <cell r="U4232">
            <v>0</v>
          </cell>
          <cell r="V4232">
            <v>269276</v>
          </cell>
          <cell r="Z4232" t="str">
            <v>HFIX</v>
          </cell>
          <cell r="AA4232">
            <v>100</v>
          </cell>
          <cell r="AB4232">
            <v>268967</v>
          </cell>
          <cell r="AC4232">
            <v>309</v>
          </cell>
          <cell r="AD4232" t="str">
            <v>37/a,37/b,37/c</v>
          </cell>
          <cell r="AE4232" t="str">
            <v>Nem</v>
          </cell>
          <cell r="AF4232">
            <v>50503</v>
          </cell>
          <cell r="AG4232">
            <v>333</v>
          </cell>
          <cell r="AH4232" t="str">
            <v>HMS Pharma Gyógyszernagykereskedelmi Korlátolt Felelősségű Társaság</v>
          </cell>
          <cell r="AI4232" t="str">
            <v>Pharmascience International Limited</v>
          </cell>
        </row>
        <row r="4233">
          <cell r="A4233">
            <v>210915013</v>
          </cell>
          <cell r="B4233" t="str">
            <v>OGYI-T-23945/06</v>
          </cell>
          <cell r="D4233" t="str">
            <v>SUNITINIB PHARMASCIENCE 37,5 MG KEMÉNY KAPSZULA</v>
          </cell>
          <cell r="E4233" t="str">
            <v>30x buborékcsomagolásban pvc/pvac (pvc/pctfe)//al</v>
          </cell>
          <cell r="F4233" t="str">
            <v>L01EX01</v>
          </cell>
          <cell r="G4233" t="str">
            <v>sunitinib</v>
          </cell>
          <cell r="H4233">
            <v>2513</v>
          </cell>
          <cell r="J4233">
            <v>22.5</v>
          </cell>
          <cell r="K4233">
            <v>365963</v>
          </cell>
          <cell r="L4233">
            <v>382065.37</v>
          </cell>
          <cell r="M4233">
            <v>402208</v>
          </cell>
          <cell r="N4233">
            <v>0</v>
          </cell>
          <cell r="O4233" t="str">
            <v>NOMIN</v>
          </cell>
          <cell r="P4233">
            <v>0</v>
          </cell>
          <cell r="Q4233">
            <v>0</v>
          </cell>
          <cell r="R4233">
            <v>402208</v>
          </cell>
          <cell r="T4233">
            <v>0</v>
          </cell>
          <cell r="U4233">
            <v>0</v>
          </cell>
          <cell r="V4233">
            <v>402208</v>
          </cell>
          <cell r="Z4233" t="str">
            <v>NOMIN</v>
          </cell>
          <cell r="AA4233">
            <v>100</v>
          </cell>
          <cell r="AB4233">
            <v>401908</v>
          </cell>
          <cell r="AC4233">
            <v>300</v>
          </cell>
          <cell r="AD4233" t="str">
            <v>37/a,37/b,37/c</v>
          </cell>
          <cell r="AE4233" t="str">
            <v>Igen</v>
          </cell>
          <cell r="AF4233">
            <v>50505</v>
          </cell>
          <cell r="AG4233">
            <v>333</v>
          </cell>
          <cell r="AH4233" t="str">
            <v>HMS Pharma Gyógyszernagykereskedelmi Korlátolt Felelősségű Társaság</v>
          </cell>
          <cell r="AI4233" t="str">
            <v>Pharmascience International Limited</v>
          </cell>
        </row>
        <row r="4234">
          <cell r="A4234">
            <v>210915021</v>
          </cell>
          <cell r="B4234" t="str">
            <v>OGYI-T-23945/08</v>
          </cell>
          <cell r="D4234" t="str">
            <v>SUNITINIB PHARMASCIENCE 50 MG KEMÉNY KAPSZULA</v>
          </cell>
          <cell r="E4234" t="str">
            <v>30x buborékcsomagolásban pvc/pvac (pvc/pctfe)//al</v>
          </cell>
          <cell r="F4234" t="str">
            <v>L01EX01</v>
          </cell>
          <cell r="G4234" t="str">
            <v>sunitinib</v>
          </cell>
          <cell r="H4234">
            <v>2516</v>
          </cell>
          <cell r="J4234">
            <v>30</v>
          </cell>
          <cell r="K4234">
            <v>487951</v>
          </cell>
          <cell r="L4234">
            <v>509420.84</v>
          </cell>
          <cell r="M4234">
            <v>535932</v>
          </cell>
          <cell r="N4234">
            <v>0</v>
          </cell>
          <cell r="O4234" t="str">
            <v>NOMIN</v>
          </cell>
          <cell r="P4234">
            <v>0</v>
          </cell>
          <cell r="Q4234">
            <v>0</v>
          </cell>
          <cell r="R4234">
            <v>535932</v>
          </cell>
          <cell r="T4234">
            <v>0</v>
          </cell>
          <cell r="U4234">
            <v>0</v>
          </cell>
          <cell r="V4234">
            <v>535932</v>
          </cell>
          <cell r="Z4234" t="str">
            <v>HFIX</v>
          </cell>
          <cell r="AA4234">
            <v>100</v>
          </cell>
          <cell r="AB4234">
            <v>535627</v>
          </cell>
          <cell r="AC4234">
            <v>305</v>
          </cell>
          <cell r="AD4234" t="str">
            <v>37/a,37/b,37/c</v>
          </cell>
          <cell r="AE4234" t="str">
            <v>Nem</v>
          </cell>
          <cell r="AF4234">
            <v>50503</v>
          </cell>
          <cell r="AG4234">
            <v>333</v>
          </cell>
          <cell r="AH4234" t="str">
            <v>HMS Pharma Gyógyszernagykereskedelmi Korlátolt Felelősségű Társaság</v>
          </cell>
          <cell r="AI4234" t="str">
            <v>Pharmascience International Limited</v>
          </cell>
        </row>
        <row r="4235">
          <cell r="A4235">
            <v>210861450</v>
          </cell>
          <cell r="B4235" t="str">
            <v>OGYI-T-23524/03</v>
          </cell>
          <cell r="D4235" t="str">
            <v>SUNITINIB STADA 12,5 MG KEMÉNY KAPSZULA</v>
          </cell>
          <cell r="E4235" t="str">
            <v>30x hdpe tartályban</v>
          </cell>
          <cell r="F4235" t="str">
            <v>L01EX01</v>
          </cell>
          <cell r="G4235" t="str">
            <v>sunitinib</v>
          </cell>
          <cell r="H4235">
            <v>2506</v>
          </cell>
          <cell r="J4235">
            <v>7.5</v>
          </cell>
          <cell r="K4235">
            <v>143550</v>
          </cell>
          <cell r="L4235">
            <v>149866.20000000001</v>
          </cell>
          <cell r="M4235">
            <v>158399</v>
          </cell>
          <cell r="N4235">
            <v>0</v>
          </cell>
          <cell r="O4235" t="str">
            <v>NOMIN</v>
          </cell>
          <cell r="P4235">
            <v>0</v>
          </cell>
          <cell r="Q4235">
            <v>0</v>
          </cell>
          <cell r="R4235">
            <v>158399</v>
          </cell>
          <cell r="T4235">
            <v>0</v>
          </cell>
          <cell r="U4235">
            <v>0</v>
          </cell>
          <cell r="V4235">
            <v>158399</v>
          </cell>
          <cell r="Z4235" t="str">
            <v>NOMIN</v>
          </cell>
          <cell r="AA4235">
            <v>100</v>
          </cell>
          <cell r="AB4235">
            <v>158099</v>
          </cell>
          <cell r="AC4235">
            <v>300</v>
          </cell>
          <cell r="AD4235" t="str">
            <v>37/a,37/b,37/c</v>
          </cell>
          <cell r="AE4235" t="str">
            <v>Igen</v>
          </cell>
          <cell r="AF4235">
            <v>50505</v>
          </cell>
          <cell r="AG4235">
            <v>333</v>
          </cell>
          <cell r="AH4235" t="str">
            <v>STADA Hungary Korlátolt Felelősségű Társaság</v>
          </cell>
          <cell r="AI4235" t="str">
            <v>Stada Arzneimittel Aktiengesellschaft</v>
          </cell>
        </row>
        <row r="4236">
          <cell r="A4236">
            <v>210861484</v>
          </cell>
          <cell r="B4236" t="str">
            <v>OGYI-T-23524/06</v>
          </cell>
          <cell r="D4236" t="str">
            <v>SUNITINIB STADA 25 MG KEMÉNY KAPSZULA</v>
          </cell>
          <cell r="E4236" t="str">
            <v>30x hdpe tartályban</v>
          </cell>
          <cell r="F4236" t="str">
            <v>L01EX01</v>
          </cell>
          <cell r="G4236" t="str">
            <v>sunitinib</v>
          </cell>
          <cell r="H4236">
            <v>2510</v>
          </cell>
          <cell r="J4236">
            <v>15</v>
          </cell>
          <cell r="K4236">
            <v>244685</v>
          </cell>
          <cell r="L4236">
            <v>255451.14</v>
          </cell>
          <cell r="M4236">
            <v>269263</v>
          </cell>
          <cell r="N4236">
            <v>0</v>
          </cell>
          <cell r="O4236" t="str">
            <v>NOMIN</v>
          </cell>
          <cell r="P4236">
            <v>0</v>
          </cell>
          <cell r="Q4236">
            <v>0</v>
          </cell>
          <cell r="R4236">
            <v>269263</v>
          </cell>
          <cell r="T4236">
            <v>0</v>
          </cell>
          <cell r="U4236">
            <v>0</v>
          </cell>
          <cell r="V4236">
            <v>269263</v>
          </cell>
          <cell r="Z4236" t="str">
            <v>HFIX</v>
          </cell>
          <cell r="AA4236">
            <v>100</v>
          </cell>
          <cell r="AB4236">
            <v>268963</v>
          </cell>
          <cell r="AC4236">
            <v>300</v>
          </cell>
          <cell r="AD4236" t="str">
            <v>37/a,37/b,37/c</v>
          </cell>
          <cell r="AE4236" t="str">
            <v>Igen</v>
          </cell>
          <cell r="AF4236">
            <v>50502</v>
          </cell>
          <cell r="AG4236">
            <v>333</v>
          </cell>
          <cell r="AH4236" t="str">
            <v>STADA Hungary Korlátolt Felelősségű Társaság</v>
          </cell>
          <cell r="AI4236" t="str">
            <v>Stada Arzneimittel Aktiengesellschaft</v>
          </cell>
        </row>
        <row r="4237">
          <cell r="A4237">
            <v>210857786</v>
          </cell>
          <cell r="B4237" t="str">
            <v>OGYI-T-23524/09</v>
          </cell>
          <cell r="D4237" t="str">
            <v>SUNITINIB STADA 50 MG KEMÉNY KAPSZULA</v>
          </cell>
          <cell r="E4237" t="str">
            <v>30x hdpe tartályban</v>
          </cell>
          <cell r="F4237" t="str">
            <v>L01EX01</v>
          </cell>
          <cell r="G4237" t="str">
            <v>sunitinib</v>
          </cell>
          <cell r="H4237">
            <v>2516</v>
          </cell>
          <cell r="J4237">
            <v>30</v>
          </cell>
          <cell r="K4237">
            <v>487945</v>
          </cell>
          <cell r="L4237">
            <v>509414.58</v>
          </cell>
          <cell r="M4237">
            <v>535925</v>
          </cell>
          <cell r="N4237">
            <v>0</v>
          </cell>
          <cell r="O4237" t="str">
            <v>NOMIN</v>
          </cell>
          <cell r="P4237">
            <v>0</v>
          </cell>
          <cell r="Q4237">
            <v>0</v>
          </cell>
          <cell r="R4237">
            <v>535925</v>
          </cell>
          <cell r="T4237">
            <v>0</v>
          </cell>
          <cell r="U4237">
            <v>0</v>
          </cell>
          <cell r="V4237">
            <v>535925</v>
          </cell>
          <cell r="Z4237" t="str">
            <v>HFIX</v>
          </cell>
          <cell r="AA4237">
            <v>100</v>
          </cell>
          <cell r="AB4237">
            <v>535625</v>
          </cell>
          <cell r="AC4237">
            <v>300</v>
          </cell>
          <cell r="AD4237" t="str">
            <v>37/a,37/b,37/c</v>
          </cell>
          <cell r="AE4237" t="str">
            <v>Igen</v>
          </cell>
          <cell r="AF4237">
            <v>50502</v>
          </cell>
          <cell r="AG4237">
            <v>333</v>
          </cell>
          <cell r="AH4237" t="str">
            <v>STADA Hungary Korlátolt Felelősségű Társaság</v>
          </cell>
          <cell r="AI4237" t="str">
            <v>Stada Arzneimittel Aktiengesellschaft</v>
          </cell>
        </row>
        <row r="4238">
          <cell r="A4238">
            <v>210836277</v>
          </cell>
          <cell r="B4238" t="str">
            <v>OGYI-T-23349/01</v>
          </cell>
          <cell r="D4238" t="str">
            <v>SUNITINIB TEVA 12,5 MG KEMÉNY KAPSZULA</v>
          </cell>
          <cell r="E4238" t="str">
            <v>28x buborékcsomagolásban</v>
          </cell>
          <cell r="F4238" t="str">
            <v>L01EX01</v>
          </cell>
          <cell r="G4238" t="str">
            <v>sunitinib</v>
          </cell>
          <cell r="H4238">
            <v>2506</v>
          </cell>
          <cell r="J4238">
            <v>7</v>
          </cell>
          <cell r="K4238">
            <v>148868</v>
          </cell>
          <cell r="L4238">
            <v>155418.19</v>
          </cell>
          <cell r="M4238">
            <v>164228</v>
          </cell>
          <cell r="N4238">
            <v>0</v>
          </cell>
          <cell r="O4238" t="str">
            <v>NOMIN</v>
          </cell>
          <cell r="P4238">
            <v>0</v>
          </cell>
          <cell r="Q4238">
            <v>0</v>
          </cell>
          <cell r="R4238">
            <v>164228</v>
          </cell>
          <cell r="T4238">
            <v>0</v>
          </cell>
          <cell r="U4238">
            <v>0</v>
          </cell>
          <cell r="V4238">
            <v>164228</v>
          </cell>
          <cell r="Z4238" t="str">
            <v>NOMIN</v>
          </cell>
          <cell r="AA4238">
            <v>100</v>
          </cell>
          <cell r="AB4238">
            <v>163928</v>
          </cell>
          <cell r="AC4238">
            <v>300</v>
          </cell>
          <cell r="AD4238" t="str">
            <v>37/a,37/b,37/c</v>
          </cell>
          <cell r="AE4238" t="str">
            <v>Igen</v>
          </cell>
          <cell r="AF4238">
            <v>50505</v>
          </cell>
          <cell r="AG4238">
            <v>333</v>
          </cell>
          <cell r="AH4238" t="str">
            <v>Teva Nederland B.V.</v>
          </cell>
          <cell r="AI4238" t="str">
            <v>Teva Nederland B.V.</v>
          </cell>
        </row>
        <row r="4239">
          <cell r="A4239">
            <v>210836285</v>
          </cell>
          <cell r="B4239" t="str">
            <v>OGYI-T-23349/02</v>
          </cell>
          <cell r="D4239" t="str">
            <v>SUNITINIB TEVA 25 MG KEMÉNY KAPSZULA</v>
          </cell>
          <cell r="E4239" t="str">
            <v>28x buborékcsomagolásban</v>
          </cell>
          <cell r="F4239" t="str">
            <v>L01EX01</v>
          </cell>
          <cell r="G4239" t="str">
            <v>sunitinib</v>
          </cell>
          <cell r="H4239">
            <v>2510</v>
          </cell>
          <cell r="J4239">
            <v>14</v>
          </cell>
          <cell r="K4239">
            <v>228313</v>
          </cell>
          <cell r="L4239">
            <v>238358.77</v>
          </cell>
          <cell r="M4239">
            <v>251316</v>
          </cell>
          <cell r="N4239">
            <v>0</v>
          </cell>
          <cell r="O4239" t="str">
            <v>NOMIN</v>
          </cell>
          <cell r="P4239">
            <v>0</v>
          </cell>
          <cell r="Q4239">
            <v>0</v>
          </cell>
          <cell r="R4239">
            <v>251316</v>
          </cell>
          <cell r="T4239">
            <v>0</v>
          </cell>
          <cell r="U4239">
            <v>0</v>
          </cell>
          <cell r="V4239">
            <v>251316</v>
          </cell>
          <cell r="Z4239" t="str">
            <v>HFIX</v>
          </cell>
          <cell r="AA4239">
            <v>100</v>
          </cell>
          <cell r="AB4239">
            <v>251016</v>
          </cell>
          <cell r="AC4239">
            <v>300</v>
          </cell>
          <cell r="AD4239" t="str">
            <v>37/a,37/b,37/c</v>
          </cell>
          <cell r="AE4239" t="str">
            <v>Igen</v>
          </cell>
          <cell r="AF4239">
            <v>50502</v>
          </cell>
          <cell r="AG4239">
            <v>333</v>
          </cell>
          <cell r="AH4239" t="str">
            <v>Teva Nederland B.V.</v>
          </cell>
          <cell r="AI4239" t="str">
            <v>Teva Nederland B.V.</v>
          </cell>
        </row>
        <row r="4240">
          <cell r="A4240">
            <v>210836308</v>
          </cell>
          <cell r="B4240" t="str">
            <v>OGYI-T-23349/04</v>
          </cell>
          <cell r="D4240" t="str">
            <v>SUNITINIB TEVA 50 MG KEMÉNY KAPSZULA</v>
          </cell>
          <cell r="E4240" t="str">
            <v>28x buborékcsomagolásban</v>
          </cell>
          <cell r="F4240" t="str">
            <v>L01EX01</v>
          </cell>
          <cell r="G4240" t="str">
            <v>sunitinib</v>
          </cell>
          <cell r="H4240">
            <v>2516</v>
          </cell>
          <cell r="J4240">
            <v>28</v>
          </cell>
          <cell r="K4240">
            <v>455353</v>
          </cell>
          <cell r="L4240">
            <v>475388.53</v>
          </cell>
          <cell r="M4240">
            <v>500198</v>
          </cell>
          <cell r="N4240">
            <v>0</v>
          </cell>
          <cell r="O4240" t="str">
            <v>NOMIN</v>
          </cell>
          <cell r="P4240">
            <v>0</v>
          </cell>
          <cell r="Q4240">
            <v>0</v>
          </cell>
          <cell r="R4240">
            <v>500198</v>
          </cell>
          <cell r="T4240">
            <v>0</v>
          </cell>
          <cell r="U4240">
            <v>0</v>
          </cell>
          <cell r="V4240">
            <v>500198</v>
          </cell>
          <cell r="Z4240" t="str">
            <v>HFIX</v>
          </cell>
          <cell r="AA4240">
            <v>100</v>
          </cell>
          <cell r="AB4240">
            <v>499898</v>
          </cell>
          <cell r="AC4240">
            <v>300</v>
          </cell>
          <cell r="AD4240" t="str">
            <v>37/a,37/b,37/c</v>
          </cell>
          <cell r="AE4240" t="str">
            <v>Igen</v>
          </cell>
          <cell r="AF4240">
            <v>50502</v>
          </cell>
          <cell r="AG4240">
            <v>333</v>
          </cell>
          <cell r="AH4240" t="str">
            <v>Teva Nederland B.V.</v>
          </cell>
          <cell r="AI4240" t="str">
            <v>Teva Nederland B.V.</v>
          </cell>
        </row>
        <row r="4241">
          <cell r="A4241">
            <v>210907400</v>
          </cell>
          <cell r="B4241" t="str">
            <v>OGYI-T-23892/02</v>
          </cell>
          <cell r="D4241" t="str">
            <v>SUNITINIB-AZR 12,5 MG KEMÉNY KAPSZULA</v>
          </cell>
          <cell r="E4241" t="str">
            <v>28x1 adagonként perforált buborékcsomagolásban opa/al/pe//al lehúzható</v>
          </cell>
          <cell r="F4241" t="str">
            <v>L01EX01</v>
          </cell>
          <cell r="G4241" t="str">
            <v>sunitinib</v>
          </cell>
          <cell r="H4241">
            <v>2506</v>
          </cell>
          <cell r="J4241">
            <v>7</v>
          </cell>
          <cell r="K4241">
            <v>114868</v>
          </cell>
          <cell r="L4241">
            <v>119922.19</v>
          </cell>
          <cell r="M4241">
            <v>126958</v>
          </cell>
          <cell r="N4241">
            <v>0</v>
          </cell>
          <cell r="O4241" t="str">
            <v>NOMIN</v>
          </cell>
          <cell r="P4241">
            <v>0</v>
          </cell>
          <cell r="Q4241">
            <v>0</v>
          </cell>
          <cell r="R4241">
            <v>126958</v>
          </cell>
          <cell r="T4241">
            <v>0</v>
          </cell>
          <cell r="U4241">
            <v>0</v>
          </cell>
          <cell r="V4241">
            <v>126958</v>
          </cell>
          <cell r="Z4241" t="str">
            <v>NOMIN</v>
          </cell>
          <cell r="AA4241">
            <v>100</v>
          </cell>
          <cell r="AB4241">
            <v>126658</v>
          </cell>
          <cell r="AC4241">
            <v>300</v>
          </cell>
          <cell r="AD4241" t="str">
            <v>37/a,37/b,37/c</v>
          </cell>
          <cell r="AE4241" t="str">
            <v>Igen</v>
          </cell>
          <cell r="AF4241">
            <v>50505</v>
          </cell>
          <cell r="AG4241">
            <v>333</v>
          </cell>
          <cell r="AH4241" t="str">
            <v>AZR Termékpromóciós Korlátolt Felelősségű Társaság</v>
          </cell>
          <cell r="AI4241" t="str">
            <v>AZR Termékpromóciós Korlátolt Felelősségű Társaság</v>
          </cell>
        </row>
        <row r="4242">
          <cell r="A4242">
            <v>210907418</v>
          </cell>
          <cell r="B4242" t="str">
            <v>OGYI-T-23892/07</v>
          </cell>
          <cell r="D4242" t="str">
            <v>SUNITINIB-AZR 25 MG KEMÉNY KAPSZULA</v>
          </cell>
          <cell r="E4242" t="str">
            <v>28x1 adagonként perforált buborékcsomagolásban opa/al/pe//al lehúzható</v>
          </cell>
          <cell r="F4242" t="str">
            <v>L01EX01</v>
          </cell>
          <cell r="G4242" t="str">
            <v>sunitinib</v>
          </cell>
          <cell r="H4242">
            <v>2510</v>
          </cell>
          <cell r="J4242">
            <v>14</v>
          </cell>
          <cell r="K4242">
            <v>228313</v>
          </cell>
          <cell r="L4242">
            <v>238358.77</v>
          </cell>
          <cell r="M4242">
            <v>251316</v>
          </cell>
          <cell r="N4242">
            <v>0</v>
          </cell>
          <cell r="O4242" t="str">
            <v>NOMIN</v>
          </cell>
          <cell r="P4242">
            <v>0</v>
          </cell>
          <cell r="Q4242">
            <v>0</v>
          </cell>
          <cell r="R4242">
            <v>251316</v>
          </cell>
          <cell r="T4242">
            <v>0</v>
          </cell>
          <cell r="U4242">
            <v>0</v>
          </cell>
          <cell r="V4242">
            <v>251316</v>
          </cell>
          <cell r="Z4242" t="str">
            <v>HFIX</v>
          </cell>
          <cell r="AA4242">
            <v>100</v>
          </cell>
          <cell r="AB4242">
            <v>251016</v>
          </cell>
          <cell r="AC4242">
            <v>300</v>
          </cell>
          <cell r="AD4242" t="str">
            <v>37/a,37/b,37/c</v>
          </cell>
          <cell r="AE4242" t="str">
            <v>Igen</v>
          </cell>
          <cell r="AF4242">
            <v>50502</v>
          </cell>
          <cell r="AG4242">
            <v>333</v>
          </cell>
          <cell r="AH4242" t="str">
            <v>AZR Termékpromóciós Korlátolt Felelősségű Társaság</v>
          </cell>
          <cell r="AI4242" t="str">
            <v>AZR Termékpromóciós Korlátolt Felelősségű Társaság</v>
          </cell>
        </row>
        <row r="4243">
          <cell r="A4243">
            <v>210907434</v>
          </cell>
          <cell r="B4243" t="str">
            <v>OGYI-T-23892/17</v>
          </cell>
          <cell r="D4243" t="str">
            <v>SUNITINIB-AZR 50 MG KEMÉNY KAPSZULA</v>
          </cell>
          <cell r="E4243" t="str">
            <v>28x1 adagonként perforált buborékcsomagolásban opa/al/pe//al lehúzható</v>
          </cell>
          <cell r="F4243" t="str">
            <v>L01EX01</v>
          </cell>
          <cell r="G4243" t="str">
            <v>sunitinib</v>
          </cell>
          <cell r="H4243">
            <v>2516</v>
          </cell>
          <cell r="J4243">
            <v>28</v>
          </cell>
          <cell r="K4243">
            <v>455353</v>
          </cell>
          <cell r="L4243">
            <v>475388.53</v>
          </cell>
          <cell r="M4243">
            <v>500198</v>
          </cell>
          <cell r="N4243">
            <v>0</v>
          </cell>
          <cell r="O4243" t="str">
            <v>NOMIN</v>
          </cell>
          <cell r="P4243">
            <v>0</v>
          </cell>
          <cell r="Q4243">
            <v>0</v>
          </cell>
          <cell r="R4243">
            <v>500198</v>
          </cell>
          <cell r="T4243">
            <v>0</v>
          </cell>
          <cell r="U4243">
            <v>0</v>
          </cell>
          <cell r="V4243">
            <v>500198</v>
          </cell>
          <cell r="Z4243" t="str">
            <v>HFIX</v>
          </cell>
          <cell r="AA4243">
            <v>100</v>
          </cell>
          <cell r="AB4243">
            <v>499898</v>
          </cell>
          <cell r="AC4243">
            <v>300</v>
          </cell>
          <cell r="AD4243" t="str">
            <v>37/a,37/b,37/c</v>
          </cell>
          <cell r="AE4243" t="str">
            <v>Igen</v>
          </cell>
          <cell r="AF4243">
            <v>50502</v>
          </cell>
          <cell r="AG4243">
            <v>333</v>
          </cell>
          <cell r="AH4243" t="str">
            <v>AZR Termékpromóciós Korlátolt Felelősségű Társaság</v>
          </cell>
          <cell r="AI4243" t="str">
            <v>AZR Termékpromóciós Korlátolt Felelősségű Társaság</v>
          </cell>
        </row>
        <row r="4244">
          <cell r="A4244">
            <v>120002073</v>
          </cell>
          <cell r="B4244" t="str">
            <v>FoNo VIII.</v>
          </cell>
          <cell r="D4244" t="str">
            <v>SUPPOSITORIUM AD NODUM (20 G ADEPS SOLIDO 50)</v>
          </cell>
          <cell r="E4244" t="str">
            <v>10x</v>
          </cell>
          <cell r="F4244" t="str">
            <v>ISMTLEN</v>
          </cell>
          <cell r="G4244" t="str">
            <v>ismeretlen</v>
          </cell>
          <cell r="J4244">
            <v>0</v>
          </cell>
          <cell r="K4244">
            <v>352.33499999999998</v>
          </cell>
          <cell r="L4244">
            <v>422.8</v>
          </cell>
          <cell r="M4244">
            <v>622</v>
          </cell>
          <cell r="N4244">
            <v>0</v>
          </cell>
          <cell r="O4244" t="str">
            <v>NOMIN</v>
          </cell>
          <cell r="P4244">
            <v>50</v>
          </cell>
          <cell r="Q4244">
            <v>311</v>
          </cell>
          <cell r="R4244">
            <v>311</v>
          </cell>
          <cell r="T4244">
            <v>0</v>
          </cell>
          <cell r="U4244">
            <v>0</v>
          </cell>
          <cell r="V4244">
            <v>622</v>
          </cell>
          <cell r="AA4244">
            <v>0</v>
          </cell>
          <cell r="AB4244">
            <v>0</v>
          </cell>
          <cell r="AC4244">
            <v>622</v>
          </cell>
          <cell r="AE4244" t="str">
            <v>Igen</v>
          </cell>
          <cell r="AF4244">
            <v>50505</v>
          </cell>
          <cell r="AG4244">
            <v>333</v>
          </cell>
          <cell r="AH4244" t="str">
            <v>Ismeretlen</v>
          </cell>
          <cell r="AI4244" t="str">
            <v>Ismeretlen</v>
          </cell>
        </row>
        <row r="4245">
          <cell r="A4245">
            <v>120002112</v>
          </cell>
          <cell r="B4245" t="str">
            <v>FoNo VIII.</v>
          </cell>
          <cell r="D4245" t="str">
            <v>SUPPOSITORIUM AD NODUM (20 G BUTYRUM CACAO)</v>
          </cell>
          <cell r="E4245" t="str">
            <v>10x</v>
          </cell>
          <cell r="F4245" t="str">
            <v>ISMTLEN</v>
          </cell>
          <cell r="G4245" t="str">
            <v>ismeretlen</v>
          </cell>
          <cell r="J4245">
            <v>0</v>
          </cell>
          <cell r="K4245">
            <v>398.33499999999998</v>
          </cell>
          <cell r="L4245">
            <v>478</v>
          </cell>
          <cell r="M4245">
            <v>702</v>
          </cell>
          <cell r="N4245">
            <v>0</v>
          </cell>
          <cell r="O4245" t="str">
            <v>NOMIN</v>
          </cell>
          <cell r="P4245">
            <v>50</v>
          </cell>
          <cell r="Q4245">
            <v>351</v>
          </cell>
          <cell r="R4245">
            <v>351</v>
          </cell>
          <cell r="T4245">
            <v>0</v>
          </cell>
          <cell r="U4245">
            <v>0</v>
          </cell>
          <cell r="V4245">
            <v>702</v>
          </cell>
          <cell r="AA4245">
            <v>0</v>
          </cell>
          <cell r="AB4245">
            <v>0</v>
          </cell>
          <cell r="AC4245">
            <v>702</v>
          </cell>
          <cell r="AE4245" t="str">
            <v>Igen</v>
          </cell>
          <cell r="AF4245">
            <v>50505</v>
          </cell>
          <cell r="AG4245">
            <v>333</v>
          </cell>
          <cell r="AH4245" t="str">
            <v>Ismeretlen</v>
          </cell>
          <cell r="AI4245" t="str">
            <v>Ismeretlen</v>
          </cell>
        </row>
        <row r="4246">
          <cell r="A4246">
            <v>120017060</v>
          </cell>
          <cell r="B4246" t="str">
            <v>FoNo VIII.</v>
          </cell>
          <cell r="D4246" t="str">
            <v>SUPPOSITORIUM ANALGETICUM</v>
          </cell>
          <cell r="E4246" t="str">
            <v>6x</v>
          </cell>
          <cell r="F4246" t="str">
            <v>ISMTLEN</v>
          </cell>
          <cell r="G4246" t="str">
            <v>ismeretlen</v>
          </cell>
          <cell r="J4246">
            <v>0</v>
          </cell>
          <cell r="K4246">
            <v>145.98158333333299</v>
          </cell>
          <cell r="L4246">
            <v>175.18</v>
          </cell>
          <cell r="M4246">
            <v>257</v>
          </cell>
          <cell r="N4246">
            <v>0</v>
          </cell>
          <cell r="O4246" t="str">
            <v>NOMIN</v>
          </cell>
          <cell r="P4246">
            <v>50</v>
          </cell>
          <cell r="Q4246">
            <v>129</v>
          </cell>
          <cell r="R4246">
            <v>128</v>
          </cell>
          <cell r="T4246">
            <v>0</v>
          </cell>
          <cell r="U4246">
            <v>0</v>
          </cell>
          <cell r="V4246">
            <v>257</v>
          </cell>
          <cell r="AA4246">
            <v>0</v>
          </cell>
          <cell r="AB4246">
            <v>0</v>
          </cell>
          <cell r="AC4246">
            <v>257</v>
          </cell>
          <cell r="AE4246" t="str">
            <v>Igen</v>
          </cell>
          <cell r="AF4246">
            <v>50505</v>
          </cell>
          <cell r="AG4246">
            <v>333</v>
          </cell>
          <cell r="AH4246" t="str">
            <v>Ismeretlen</v>
          </cell>
          <cell r="AI4246" t="str">
            <v>Ismeretlen</v>
          </cell>
        </row>
        <row r="4247">
          <cell r="A4247">
            <v>120009075</v>
          </cell>
          <cell r="B4247" t="str">
            <v>FoNo VIII.</v>
          </cell>
          <cell r="D4247" t="str">
            <v>SUPPOSITORIUM ANALGETICUM (CUM AETHYLMORPHIO CHLORATO; 10 G ADEPS SOLIDUS COMPOSITUS)</v>
          </cell>
          <cell r="E4247" t="str">
            <v>6x</v>
          </cell>
          <cell r="F4247" t="str">
            <v>ISMTLEN</v>
          </cell>
          <cell r="G4247" t="str">
            <v>ismeretlen</v>
          </cell>
          <cell r="J4247">
            <v>0</v>
          </cell>
          <cell r="K4247">
            <v>163.98158333333299</v>
          </cell>
          <cell r="L4247">
            <v>196.78</v>
          </cell>
          <cell r="M4247">
            <v>289</v>
          </cell>
          <cell r="N4247">
            <v>0</v>
          </cell>
          <cell r="O4247" t="str">
            <v>NOMIN</v>
          </cell>
          <cell r="P4247">
            <v>50</v>
          </cell>
          <cell r="Q4247">
            <v>145</v>
          </cell>
          <cell r="R4247">
            <v>144</v>
          </cell>
          <cell r="T4247">
            <v>0</v>
          </cell>
          <cell r="U4247">
            <v>0</v>
          </cell>
          <cell r="V4247">
            <v>289</v>
          </cell>
          <cell r="AA4247">
            <v>0</v>
          </cell>
          <cell r="AB4247">
            <v>0</v>
          </cell>
          <cell r="AC4247">
            <v>289</v>
          </cell>
          <cell r="AE4247" t="str">
            <v>Igen</v>
          </cell>
          <cell r="AF4247">
            <v>50505</v>
          </cell>
          <cell r="AG4247">
            <v>333</v>
          </cell>
          <cell r="AH4247" t="str">
            <v>Ismeretlen</v>
          </cell>
          <cell r="AI4247" t="str">
            <v>Ismeretlen</v>
          </cell>
        </row>
        <row r="4248">
          <cell r="A4248">
            <v>210212295</v>
          </cell>
          <cell r="B4248" t="str">
            <v>OGYI-T-09846/01</v>
          </cell>
          <cell r="D4248" t="str">
            <v>SUPPOSITORIUM ANALGETICUM FONO VII. NATURLAND</v>
          </cell>
          <cell r="E4248" t="str">
            <v>6x szalagcsomagolásban</v>
          </cell>
          <cell r="F4248" t="str">
            <v>N02BB52</v>
          </cell>
          <cell r="G4248" t="str">
            <v>metamizol-nátrium kombinációi</v>
          </cell>
          <cell r="H4248">
            <v>21895</v>
          </cell>
          <cell r="J4248">
            <v>6</v>
          </cell>
          <cell r="K4248">
            <v>415</v>
          </cell>
          <cell r="L4248">
            <v>448.2</v>
          </cell>
          <cell r="M4248">
            <v>597</v>
          </cell>
          <cell r="N4248">
            <v>0</v>
          </cell>
          <cell r="O4248" t="str">
            <v>NOMIN</v>
          </cell>
          <cell r="P4248">
            <v>25</v>
          </cell>
          <cell r="Q4248">
            <v>149</v>
          </cell>
          <cell r="R4248">
            <v>448</v>
          </cell>
          <cell r="T4248">
            <v>0</v>
          </cell>
          <cell r="U4248">
            <v>0</v>
          </cell>
          <cell r="V4248">
            <v>597</v>
          </cell>
          <cell r="AA4248">
            <v>0</v>
          </cell>
          <cell r="AB4248">
            <v>0</v>
          </cell>
          <cell r="AC4248">
            <v>597</v>
          </cell>
          <cell r="AE4248" t="str">
            <v>Igen</v>
          </cell>
          <cell r="AF4248">
            <v>50505</v>
          </cell>
          <cell r="AG4248">
            <v>333</v>
          </cell>
          <cell r="AH4248" t="str">
            <v>NATURLAND Magyarország Termelő és Kereskedelmi Korlátolt Felelősségű Társaság</v>
          </cell>
          <cell r="AI4248" t="str">
            <v>NATURLAND Magyarország Termelő és Kereskedelmi Korlátolt Felelősségű Társaság</v>
          </cell>
        </row>
        <row r="4249">
          <cell r="A4249">
            <v>210211817</v>
          </cell>
          <cell r="B4249" t="str">
            <v>OGYI-T-09909/01</v>
          </cell>
          <cell r="D4249" t="str">
            <v>SUPPOSITORIUM ANALGETICUM FONO VIII. PARMA</v>
          </cell>
          <cell r="E4249" t="str">
            <v>6x szalagcsomagolásban</v>
          </cell>
          <cell r="F4249" t="str">
            <v>N02BB52</v>
          </cell>
          <cell r="G4249" t="str">
            <v>metamizol-nátrium kombinációi</v>
          </cell>
          <cell r="H4249">
            <v>21895</v>
          </cell>
          <cell r="J4249">
            <v>6</v>
          </cell>
          <cell r="K4249">
            <v>480</v>
          </cell>
          <cell r="L4249">
            <v>518.4</v>
          </cell>
          <cell r="M4249">
            <v>687</v>
          </cell>
          <cell r="N4249">
            <v>0</v>
          </cell>
          <cell r="O4249" t="str">
            <v>NOMIN</v>
          </cell>
          <cell r="P4249">
            <v>25</v>
          </cell>
          <cell r="Q4249">
            <v>172</v>
          </cell>
          <cell r="R4249">
            <v>515</v>
          </cell>
          <cell r="T4249">
            <v>0</v>
          </cell>
          <cell r="U4249">
            <v>0</v>
          </cell>
          <cell r="V4249">
            <v>687</v>
          </cell>
          <cell r="AA4249">
            <v>0</v>
          </cell>
          <cell r="AB4249">
            <v>0</v>
          </cell>
          <cell r="AC4249">
            <v>687</v>
          </cell>
          <cell r="AE4249" t="str">
            <v>Igen</v>
          </cell>
          <cell r="AF4249">
            <v>50505</v>
          </cell>
          <cell r="AG4249">
            <v>333</v>
          </cell>
          <cell r="AH4249" t="str">
            <v>Parma Produkt Gyógyszergyártó Korlátolt Felelősségű Társaság</v>
          </cell>
          <cell r="AI4249" t="str">
            <v>Parma Produkt Gyógyszergyártó Korlátolt Felelősségű Társaság</v>
          </cell>
        </row>
        <row r="4250">
          <cell r="A4250">
            <v>120017010</v>
          </cell>
          <cell r="B4250" t="str">
            <v>FoNo VIII.</v>
          </cell>
          <cell r="D4250" t="str">
            <v>SUPPOSITORIUM ANALGETICUM FORTE</v>
          </cell>
          <cell r="E4250" t="str">
            <v>6x</v>
          </cell>
          <cell r="F4250" t="str">
            <v>ISMTLEN</v>
          </cell>
          <cell r="G4250" t="str">
            <v>ismeretlen</v>
          </cell>
          <cell r="J4250">
            <v>0</v>
          </cell>
          <cell r="K4250">
            <v>235.25605833333299</v>
          </cell>
          <cell r="L4250">
            <v>282.31</v>
          </cell>
          <cell r="M4250">
            <v>415</v>
          </cell>
          <cell r="N4250">
            <v>0</v>
          </cell>
          <cell r="O4250" t="str">
            <v>NOMIN</v>
          </cell>
          <cell r="P4250">
            <v>50</v>
          </cell>
          <cell r="Q4250">
            <v>208</v>
          </cell>
          <cell r="R4250">
            <v>207</v>
          </cell>
          <cell r="T4250">
            <v>0</v>
          </cell>
          <cell r="U4250">
            <v>0</v>
          </cell>
          <cell r="V4250">
            <v>415</v>
          </cell>
          <cell r="AA4250">
            <v>0</v>
          </cell>
          <cell r="AB4250">
            <v>0</v>
          </cell>
          <cell r="AC4250">
            <v>415</v>
          </cell>
          <cell r="AE4250" t="str">
            <v>Igen</v>
          </cell>
          <cell r="AF4250">
            <v>50505</v>
          </cell>
          <cell r="AG4250">
            <v>333</v>
          </cell>
          <cell r="AH4250" t="str">
            <v>Ismeretlen</v>
          </cell>
          <cell r="AI4250" t="str">
            <v>Ismeretlen</v>
          </cell>
        </row>
        <row r="4251">
          <cell r="A4251">
            <v>210212392</v>
          </cell>
          <cell r="B4251" t="str">
            <v>OGYI-T-09847/01</v>
          </cell>
          <cell r="D4251" t="str">
            <v>SUPPOSITORIUM ANALGETICUM FORTE FONO VII. NATURLAND</v>
          </cell>
          <cell r="E4251" t="str">
            <v>6x szalagcsomagolásban</v>
          </cell>
          <cell r="F4251" t="str">
            <v>N02AJ09</v>
          </cell>
          <cell r="G4251" t="str">
            <v>codeine és más nem opioid analgetikumok</v>
          </cell>
          <cell r="H4251">
            <v>21784</v>
          </cell>
          <cell r="J4251">
            <v>6</v>
          </cell>
          <cell r="K4251">
            <v>494</v>
          </cell>
          <cell r="L4251">
            <v>533.52</v>
          </cell>
          <cell r="M4251">
            <v>704</v>
          </cell>
          <cell r="N4251">
            <v>0</v>
          </cell>
          <cell r="O4251" t="str">
            <v>NOMIN</v>
          </cell>
          <cell r="P4251">
            <v>25</v>
          </cell>
          <cell r="Q4251">
            <v>176</v>
          </cell>
          <cell r="R4251">
            <v>528</v>
          </cell>
          <cell r="T4251">
            <v>0</v>
          </cell>
          <cell r="U4251">
            <v>0</v>
          </cell>
          <cell r="V4251">
            <v>704</v>
          </cell>
          <cell r="AA4251">
            <v>0</v>
          </cell>
          <cell r="AB4251">
            <v>0</v>
          </cell>
          <cell r="AC4251">
            <v>704</v>
          </cell>
          <cell r="AE4251" t="str">
            <v>Igen</v>
          </cell>
          <cell r="AF4251">
            <v>50505</v>
          </cell>
          <cell r="AG4251">
            <v>333</v>
          </cell>
          <cell r="AH4251" t="str">
            <v>NATURLAND Magyarország Termelő és Kereskedelmi Korlátolt Felelősségű Társaság</v>
          </cell>
          <cell r="AI4251" t="str">
            <v>NATURLAND Magyarország Termelő és Kereskedelmi Korlátolt Felelősségű Társaság</v>
          </cell>
        </row>
        <row r="4252">
          <cell r="A4252">
            <v>210211825</v>
          </cell>
          <cell r="B4252" t="str">
            <v>OGYI-T-09906/01</v>
          </cell>
          <cell r="D4252" t="str">
            <v>SUPPOSITORIUM ANALGETICUM FORTE FONO VIII. PARMA</v>
          </cell>
          <cell r="E4252" t="str">
            <v>6x szalagcsomagolásban</v>
          </cell>
          <cell r="F4252" t="str">
            <v>N02AJ09</v>
          </cell>
          <cell r="G4252" t="str">
            <v>codeine és más nem opioid analgetikumok</v>
          </cell>
          <cell r="H4252">
            <v>21784</v>
          </cell>
          <cell r="J4252">
            <v>6</v>
          </cell>
          <cell r="K4252">
            <v>613</v>
          </cell>
          <cell r="L4252">
            <v>653</v>
          </cell>
          <cell r="M4252">
            <v>843</v>
          </cell>
          <cell r="N4252">
            <v>0</v>
          </cell>
          <cell r="O4252" t="str">
            <v>NOMIN</v>
          </cell>
          <cell r="P4252">
            <v>25</v>
          </cell>
          <cell r="Q4252">
            <v>211</v>
          </cell>
          <cell r="R4252">
            <v>632</v>
          </cell>
          <cell r="T4252">
            <v>0</v>
          </cell>
          <cell r="U4252">
            <v>0</v>
          </cell>
          <cell r="V4252">
            <v>843</v>
          </cell>
          <cell r="AA4252">
            <v>0</v>
          </cell>
          <cell r="AB4252">
            <v>0</v>
          </cell>
          <cell r="AC4252">
            <v>843</v>
          </cell>
          <cell r="AE4252" t="str">
            <v>Igen</v>
          </cell>
          <cell r="AF4252">
            <v>50505</v>
          </cell>
          <cell r="AG4252">
            <v>333</v>
          </cell>
          <cell r="AH4252" t="str">
            <v>Parma Produkt Gyógyszergyártó Korlátolt Felelősségű Társaság</v>
          </cell>
          <cell r="AI4252" t="str">
            <v>Parma Produkt Gyógyszergyártó Korlátolt Felelősségű Társaság</v>
          </cell>
        </row>
        <row r="4253">
          <cell r="A4253">
            <v>120008833</v>
          </cell>
          <cell r="B4253" t="str">
            <v>FoNo VIII.</v>
          </cell>
          <cell r="D4253" t="str">
            <v>SUPPOSITORIUM ANTIMIGRAINICUM</v>
          </cell>
          <cell r="E4253" t="str">
            <v>10x</v>
          </cell>
          <cell r="F4253" t="str">
            <v>ISMTLEN</v>
          </cell>
          <cell r="G4253" t="str">
            <v>ismeretlen</v>
          </cell>
          <cell r="J4253">
            <v>0</v>
          </cell>
          <cell r="K4253">
            <v>437.6</v>
          </cell>
          <cell r="L4253">
            <v>525.12</v>
          </cell>
          <cell r="M4253">
            <v>772</v>
          </cell>
          <cell r="N4253">
            <v>0</v>
          </cell>
          <cell r="O4253" t="str">
            <v>NOMIN</v>
          </cell>
          <cell r="P4253">
            <v>50</v>
          </cell>
          <cell r="Q4253">
            <v>386</v>
          </cell>
          <cell r="R4253">
            <v>386</v>
          </cell>
          <cell r="T4253">
            <v>0</v>
          </cell>
          <cell r="U4253">
            <v>0</v>
          </cell>
          <cell r="V4253">
            <v>772</v>
          </cell>
          <cell r="AA4253">
            <v>0</v>
          </cell>
          <cell r="AB4253">
            <v>0</v>
          </cell>
          <cell r="AC4253">
            <v>772</v>
          </cell>
          <cell r="AE4253" t="str">
            <v>Igen</v>
          </cell>
          <cell r="AF4253">
            <v>50505</v>
          </cell>
          <cell r="AG4253">
            <v>333</v>
          </cell>
          <cell r="AH4253" t="str">
            <v>Ismeretlen</v>
          </cell>
          <cell r="AI4253" t="str">
            <v>Ismeretlen</v>
          </cell>
        </row>
        <row r="4254">
          <cell r="A4254">
            <v>120012785</v>
          </cell>
          <cell r="B4254" t="str">
            <v>FoNo VIII.</v>
          </cell>
          <cell r="D4254" t="str">
            <v>SUPPOSITORIUM ANTIPHLOGISTICUM NODALE</v>
          </cell>
          <cell r="E4254" t="str">
            <v>10x</v>
          </cell>
          <cell r="F4254" t="str">
            <v>ISMTLEN</v>
          </cell>
          <cell r="G4254" t="str">
            <v>ismeretlen</v>
          </cell>
          <cell r="J4254">
            <v>0</v>
          </cell>
          <cell r="K4254">
            <v>220.1</v>
          </cell>
          <cell r="L4254">
            <v>264.12</v>
          </cell>
          <cell r="M4254">
            <v>389</v>
          </cell>
          <cell r="N4254">
            <v>0</v>
          </cell>
          <cell r="O4254" t="str">
            <v>NOMIN</v>
          </cell>
          <cell r="P4254">
            <v>50</v>
          </cell>
          <cell r="Q4254">
            <v>195</v>
          </cell>
          <cell r="R4254">
            <v>194</v>
          </cell>
          <cell r="T4254">
            <v>0</v>
          </cell>
          <cell r="U4254">
            <v>0</v>
          </cell>
          <cell r="V4254">
            <v>389</v>
          </cell>
          <cell r="AA4254">
            <v>0</v>
          </cell>
          <cell r="AB4254">
            <v>0</v>
          </cell>
          <cell r="AC4254">
            <v>389</v>
          </cell>
          <cell r="AE4254" t="str">
            <v>Igen</v>
          </cell>
          <cell r="AF4254">
            <v>50505</v>
          </cell>
          <cell r="AG4254">
            <v>333</v>
          </cell>
          <cell r="AH4254" t="str">
            <v>Ismeretlen</v>
          </cell>
          <cell r="AI4254" t="str">
            <v>Ismeretlen</v>
          </cell>
        </row>
        <row r="4255">
          <cell r="A4255">
            <v>120017141</v>
          </cell>
          <cell r="B4255" t="str">
            <v>FoNo VIII.</v>
          </cell>
          <cell r="D4255" t="str">
            <v>SUPPOSITORIUM HAEMORRHOIDALE</v>
          </cell>
          <cell r="E4255" t="str">
            <v>10x</v>
          </cell>
          <cell r="F4255" t="str">
            <v>ISMTLEN</v>
          </cell>
          <cell r="G4255" t="str">
            <v>ismeretlen</v>
          </cell>
          <cell r="J4255">
            <v>0</v>
          </cell>
          <cell r="K4255">
            <v>275.02</v>
          </cell>
          <cell r="L4255">
            <v>330.02</v>
          </cell>
          <cell r="M4255">
            <v>485</v>
          </cell>
          <cell r="N4255">
            <v>0</v>
          </cell>
          <cell r="O4255" t="str">
            <v>NOMIN</v>
          </cell>
          <cell r="P4255">
            <v>50</v>
          </cell>
          <cell r="Q4255">
            <v>243</v>
          </cell>
          <cell r="R4255">
            <v>242</v>
          </cell>
          <cell r="T4255">
            <v>0</v>
          </cell>
          <cell r="U4255">
            <v>0</v>
          </cell>
          <cell r="V4255">
            <v>485</v>
          </cell>
          <cell r="AA4255">
            <v>0</v>
          </cell>
          <cell r="AB4255">
            <v>0</v>
          </cell>
          <cell r="AC4255">
            <v>485</v>
          </cell>
          <cell r="AE4255" t="str">
            <v>Igen</v>
          </cell>
          <cell r="AF4255">
            <v>50505</v>
          </cell>
          <cell r="AG4255">
            <v>333</v>
          </cell>
          <cell r="AH4255" t="str">
            <v>Ismeretlen</v>
          </cell>
          <cell r="AI4255" t="str">
            <v>Ismeretlen</v>
          </cell>
        </row>
        <row r="4256">
          <cell r="A4256">
            <v>210212300</v>
          </cell>
          <cell r="B4256" t="str">
            <v>OGYI-T-09898/01</v>
          </cell>
          <cell r="D4256" t="str">
            <v>SUPPOSITORIUM HAEMORRHOIDALE FONO VII. NATURLAND</v>
          </cell>
          <cell r="E4256" t="str">
            <v>10x szalagcsomagolásban</v>
          </cell>
          <cell r="F4256" t="str">
            <v>C05AD</v>
          </cell>
          <cell r="H4256">
            <v>21896</v>
          </cell>
          <cell r="J4256">
            <v>10</v>
          </cell>
          <cell r="K4256">
            <v>492</v>
          </cell>
          <cell r="L4256">
            <v>531.36</v>
          </cell>
          <cell r="M4256">
            <v>700</v>
          </cell>
          <cell r="N4256">
            <v>0</v>
          </cell>
          <cell r="O4256" t="str">
            <v>NOMIN</v>
          </cell>
          <cell r="P4256">
            <v>25</v>
          </cell>
          <cell r="Q4256">
            <v>175</v>
          </cell>
          <cell r="R4256">
            <v>525</v>
          </cell>
          <cell r="T4256">
            <v>0</v>
          </cell>
          <cell r="U4256">
            <v>0</v>
          </cell>
          <cell r="V4256">
            <v>700</v>
          </cell>
          <cell r="AA4256">
            <v>0</v>
          </cell>
          <cell r="AB4256">
            <v>0</v>
          </cell>
          <cell r="AC4256">
            <v>700</v>
          </cell>
          <cell r="AE4256" t="str">
            <v>Igen</v>
          </cell>
          <cell r="AF4256">
            <v>50505</v>
          </cell>
          <cell r="AG4256">
            <v>333</v>
          </cell>
          <cell r="AH4256" t="str">
            <v>NATURLAND Magyarország Termelő és Kereskedelmi Korlátolt Felelősségű Társaság</v>
          </cell>
          <cell r="AI4256" t="str">
            <v>NATURLAND Magyarország Termelő és Kereskedelmi Korlátolt Felelősségű Társaság</v>
          </cell>
        </row>
        <row r="4257">
          <cell r="A4257">
            <v>120008859</v>
          </cell>
          <cell r="B4257" t="str">
            <v>FoNo VIII.</v>
          </cell>
          <cell r="D4257" t="str">
            <v>SUPPOSITORIUM LAXANS</v>
          </cell>
          <cell r="E4257" t="str">
            <v>10x</v>
          </cell>
          <cell r="F4257" t="str">
            <v>ISMTLEN</v>
          </cell>
          <cell r="G4257" t="str">
            <v>ismeretlen</v>
          </cell>
          <cell r="J4257">
            <v>0</v>
          </cell>
          <cell r="K4257">
            <v>171.9</v>
          </cell>
          <cell r="L4257">
            <v>206.28</v>
          </cell>
          <cell r="M4257">
            <v>303</v>
          </cell>
          <cell r="N4257">
            <v>0</v>
          </cell>
          <cell r="O4257" t="str">
            <v>NOMIN</v>
          </cell>
          <cell r="P4257">
            <v>50</v>
          </cell>
          <cell r="Q4257">
            <v>152</v>
          </cell>
          <cell r="R4257">
            <v>151</v>
          </cell>
          <cell r="T4257">
            <v>0</v>
          </cell>
          <cell r="U4257">
            <v>0</v>
          </cell>
          <cell r="V4257">
            <v>303</v>
          </cell>
          <cell r="AA4257">
            <v>0</v>
          </cell>
          <cell r="AB4257">
            <v>0</v>
          </cell>
          <cell r="AC4257">
            <v>303</v>
          </cell>
          <cell r="AE4257" t="str">
            <v>Igen</v>
          </cell>
          <cell r="AF4257">
            <v>50505</v>
          </cell>
          <cell r="AG4257">
            <v>333</v>
          </cell>
          <cell r="AH4257" t="str">
            <v>Ismeretlen</v>
          </cell>
          <cell r="AI4257" t="str">
            <v>Ismeretlen</v>
          </cell>
        </row>
        <row r="4258">
          <cell r="A4258">
            <v>120012793</v>
          </cell>
          <cell r="B4258" t="str">
            <v>FoNo VIII.</v>
          </cell>
          <cell r="D4258" t="str">
            <v>SUPPOSITORIUM METAMIZOLI 100 MG</v>
          </cell>
          <cell r="E4258" t="str">
            <v>6x</v>
          </cell>
          <cell r="F4258" t="str">
            <v>ISMTLEN</v>
          </cell>
          <cell r="G4258" t="str">
            <v>ismeretlen</v>
          </cell>
          <cell r="J4258">
            <v>0</v>
          </cell>
          <cell r="K4258">
            <v>71.107108333333301</v>
          </cell>
          <cell r="L4258">
            <v>85.33</v>
          </cell>
          <cell r="M4258">
            <v>125</v>
          </cell>
          <cell r="N4258">
            <v>0</v>
          </cell>
          <cell r="O4258" t="str">
            <v>NOMIN</v>
          </cell>
          <cell r="P4258">
            <v>50</v>
          </cell>
          <cell r="Q4258">
            <v>63</v>
          </cell>
          <cell r="R4258">
            <v>62</v>
          </cell>
          <cell r="T4258">
            <v>0</v>
          </cell>
          <cell r="U4258">
            <v>0</v>
          </cell>
          <cell r="V4258">
            <v>125</v>
          </cell>
          <cell r="AA4258">
            <v>0</v>
          </cell>
          <cell r="AB4258">
            <v>0</v>
          </cell>
          <cell r="AC4258">
            <v>125</v>
          </cell>
          <cell r="AE4258" t="str">
            <v>Igen</v>
          </cell>
          <cell r="AF4258">
            <v>50505</v>
          </cell>
          <cell r="AG4258">
            <v>333</v>
          </cell>
          <cell r="AH4258" t="str">
            <v>Ismeretlen</v>
          </cell>
          <cell r="AI4258" t="str">
            <v>Ismeretlen</v>
          </cell>
        </row>
        <row r="4259">
          <cell r="A4259">
            <v>210211867</v>
          </cell>
          <cell r="B4259" t="str">
            <v>OGYI-T-09929/01</v>
          </cell>
          <cell r="D4259" t="str">
            <v>SUPPOSITORIUM METAMIZOLI 100 MG FONO VIII. PARMA</v>
          </cell>
          <cell r="E4259" t="str">
            <v>6x szalagcsomagolásban</v>
          </cell>
          <cell r="F4259" t="str">
            <v>N02BB02</v>
          </cell>
          <cell r="G4259" t="str">
            <v>metamizol-nátrium</v>
          </cell>
          <cell r="H4259">
            <v>22100</v>
          </cell>
          <cell r="J4259">
            <v>6</v>
          </cell>
          <cell r="K4259">
            <v>409</v>
          </cell>
          <cell r="L4259">
            <v>441.72</v>
          </cell>
          <cell r="M4259">
            <v>589</v>
          </cell>
          <cell r="N4259">
            <v>98.17</v>
          </cell>
          <cell r="O4259" t="str">
            <v>NOMIN</v>
          </cell>
          <cell r="P4259">
            <v>25</v>
          </cell>
          <cell r="Q4259">
            <v>147</v>
          </cell>
          <cell r="R4259">
            <v>442</v>
          </cell>
          <cell r="T4259">
            <v>0</v>
          </cell>
          <cell r="U4259">
            <v>0</v>
          </cell>
          <cell r="V4259">
            <v>589</v>
          </cell>
          <cell r="AA4259">
            <v>0</v>
          </cell>
          <cell r="AB4259">
            <v>0</v>
          </cell>
          <cell r="AC4259">
            <v>589</v>
          </cell>
          <cell r="AE4259" t="str">
            <v>Igen</v>
          </cell>
          <cell r="AF4259">
            <v>50505</v>
          </cell>
          <cell r="AG4259">
            <v>333</v>
          </cell>
          <cell r="AH4259" t="str">
            <v>Parma Produkt Gyógyszergyártó Korlátolt Felelősségű Társaság</v>
          </cell>
          <cell r="AI4259" t="str">
            <v>Parma Produkt Gyógyszergyártó Korlátolt Felelősségű Társaság</v>
          </cell>
        </row>
        <row r="4260">
          <cell r="A4260">
            <v>120012808</v>
          </cell>
          <cell r="B4260" t="str">
            <v>FoNo VIII.</v>
          </cell>
          <cell r="D4260" t="str">
            <v>SUPPOSITORIUM METAMIZOLI 200 MG</v>
          </cell>
          <cell r="E4260" t="str">
            <v>6x</v>
          </cell>
          <cell r="F4260" t="str">
            <v>ISMTLEN</v>
          </cell>
          <cell r="G4260" t="str">
            <v>ismeretlen</v>
          </cell>
          <cell r="J4260">
            <v>0</v>
          </cell>
          <cell r="K4260">
            <v>79.507108333333306</v>
          </cell>
          <cell r="L4260">
            <v>95.41</v>
          </cell>
          <cell r="M4260">
            <v>141</v>
          </cell>
          <cell r="N4260">
            <v>0</v>
          </cell>
          <cell r="O4260" t="str">
            <v>NOMIN</v>
          </cell>
          <cell r="P4260">
            <v>50</v>
          </cell>
          <cell r="Q4260">
            <v>71</v>
          </cell>
          <cell r="R4260">
            <v>70</v>
          </cell>
          <cell r="T4260">
            <v>0</v>
          </cell>
          <cell r="U4260">
            <v>0</v>
          </cell>
          <cell r="V4260">
            <v>141</v>
          </cell>
          <cell r="AA4260">
            <v>0</v>
          </cell>
          <cell r="AB4260">
            <v>0</v>
          </cell>
          <cell r="AC4260">
            <v>141</v>
          </cell>
          <cell r="AE4260" t="str">
            <v>Igen</v>
          </cell>
          <cell r="AF4260">
            <v>50505</v>
          </cell>
          <cell r="AG4260">
            <v>333</v>
          </cell>
          <cell r="AH4260" t="str">
            <v>Ismeretlen</v>
          </cell>
          <cell r="AI4260" t="str">
            <v>Ismeretlen</v>
          </cell>
        </row>
        <row r="4261">
          <cell r="A4261">
            <v>210211875</v>
          </cell>
          <cell r="B4261" t="str">
            <v>OGYI-T-09929/02</v>
          </cell>
          <cell r="D4261" t="str">
            <v>SUPPOSITORIUM METAMIZOLI 200 MG FONO VIII. PARMA</v>
          </cell>
          <cell r="E4261" t="str">
            <v>6x szalagcsomagolásban</v>
          </cell>
          <cell r="F4261" t="str">
            <v>N02BB02</v>
          </cell>
          <cell r="G4261" t="str">
            <v>metamizol-nátrium</v>
          </cell>
          <cell r="H4261">
            <v>21863</v>
          </cell>
          <cell r="J4261">
            <v>6</v>
          </cell>
          <cell r="K4261">
            <v>419</v>
          </cell>
          <cell r="L4261">
            <v>452.52</v>
          </cell>
          <cell r="M4261">
            <v>604</v>
          </cell>
          <cell r="N4261">
            <v>100.67</v>
          </cell>
          <cell r="O4261" t="str">
            <v>NOMIN</v>
          </cell>
          <cell r="P4261">
            <v>25</v>
          </cell>
          <cell r="Q4261">
            <v>151</v>
          </cell>
          <cell r="R4261">
            <v>453</v>
          </cell>
          <cell r="T4261">
            <v>0</v>
          </cell>
          <cell r="U4261">
            <v>0</v>
          </cell>
          <cell r="V4261">
            <v>604</v>
          </cell>
          <cell r="AA4261">
            <v>0</v>
          </cell>
          <cell r="AB4261">
            <v>0</v>
          </cell>
          <cell r="AC4261">
            <v>604</v>
          </cell>
          <cell r="AE4261" t="str">
            <v>Igen</v>
          </cell>
          <cell r="AF4261">
            <v>50505</v>
          </cell>
          <cell r="AG4261">
            <v>333</v>
          </cell>
          <cell r="AH4261" t="str">
            <v>Parma Produkt Gyógyszergyártó Korlátolt Felelősségű Társaság</v>
          </cell>
          <cell r="AI4261" t="str">
            <v>Parma Produkt Gyógyszergyártó Korlátolt Felelősségű Társaság</v>
          </cell>
        </row>
        <row r="4262">
          <cell r="A4262">
            <v>120012816</v>
          </cell>
          <cell r="B4262" t="str">
            <v>FoNo VIII.</v>
          </cell>
          <cell r="D4262" t="str">
            <v>SUPPOSITORIUM METAMIZOLI 500 MG</v>
          </cell>
          <cell r="E4262" t="str">
            <v>6x</v>
          </cell>
          <cell r="F4262" t="str">
            <v>ISMTLEN</v>
          </cell>
          <cell r="G4262" t="str">
            <v>ismeretlen</v>
          </cell>
          <cell r="J4262">
            <v>0</v>
          </cell>
          <cell r="K4262">
            <v>131.58158333333299</v>
          </cell>
          <cell r="L4262">
            <v>157.9</v>
          </cell>
          <cell r="M4262">
            <v>232</v>
          </cell>
          <cell r="N4262">
            <v>0</v>
          </cell>
          <cell r="O4262" t="str">
            <v>NOMIN</v>
          </cell>
          <cell r="P4262">
            <v>50</v>
          </cell>
          <cell r="Q4262">
            <v>116</v>
          </cell>
          <cell r="R4262">
            <v>116</v>
          </cell>
          <cell r="T4262">
            <v>0</v>
          </cell>
          <cell r="U4262">
            <v>0</v>
          </cell>
          <cell r="V4262">
            <v>232</v>
          </cell>
          <cell r="AA4262">
            <v>0</v>
          </cell>
          <cell r="AB4262">
            <v>0</v>
          </cell>
          <cell r="AC4262">
            <v>232</v>
          </cell>
          <cell r="AE4262" t="str">
            <v>Igen</v>
          </cell>
          <cell r="AF4262">
            <v>50505</v>
          </cell>
          <cell r="AG4262">
            <v>333</v>
          </cell>
          <cell r="AH4262" t="str">
            <v>Ismeretlen</v>
          </cell>
          <cell r="AI4262" t="str">
            <v>Ismeretlen</v>
          </cell>
        </row>
        <row r="4263">
          <cell r="A4263">
            <v>120009287</v>
          </cell>
          <cell r="B4263" t="str">
            <v>FoNo VIII.</v>
          </cell>
          <cell r="D4263" t="str">
            <v>SUPPOSITORIUM NORAMINOPHENAZONI 100 MG (7 G ADEPS SOLIDUS COMPOSITUS)</v>
          </cell>
          <cell r="E4263" t="str">
            <v>6x</v>
          </cell>
          <cell r="F4263" t="str">
            <v>ISMTLEN</v>
          </cell>
          <cell r="G4263" t="str">
            <v>ismeretlen</v>
          </cell>
          <cell r="H4263">
            <v>22100</v>
          </cell>
          <cell r="J4263">
            <v>0</v>
          </cell>
          <cell r="K4263">
            <v>71.107108333333301</v>
          </cell>
          <cell r="L4263">
            <v>85.33</v>
          </cell>
          <cell r="M4263">
            <v>125</v>
          </cell>
          <cell r="N4263">
            <v>0</v>
          </cell>
          <cell r="O4263" t="str">
            <v>NOMIN</v>
          </cell>
          <cell r="P4263">
            <v>50</v>
          </cell>
          <cell r="Q4263">
            <v>63</v>
          </cell>
          <cell r="R4263">
            <v>62</v>
          </cell>
          <cell r="T4263">
            <v>0</v>
          </cell>
          <cell r="U4263">
            <v>0</v>
          </cell>
          <cell r="V4263">
            <v>125</v>
          </cell>
          <cell r="AA4263">
            <v>0</v>
          </cell>
          <cell r="AB4263">
            <v>0</v>
          </cell>
          <cell r="AC4263">
            <v>125</v>
          </cell>
          <cell r="AE4263" t="str">
            <v>Igen</v>
          </cell>
          <cell r="AF4263">
            <v>50505</v>
          </cell>
          <cell r="AG4263">
            <v>333</v>
          </cell>
          <cell r="AH4263" t="str">
            <v>Ismeretlen</v>
          </cell>
          <cell r="AI4263" t="str">
            <v>Ismeretlen</v>
          </cell>
        </row>
        <row r="4264">
          <cell r="A4264">
            <v>210377540</v>
          </cell>
          <cell r="B4264" t="str">
            <v>OGYI-T-09850/02</v>
          </cell>
          <cell r="D4264" t="str">
            <v>SUPPOSITORIUM NORAMINOPHENAZONI 100 MG FONO VII. NATURLAND</v>
          </cell>
          <cell r="E4264" t="str">
            <v>6x szalagcsomagolásban</v>
          </cell>
          <cell r="F4264" t="str">
            <v>N02BB02</v>
          </cell>
          <cell r="G4264" t="str">
            <v>metamizol-nátrium</v>
          </cell>
          <cell r="H4264">
            <v>22100</v>
          </cell>
          <cell r="J4264">
            <v>6</v>
          </cell>
          <cell r="K4264">
            <v>364</v>
          </cell>
          <cell r="L4264">
            <v>393.12</v>
          </cell>
          <cell r="M4264">
            <v>524</v>
          </cell>
          <cell r="N4264">
            <v>87.33</v>
          </cell>
          <cell r="O4264" t="str">
            <v>NOMIN</v>
          </cell>
          <cell r="P4264">
            <v>25</v>
          </cell>
          <cell r="Q4264">
            <v>131</v>
          </cell>
          <cell r="R4264">
            <v>393</v>
          </cell>
          <cell r="T4264">
            <v>0</v>
          </cell>
          <cell r="U4264">
            <v>0</v>
          </cell>
          <cell r="V4264">
            <v>524</v>
          </cell>
          <cell r="AA4264">
            <v>0</v>
          </cell>
          <cell r="AB4264">
            <v>0</v>
          </cell>
          <cell r="AC4264">
            <v>524</v>
          </cell>
          <cell r="AE4264" t="str">
            <v>Igen</v>
          </cell>
          <cell r="AF4264">
            <v>50505</v>
          </cell>
          <cell r="AG4264">
            <v>333</v>
          </cell>
          <cell r="AH4264" t="str">
            <v>NATURLAND Magyarország Termelő és Kereskedelmi Korlátolt Felelősségű Társaság</v>
          </cell>
          <cell r="AI4264" t="str">
            <v>NATURLAND Magyarország Termelő és Kereskedelmi Korlátolt Felelősségű Társaság</v>
          </cell>
        </row>
        <row r="4265">
          <cell r="A4265">
            <v>120008867</v>
          </cell>
          <cell r="B4265" t="str">
            <v>FoNo VIII.</v>
          </cell>
          <cell r="D4265" t="str">
            <v>SUPPOSITORIUM NORAMINOPHENAZONI 200 MG (7 G ADEPS SOLIDUIS COMPOSITUS)</v>
          </cell>
          <cell r="E4265" t="str">
            <v>6x</v>
          </cell>
          <cell r="F4265" t="str">
            <v>ISMTLEN</v>
          </cell>
          <cell r="G4265" t="str">
            <v>ismeretlen</v>
          </cell>
          <cell r="H4265">
            <v>21863</v>
          </cell>
          <cell r="J4265">
            <v>0</v>
          </cell>
          <cell r="K4265">
            <v>79.507108333333306</v>
          </cell>
          <cell r="L4265">
            <v>95.41</v>
          </cell>
          <cell r="M4265">
            <v>141</v>
          </cell>
          <cell r="N4265">
            <v>0</v>
          </cell>
          <cell r="O4265" t="str">
            <v>NOMIN</v>
          </cell>
          <cell r="P4265">
            <v>50</v>
          </cell>
          <cell r="Q4265">
            <v>71</v>
          </cell>
          <cell r="R4265">
            <v>70</v>
          </cell>
          <cell r="T4265">
            <v>0</v>
          </cell>
          <cell r="U4265">
            <v>0</v>
          </cell>
          <cell r="V4265">
            <v>141</v>
          </cell>
          <cell r="AA4265">
            <v>0</v>
          </cell>
          <cell r="AB4265">
            <v>0</v>
          </cell>
          <cell r="AC4265">
            <v>141</v>
          </cell>
          <cell r="AE4265" t="str">
            <v>Igen</v>
          </cell>
          <cell r="AF4265">
            <v>50505</v>
          </cell>
          <cell r="AG4265">
            <v>333</v>
          </cell>
          <cell r="AH4265" t="str">
            <v>Ismeretlen</v>
          </cell>
          <cell r="AI4265" t="str">
            <v>Ismeretlen</v>
          </cell>
        </row>
        <row r="4266">
          <cell r="A4266">
            <v>210212318</v>
          </cell>
          <cell r="B4266" t="str">
            <v>OGYI-T-09850/01</v>
          </cell>
          <cell r="D4266" t="str">
            <v>SUPPOSITORIUM NORAMINOPHENAZONI 200 MG FONO VII. NATURLAND</v>
          </cell>
          <cell r="E4266" t="str">
            <v>6x szalagcsomagolásban</v>
          </cell>
          <cell r="F4266" t="str">
            <v>N02BB02</v>
          </cell>
          <cell r="G4266" t="str">
            <v>metamizol-nátrium</v>
          </cell>
          <cell r="H4266">
            <v>21863</v>
          </cell>
          <cell r="J4266">
            <v>6</v>
          </cell>
          <cell r="K4266">
            <v>358</v>
          </cell>
          <cell r="L4266">
            <v>386.64</v>
          </cell>
          <cell r="M4266">
            <v>516</v>
          </cell>
          <cell r="N4266">
            <v>86</v>
          </cell>
          <cell r="O4266" t="str">
            <v>NOMIN</v>
          </cell>
          <cell r="P4266">
            <v>25</v>
          </cell>
          <cell r="Q4266">
            <v>129</v>
          </cell>
          <cell r="R4266">
            <v>387</v>
          </cell>
          <cell r="T4266">
            <v>0</v>
          </cell>
          <cell r="U4266">
            <v>0</v>
          </cell>
          <cell r="V4266">
            <v>516</v>
          </cell>
          <cell r="AA4266">
            <v>0</v>
          </cell>
          <cell r="AB4266">
            <v>0</v>
          </cell>
          <cell r="AC4266">
            <v>516</v>
          </cell>
          <cell r="AE4266" t="str">
            <v>Igen</v>
          </cell>
          <cell r="AF4266">
            <v>50505</v>
          </cell>
          <cell r="AG4266">
            <v>333</v>
          </cell>
          <cell r="AH4266" t="str">
            <v>NATURLAND Magyarország Termelő és Kereskedelmi Korlátolt Felelősségű Társaság</v>
          </cell>
          <cell r="AI4266" t="str">
            <v>NATURLAND Magyarország Termelő és Kereskedelmi Korlátolt Felelősségű Társaság</v>
          </cell>
        </row>
        <row r="4267">
          <cell r="A4267">
            <v>120008485</v>
          </cell>
          <cell r="B4267" t="str">
            <v>FoNo VIII.</v>
          </cell>
          <cell r="D4267" t="str">
            <v>SUPPOSITORIUM NORAMINOPHENAZONI 500 MG (10 G ADEPS SOLIDUS COMPOSITUS)</v>
          </cell>
          <cell r="E4267" t="str">
            <v>6x</v>
          </cell>
          <cell r="F4267" t="str">
            <v>ISMTLEN</v>
          </cell>
          <cell r="G4267" t="str">
            <v>ismeretlen</v>
          </cell>
          <cell r="J4267">
            <v>0</v>
          </cell>
          <cell r="K4267">
            <v>131.58158333333299</v>
          </cell>
          <cell r="L4267">
            <v>157.9</v>
          </cell>
          <cell r="M4267">
            <v>232</v>
          </cell>
          <cell r="N4267">
            <v>0</v>
          </cell>
          <cell r="O4267" t="str">
            <v>NOMIN</v>
          </cell>
          <cell r="P4267">
            <v>50</v>
          </cell>
          <cell r="Q4267">
            <v>116</v>
          </cell>
          <cell r="R4267">
            <v>116</v>
          </cell>
          <cell r="T4267">
            <v>0</v>
          </cell>
          <cell r="U4267">
            <v>0</v>
          </cell>
          <cell r="V4267">
            <v>232</v>
          </cell>
          <cell r="AA4267">
            <v>0</v>
          </cell>
          <cell r="AB4267">
            <v>0</v>
          </cell>
          <cell r="AC4267">
            <v>232</v>
          </cell>
          <cell r="AE4267" t="str">
            <v>Igen</v>
          </cell>
          <cell r="AF4267">
            <v>50505</v>
          </cell>
          <cell r="AG4267">
            <v>333</v>
          </cell>
          <cell r="AH4267" t="str">
            <v>Ismeretlen</v>
          </cell>
          <cell r="AI4267" t="str">
            <v>Ismeretlen</v>
          </cell>
        </row>
        <row r="4268">
          <cell r="A4268">
            <v>120008338</v>
          </cell>
          <cell r="B4268" t="str">
            <v>FoNo VIII.</v>
          </cell>
          <cell r="D4268" t="str">
            <v>SUPPOSITORIUM PAPAVERINI PRO PARVULO</v>
          </cell>
          <cell r="E4268" t="str">
            <v>10x</v>
          </cell>
          <cell r="F4268" t="str">
            <v>ISMTLEN</v>
          </cell>
          <cell r="G4268" t="str">
            <v>ismeretlen</v>
          </cell>
          <cell r="J4268">
            <v>0</v>
          </cell>
          <cell r="K4268">
            <v>99.94</v>
          </cell>
          <cell r="L4268">
            <v>119.93</v>
          </cell>
          <cell r="M4268">
            <v>176</v>
          </cell>
          <cell r="N4268">
            <v>0</v>
          </cell>
          <cell r="O4268" t="str">
            <v>NOMIN</v>
          </cell>
          <cell r="P4268">
            <v>50</v>
          </cell>
          <cell r="Q4268">
            <v>88</v>
          </cell>
          <cell r="R4268">
            <v>88</v>
          </cell>
          <cell r="T4268">
            <v>0</v>
          </cell>
          <cell r="U4268">
            <v>0</v>
          </cell>
          <cell r="V4268">
            <v>176</v>
          </cell>
          <cell r="AA4268">
            <v>0</v>
          </cell>
          <cell r="AB4268">
            <v>0</v>
          </cell>
          <cell r="AC4268">
            <v>176</v>
          </cell>
          <cell r="AE4268" t="str">
            <v>Igen</v>
          </cell>
          <cell r="AF4268">
            <v>50505</v>
          </cell>
          <cell r="AG4268">
            <v>333</v>
          </cell>
          <cell r="AH4268" t="str">
            <v>Ismeretlen</v>
          </cell>
          <cell r="AI4268" t="str">
            <v>Ismeretlen</v>
          </cell>
        </row>
        <row r="4269">
          <cell r="A4269">
            <v>120016860</v>
          </cell>
          <cell r="B4269" t="str">
            <v>FoNo VIII.</v>
          </cell>
          <cell r="D4269" t="str">
            <v>SUPPOSITORIUM PARACETAMOLI 120 MG</v>
          </cell>
          <cell r="E4269" t="str">
            <v>10x</v>
          </cell>
          <cell r="F4269" t="str">
            <v>ISMTLEN</v>
          </cell>
          <cell r="G4269" t="str">
            <v>ismeretlen</v>
          </cell>
          <cell r="J4269">
            <v>0</v>
          </cell>
          <cell r="K4269">
            <v>131.49789999999999</v>
          </cell>
          <cell r="L4269">
            <v>157.80000000000001</v>
          </cell>
          <cell r="M4269">
            <v>232</v>
          </cell>
          <cell r="N4269">
            <v>0</v>
          </cell>
          <cell r="O4269" t="str">
            <v>NOMIN</v>
          </cell>
          <cell r="P4269">
            <v>50</v>
          </cell>
          <cell r="Q4269">
            <v>116</v>
          </cell>
          <cell r="R4269">
            <v>116</v>
          </cell>
          <cell r="T4269">
            <v>0</v>
          </cell>
          <cell r="U4269">
            <v>0</v>
          </cell>
          <cell r="V4269">
            <v>232</v>
          </cell>
          <cell r="AA4269">
            <v>0</v>
          </cell>
          <cell r="AB4269">
            <v>0</v>
          </cell>
          <cell r="AC4269">
            <v>232</v>
          </cell>
          <cell r="AE4269" t="str">
            <v>Igen</v>
          </cell>
          <cell r="AF4269">
            <v>50505</v>
          </cell>
          <cell r="AG4269">
            <v>333</v>
          </cell>
          <cell r="AH4269" t="str">
            <v>Ismeretlen</v>
          </cell>
          <cell r="AI4269" t="str">
            <v>Ismeretlen</v>
          </cell>
        </row>
        <row r="4270">
          <cell r="A4270">
            <v>120012824</v>
          </cell>
          <cell r="B4270" t="str">
            <v>FoNo VIII.</v>
          </cell>
          <cell r="D4270" t="str">
            <v>SUPPOSITORIUM PARACETAMOLI 180 MG</v>
          </cell>
          <cell r="E4270" t="str">
            <v>10x</v>
          </cell>
          <cell r="F4270" t="str">
            <v>ISMTLEN</v>
          </cell>
          <cell r="G4270" t="str">
            <v>ismeretlen</v>
          </cell>
          <cell r="J4270">
            <v>0</v>
          </cell>
          <cell r="K4270">
            <v>134.539741666667</v>
          </cell>
          <cell r="L4270">
            <v>161.44999999999999</v>
          </cell>
          <cell r="M4270">
            <v>237</v>
          </cell>
          <cell r="N4270">
            <v>0</v>
          </cell>
          <cell r="O4270" t="str">
            <v>NOMIN</v>
          </cell>
          <cell r="P4270">
            <v>50</v>
          </cell>
          <cell r="Q4270">
            <v>119</v>
          </cell>
          <cell r="R4270">
            <v>118</v>
          </cell>
          <cell r="T4270">
            <v>0</v>
          </cell>
          <cell r="U4270">
            <v>0</v>
          </cell>
          <cell r="V4270">
            <v>237</v>
          </cell>
          <cell r="AA4270">
            <v>0</v>
          </cell>
          <cell r="AB4270">
            <v>0</v>
          </cell>
          <cell r="AC4270">
            <v>237</v>
          </cell>
          <cell r="AE4270" t="str">
            <v>Igen</v>
          </cell>
          <cell r="AF4270">
            <v>50505</v>
          </cell>
          <cell r="AG4270">
            <v>333</v>
          </cell>
          <cell r="AH4270" t="str">
            <v>Ismeretlen</v>
          </cell>
          <cell r="AI4270" t="str">
            <v>Ismeretlen</v>
          </cell>
        </row>
        <row r="4271">
          <cell r="A4271">
            <v>120016894</v>
          </cell>
          <cell r="B4271" t="str">
            <v>FoNo VIII.</v>
          </cell>
          <cell r="D4271" t="str">
            <v>SUPPOSITORIUM PARACETAMOLI 250 MG</v>
          </cell>
          <cell r="E4271" t="str">
            <v>6x</v>
          </cell>
          <cell r="F4271" t="str">
            <v>ISMTLEN</v>
          </cell>
          <cell r="G4271" t="str">
            <v>ismeretlen</v>
          </cell>
          <cell r="J4271">
            <v>0</v>
          </cell>
          <cell r="K4271">
            <v>128.539741666667</v>
          </cell>
          <cell r="L4271">
            <v>154.25</v>
          </cell>
          <cell r="M4271">
            <v>227</v>
          </cell>
          <cell r="N4271">
            <v>0</v>
          </cell>
          <cell r="O4271" t="str">
            <v>NOMIN</v>
          </cell>
          <cell r="P4271">
            <v>0</v>
          </cell>
          <cell r="Q4271">
            <v>0</v>
          </cell>
          <cell r="R4271">
            <v>227</v>
          </cell>
          <cell r="T4271">
            <v>0</v>
          </cell>
          <cell r="U4271">
            <v>0</v>
          </cell>
          <cell r="V4271">
            <v>227</v>
          </cell>
          <cell r="AA4271">
            <v>0</v>
          </cell>
          <cell r="AB4271">
            <v>0</v>
          </cell>
          <cell r="AC4271">
            <v>227</v>
          </cell>
          <cell r="AE4271" t="str">
            <v>Igen</v>
          </cell>
          <cell r="AF4271">
            <v>50505</v>
          </cell>
          <cell r="AG4271">
            <v>333</v>
          </cell>
          <cell r="AH4271" t="str">
            <v>Ismeretlen</v>
          </cell>
          <cell r="AI4271" t="str">
            <v>Ismeretlen</v>
          </cell>
        </row>
        <row r="4272">
          <cell r="A4272">
            <v>120012832</v>
          </cell>
          <cell r="B4272" t="str">
            <v>FoNo VIII.</v>
          </cell>
          <cell r="D4272" t="str">
            <v>SUPPOSITORIUM PARACETAMOLI 375 MG</v>
          </cell>
          <cell r="E4272" t="str">
            <v>6x</v>
          </cell>
          <cell r="F4272" t="str">
            <v>ISMTLEN</v>
          </cell>
          <cell r="G4272" t="str">
            <v>ismeretlen</v>
          </cell>
          <cell r="J4272">
            <v>0</v>
          </cell>
          <cell r="K4272">
            <v>143.539741666667</v>
          </cell>
          <cell r="L4272">
            <v>172.25</v>
          </cell>
          <cell r="M4272">
            <v>253</v>
          </cell>
          <cell r="N4272">
            <v>0</v>
          </cell>
          <cell r="O4272" t="str">
            <v>NOMIN</v>
          </cell>
          <cell r="P4272">
            <v>50</v>
          </cell>
          <cell r="Q4272">
            <v>127</v>
          </cell>
          <cell r="R4272">
            <v>126</v>
          </cell>
          <cell r="T4272">
            <v>0</v>
          </cell>
          <cell r="U4272">
            <v>0</v>
          </cell>
          <cell r="V4272">
            <v>253</v>
          </cell>
          <cell r="AA4272">
            <v>0</v>
          </cell>
          <cell r="AB4272">
            <v>0</v>
          </cell>
          <cell r="AC4272">
            <v>253</v>
          </cell>
          <cell r="AE4272" t="str">
            <v>Igen</v>
          </cell>
          <cell r="AF4272">
            <v>50505</v>
          </cell>
          <cell r="AG4272">
            <v>333</v>
          </cell>
          <cell r="AH4272" t="str">
            <v>Ismeretlen</v>
          </cell>
          <cell r="AI4272" t="str">
            <v>Ismeretlen</v>
          </cell>
        </row>
        <row r="4273">
          <cell r="A4273">
            <v>120016739</v>
          </cell>
          <cell r="B4273" t="str">
            <v>FoNo VIII.</v>
          </cell>
          <cell r="D4273" t="str">
            <v>SUPPOSITORIUM PARACETAMOLI 500 MG</v>
          </cell>
          <cell r="E4273" t="str">
            <v>6x</v>
          </cell>
          <cell r="F4273" t="str">
            <v>ISMTLEN</v>
          </cell>
          <cell r="G4273" t="str">
            <v>ismeretlen</v>
          </cell>
          <cell r="J4273">
            <v>0</v>
          </cell>
          <cell r="K4273">
            <v>203.33053333333299</v>
          </cell>
          <cell r="L4273">
            <v>244</v>
          </cell>
          <cell r="M4273">
            <v>359</v>
          </cell>
          <cell r="N4273">
            <v>0</v>
          </cell>
          <cell r="O4273" t="str">
            <v>NOMIN</v>
          </cell>
          <cell r="P4273">
            <v>50</v>
          </cell>
          <cell r="Q4273">
            <v>180</v>
          </cell>
          <cell r="R4273">
            <v>179</v>
          </cell>
          <cell r="T4273">
            <v>0</v>
          </cell>
          <cell r="U4273">
            <v>0</v>
          </cell>
          <cell r="V4273">
            <v>359</v>
          </cell>
          <cell r="AA4273">
            <v>0</v>
          </cell>
          <cell r="AB4273">
            <v>0</v>
          </cell>
          <cell r="AC4273">
            <v>359</v>
          </cell>
          <cell r="AE4273" t="str">
            <v>Igen</v>
          </cell>
          <cell r="AF4273">
            <v>50505</v>
          </cell>
          <cell r="AG4273">
            <v>333</v>
          </cell>
          <cell r="AH4273" t="str">
            <v>Ismeretlen</v>
          </cell>
          <cell r="AI4273" t="str">
            <v>Ismeretlen</v>
          </cell>
        </row>
        <row r="4274">
          <cell r="A4274">
            <v>120017183</v>
          </cell>
          <cell r="B4274" t="str">
            <v>FoNo VIII.</v>
          </cell>
          <cell r="D4274" t="str">
            <v>SUPPOSITORIUM PARACETAMOLI 60 MG</v>
          </cell>
          <cell r="E4274" t="str">
            <v>10x</v>
          </cell>
          <cell r="F4274" t="str">
            <v>ISMTLEN</v>
          </cell>
          <cell r="G4274" t="str">
            <v>ismeretlen</v>
          </cell>
          <cell r="J4274">
            <v>0</v>
          </cell>
          <cell r="K4274">
            <v>119.4979</v>
          </cell>
          <cell r="L4274">
            <v>143.4</v>
          </cell>
          <cell r="M4274">
            <v>211</v>
          </cell>
          <cell r="N4274">
            <v>0</v>
          </cell>
          <cell r="O4274" t="str">
            <v>NOMIN</v>
          </cell>
          <cell r="P4274">
            <v>50</v>
          </cell>
          <cell r="Q4274">
            <v>106</v>
          </cell>
          <cell r="R4274">
            <v>105</v>
          </cell>
          <cell r="T4274">
            <v>0</v>
          </cell>
          <cell r="U4274">
            <v>0</v>
          </cell>
          <cell r="V4274">
            <v>211</v>
          </cell>
          <cell r="AA4274">
            <v>0</v>
          </cell>
          <cell r="AB4274">
            <v>0</v>
          </cell>
          <cell r="AC4274">
            <v>211</v>
          </cell>
          <cell r="AE4274" t="str">
            <v>Igen</v>
          </cell>
          <cell r="AF4274">
            <v>50505</v>
          </cell>
          <cell r="AG4274">
            <v>333</v>
          </cell>
          <cell r="AH4274" t="str">
            <v>Ismeretlen</v>
          </cell>
          <cell r="AI4274" t="str">
            <v>Ismeretlen</v>
          </cell>
        </row>
        <row r="4275">
          <cell r="A4275">
            <v>120012840</v>
          </cell>
          <cell r="B4275" t="str">
            <v>FoNo VIII.</v>
          </cell>
          <cell r="D4275" t="str">
            <v>SUPPOSITORIUM PREDNISOLONI 15 MG</v>
          </cell>
          <cell r="E4275" t="str">
            <v>30x</v>
          </cell>
          <cell r="F4275" t="str">
            <v>ISMTLEN</v>
          </cell>
          <cell r="G4275" t="str">
            <v>ismeretlen</v>
          </cell>
          <cell r="J4275">
            <v>0</v>
          </cell>
          <cell r="K4275">
            <v>1120.5</v>
          </cell>
          <cell r="L4275">
            <v>1344.6</v>
          </cell>
          <cell r="M4275">
            <v>1976</v>
          </cell>
          <cell r="N4275">
            <v>0</v>
          </cell>
          <cell r="O4275" t="str">
            <v>NOMIN</v>
          </cell>
          <cell r="P4275">
            <v>50</v>
          </cell>
          <cell r="Q4275">
            <v>988</v>
          </cell>
          <cell r="R4275">
            <v>988</v>
          </cell>
          <cell r="T4275">
            <v>0</v>
          </cell>
          <cell r="U4275">
            <v>0</v>
          </cell>
          <cell r="V4275">
            <v>1976</v>
          </cell>
          <cell r="AA4275">
            <v>0</v>
          </cell>
          <cell r="AB4275">
            <v>0</v>
          </cell>
          <cell r="AC4275">
            <v>1976</v>
          </cell>
          <cell r="AE4275" t="str">
            <v>Igen</v>
          </cell>
          <cell r="AF4275">
            <v>50505</v>
          </cell>
          <cell r="AG4275">
            <v>333</v>
          </cell>
          <cell r="AH4275" t="str">
            <v>Ismeretlen</v>
          </cell>
          <cell r="AI4275" t="str">
            <v>Ismeretlen</v>
          </cell>
        </row>
        <row r="4276">
          <cell r="A4276">
            <v>120012858</v>
          </cell>
          <cell r="B4276" t="str">
            <v>FoNo VIII.</v>
          </cell>
          <cell r="D4276" t="str">
            <v>SUPPOSITORIUM PREDNISOLONI 30 MG</v>
          </cell>
          <cell r="E4276" t="str">
            <v>30x</v>
          </cell>
          <cell r="F4276" t="str">
            <v>ISMTLEN</v>
          </cell>
          <cell r="G4276" t="str">
            <v>ismeretlen</v>
          </cell>
          <cell r="J4276">
            <v>0</v>
          </cell>
          <cell r="K4276">
            <v>1566</v>
          </cell>
          <cell r="L4276">
            <v>1879.2</v>
          </cell>
          <cell r="M4276">
            <v>2763</v>
          </cell>
          <cell r="N4276">
            <v>0</v>
          </cell>
          <cell r="O4276" t="str">
            <v>NOMIN</v>
          </cell>
          <cell r="P4276">
            <v>50</v>
          </cell>
          <cell r="Q4276">
            <v>1382</v>
          </cell>
          <cell r="R4276">
            <v>1381</v>
          </cell>
          <cell r="T4276">
            <v>0</v>
          </cell>
          <cell r="U4276">
            <v>0</v>
          </cell>
          <cell r="V4276">
            <v>2763</v>
          </cell>
          <cell r="AA4276">
            <v>0</v>
          </cell>
          <cell r="AB4276">
            <v>0</v>
          </cell>
          <cell r="AC4276">
            <v>2763</v>
          </cell>
          <cell r="AE4276" t="str">
            <v>Igen</v>
          </cell>
          <cell r="AF4276">
            <v>50505</v>
          </cell>
          <cell r="AG4276">
            <v>333</v>
          </cell>
          <cell r="AH4276" t="str">
            <v>Ismeretlen</v>
          </cell>
          <cell r="AI4276" t="str">
            <v>Ismeretlen</v>
          </cell>
        </row>
        <row r="4277">
          <cell r="A4277">
            <v>120016763</v>
          </cell>
          <cell r="B4277" t="str">
            <v>FoNo VIII.</v>
          </cell>
          <cell r="D4277" t="str">
            <v>SUPPOSITORIUM SPASMOLYTICUM</v>
          </cell>
          <cell r="E4277" t="str">
            <v>6x</v>
          </cell>
          <cell r="F4277" t="str">
            <v>ISMTLEN</v>
          </cell>
          <cell r="G4277" t="str">
            <v>ismeretlen</v>
          </cell>
          <cell r="J4277">
            <v>0</v>
          </cell>
          <cell r="K4277">
            <v>259.5</v>
          </cell>
          <cell r="L4277">
            <v>311.39999999999998</v>
          </cell>
          <cell r="M4277">
            <v>458</v>
          </cell>
          <cell r="N4277">
            <v>0</v>
          </cell>
          <cell r="O4277" t="str">
            <v>NOMIN</v>
          </cell>
          <cell r="P4277">
            <v>50</v>
          </cell>
          <cell r="Q4277">
            <v>229</v>
          </cell>
          <cell r="R4277">
            <v>229</v>
          </cell>
          <cell r="T4277">
            <v>0</v>
          </cell>
          <cell r="U4277">
            <v>0</v>
          </cell>
          <cell r="V4277">
            <v>458</v>
          </cell>
          <cell r="AA4277">
            <v>0</v>
          </cell>
          <cell r="AB4277">
            <v>0</v>
          </cell>
          <cell r="AC4277">
            <v>458</v>
          </cell>
          <cell r="AE4277" t="str">
            <v>Igen</v>
          </cell>
          <cell r="AF4277">
            <v>50505</v>
          </cell>
          <cell r="AG4277">
            <v>333</v>
          </cell>
          <cell r="AH4277" t="str">
            <v>Ismeretlen</v>
          </cell>
          <cell r="AI4277" t="str">
            <v>Ismeretlen</v>
          </cell>
        </row>
        <row r="4278">
          <cell r="A4278">
            <v>120017159</v>
          </cell>
          <cell r="B4278" t="str">
            <v>FoNo VIII.</v>
          </cell>
          <cell r="D4278" t="str">
            <v>SUPPOSITORIUM THEOPHYLLINI 20 MG</v>
          </cell>
          <cell r="E4278" t="str">
            <v>10x</v>
          </cell>
          <cell r="F4278" t="str">
            <v>ISMTLEN</v>
          </cell>
          <cell r="G4278" t="str">
            <v>ismeretlen</v>
          </cell>
          <cell r="J4278">
            <v>0</v>
          </cell>
          <cell r="K4278">
            <v>122.256058333333</v>
          </cell>
          <cell r="L4278">
            <v>146.71</v>
          </cell>
          <cell r="M4278">
            <v>215</v>
          </cell>
          <cell r="N4278">
            <v>0</v>
          </cell>
          <cell r="O4278" t="str">
            <v>NOMIN</v>
          </cell>
          <cell r="P4278">
            <v>50</v>
          </cell>
          <cell r="Q4278">
            <v>108</v>
          </cell>
          <cell r="R4278">
            <v>107</v>
          </cell>
          <cell r="T4278">
            <v>0</v>
          </cell>
          <cell r="U4278">
            <v>0</v>
          </cell>
          <cell r="V4278">
            <v>215</v>
          </cell>
          <cell r="AA4278">
            <v>0</v>
          </cell>
          <cell r="AB4278">
            <v>0</v>
          </cell>
          <cell r="AC4278">
            <v>215</v>
          </cell>
          <cell r="AE4278" t="str">
            <v>Igen</v>
          </cell>
          <cell r="AF4278">
            <v>50505</v>
          </cell>
          <cell r="AG4278">
            <v>333</v>
          </cell>
          <cell r="AH4278" t="str">
            <v>Ismeretlen</v>
          </cell>
          <cell r="AI4278" t="str">
            <v>Ismeretlen</v>
          </cell>
        </row>
        <row r="4279">
          <cell r="A4279">
            <v>210227177</v>
          </cell>
          <cell r="B4279" t="str">
            <v>OGYI-T-20123/01</v>
          </cell>
          <cell r="D4279" t="str">
            <v>SUPPOSITORIUM THEOPHYLLINI 20 MG FONO VIII. PARMA</v>
          </cell>
          <cell r="E4279" t="str">
            <v>2x5 fóliacsík alumínium</v>
          </cell>
          <cell r="F4279" t="str">
            <v>R03DA04</v>
          </cell>
          <cell r="G4279" t="str">
            <v>teofillin</v>
          </cell>
          <cell r="H4279">
            <v>22105</v>
          </cell>
          <cell r="J4279">
            <v>6.67</v>
          </cell>
          <cell r="K4279">
            <v>569</v>
          </cell>
          <cell r="L4279">
            <v>609</v>
          </cell>
          <cell r="M4279">
            <v>786</v>
          </cell>
          <cell r="N4279">
            <v>117.9</v>
          </cell>
          <cell r="O4279" t="str">
            <v>NOMIN</v>
          </cell>
          <cell r="P4279">
            <v>25</v>
          </cell>
          <cell r="Q4279">
            <v>197</v>
          </cell>
          <cell r="R4279">
            <v>589</v>
          </cell>
          <cell r="T4279">
            <v>0</v>
          </cell>
          <cell r="U4279">
            <v>0</v>
          </cell>
          <cell r="V4279">
            <v>786</v>
          </cell>
          <cell r="AA4279">
            <v>0</v>
          </cell>
          <cell r="AB4279">
            <v>0</v>
          </cell>
          <cell r="AC4279">
            <v>786</v>
          </cell>
          <cell r="AE4279" t="str">
            <v>Igen</v>
          </cell>
          <cell r="AF4279">
            <v>50505</v>
          </cell>
          <cell r="AG4279">
            <v>333</v>
          </cell>
          <cell r="AH4279" t="str">
            <v>Parma Produkt Gyógyszergyártó Korlátolt Felelősségű Társaság</v>
          </cell>
          <cell r="AI4279" t="str">
            <v>Parma Produkt Gyógyszergyártó Korlátolt Felelősségű Társaság</v>
          </cell>
        </row>
        <row r="4280">
          <cell r="A4280">
            <v>120017191</v>
          </cell>
          <cell r="B4280" t="str">
            <v>FoNo VIII.</v>
          </cell>
          <cell r="D4280" t="str">
            <v>SUPPOSITORIUM THEOPHYLLINI 250 MG</v>
          </cell>
          <cell r="E4280" t="str">
            <v>10x</v>
          </cell>
          <cell r="F4280" t="str">
            <v>ISMTLEN</v>
          </cell>
          <cell r="G4280" t="str">
            <v>ismeretlen</v>
          </cell>
          <cell r="J4280">
            <v>0</v>
          </cell>
          <cell r="K4280">
            <v>238.22592916666699</v>
          </cell>
          <cell r="L4280">
            <v>285.87</v>
          </cell>
          <cell r="M4280">
            <v>420</v>
          </cell>
          <cell r="N4280">
            <v>0</v>
          </cell>
          <cell r="O4280" t="str">
            <v>NOMIN</v>
          </cell>
          <cell r="P4280">
            <v>50</v>
          </cell>
          <cell r="Q4280">
            <v>210</v>
          </cell>
          <cell r="R4280">
            <v>210</v>
          </cell>
          <cell r="T4280">
            <v>0</v>
          </cell>
          <cell r="U4280">
            <v>0</v>
          </cell>
          <cell r="V4280">
            <v>420</v>
          </cell>
          <cell r="AA4280">
            <v>0</v>
          </cell>
          <cell r="AB4280">
            <v>0</v>
          </cell>
          <cell r="AC4280">
            <v>420</v>
          </cell>
          <cell r="AE4280" t="str">
            <v>Igen</v>
          </cell>
          <cell r="AF4280">
            <v>50505</v>
          </cell>
          <cell r="AG4280">
            <v>333</v>
          </cell>
          <cell r="AH4280" t="str">
            <v>Ismeretlen</v>
          </cell>
          <cell r="AI4280" t="str">
            <v>Ismeretlen</v>
          </cell>
        </row>
        <row r="4281">
          <cell r="A4281">
            <v>120017167</v>
          </cell>
          <cell r="B4281" t="str">
            <v>FoNo VIII.</v>
          </cell>
          <cell r="D4281" t="str">
            <v>SUPPOSITORIUM THEOPHYLLINI 30 MG</v>
          </cell>
          <cell r="E4281" t="str">
            <v>10x</v>
          </cell>
          <cell r="F4281" t="str">
            <v>ISMTLEN</v>
          </cell>
          <cell r="G4281" t="str">
            <v>ismeretlen</v>
          </cell>
          <cell r="J4281">
            <v>0</v>
          </cell>
          <cell r="K4281">
            <v>125.15605833333299</v>
          </cell>
          <cell r="L4281">
            <v>150.19</v>
          </cell>
          <cell r="M4281">
            <v>221</v>
          </cell>
          <cell r="N4281">
            <v>0</v>
          </cell>
          <cell r="O4281" t="str">
            <v>NOMIN</v>
          </cell>
          <cell r="P4281">
            <v>50</v>
          </cell>
          <cell r="Q4281">
            <v>111</v>
          </cell>
          <cell r="R4281">
            <v>110</v>
          </cell>
          <cell r="T4281">
            <v>0</v>
          </cell>
          <cell r="U4281">
            <v>0</v>
          </cell>
          <cell r="V4281">
            <v>221</v>
          </cell>
          <cell r="AA4281">
            <v>0</v>
          </cell>
          <cell r="AB4281">
            <v>0</v>
          </cell>
          <cell r="AC4281">
            <v>221</v>
          </cell>
          <cell r="AE4281" t="str">
            <v>Igen</v>
          </cell>
          <cell r="AF4281">
            <v>50505</v>
          </cell>
          <cell r="AG4281">
            <v>333</v>
          </cell>
          <cell r="AH4281" t="str">
            <v>Ismeretlen</v>
          </cell>
          <cell r="AI4281" t="str">
            <v>Ismeretlen</v>
          </cell>
        </row>
        <row r="4282">
          <cell r="A4282">
            <v>210211891</v>
          </cell>
          <cell r="B4282" t="str">
            <v>OGYI-T-09857/01</v>
          </cell>
          <cell r="D4282" t="str">
            <v>SUPPOSITORIUM THEOPHYLLINI 30 MG FONO VII. NATURLAND</v>
          </cell>
          <cell r="E4282" t="str">
            <v>10x szalagcsomagolásban</v>
          </cell>
          <cell r="F4282" t="str">
            <v>R03DA04</v>
          </cell>
          <cell r="G4282" t="str">
            <v>teofillin</v>
          </cell>
          <cell r="H4282">
            <v>21975</v>
          </cell>
          <cell r="J4282">
            <v>10</v>
          </cell>
          <cell r="K4282">
            <v>391</v>
          </cell>
          <cell r="L4282">
            <v>422.28</v>
          </cell>
          <cell r="M4282">
            <v>563</v>
          </cell>
          <cell r="N4282">
            <v>56.3</v>
          </cell>
          <cell r="O4282" t="str">
            <v>NOMIN</v>
          </cell>
          <cell r="P4282">
            <v>25</v>
          </cell>
          <cell r="Q4282">
            <v>141</v>
          </cell>
          <cell r="R4282">
            <v>422</v>
          </cell>
          <cell r="T4282">
            <v>0</v>
          </cell>
          <cell r="U4282">
            <v>0</v>
          </cell>
          <cell r="V4282">
            <v>563</v>
          </cell>
          <cell r="AA4282">
            <v>0</v>
          </cell>
          <cell r="AB4282">
            <v>0</v>
          </cell>
          <cell r="AC4282">
            <v>563</v>
          </cell>
          <cell r="AE4282" t="str">
            <v>Igen</v>
          </cell>
          <cell r="AF4282">
            <v>50505</v>
          </cell>
          <cell r="AG4282">
            <v>333</v>
          </cell>
          <cell r="AH4282" t="str">
            <v>NATURLAND Magyarország Termelő és Kereskedelmi Korlátolt Felelősségű Társaság</v>
          </cell>
          <cell r="AI4282" t="str">
            <v>NATURLAND Magyarország Termelő és Kereskedelmi Korlátolt Felelősségű Társaság</v>
          </cell>
        </row>
        <row r="4283">
          <cell r="A4283">
            <v>210224975</v>
          </cell>
          <cell r="B4283" t="str">
            <v>OGYI-T-20123/02</v>
          </cell>
          <cell r="D4283" t="str">
            <v>SUPPOSITORIUM THEOPHYLLINI 30 MG FONO VIII. PARMA</v>
          </cell>
          <cell r="E4283" t="str">
            <v>2x5 fóliacsík alumínium</v>
          </cell>
          <cell r="F4283" t="str">
            <v>R03DA04</v>
          </cell>
          <cell r="G4283" t="str">
            <v>teofillin</v>
          </cell>
          <cell r="H4283">
            <v>21975</v>
          </cell>
          <cell r="J4283">
            <v>10</v>
          </cell>
          <cell r="K4283">
            <v>572</v>
          </cell>
          <cell r="L4283">
            <v>612</v>
          </cell>
          <cell r="M4283">
            <v>791</v>
          </cell>
          <cell r="N4283">
            <v>79.099999999999994</v>
          </cell>
          <cell r="O4283" t="str">
            <v>NOMIN</v>
          </cell>
          <cell r="P4283">
            <v>25</v>
          </cell>
          <cell r="Q4283">
            <v>198</v>
          </cell>
          <cell r="R4283">
            <v>593</v>
          </cell>
          <cell r="T4283">
            <v>0</v>
          </cell>
          <cell r="U4283">
            <v>0</v>
          </cell>
          <cell r="V4283">
            <v>791</v>
          </cell>
          <cell r="AA4283">
            <v>0</v>
          </cell>
          <cell r="AB4283">
            <v>0</v>
          </cell>
          <cell r="AC4283">
            <v>791</v>
          </cell>
          <cell r="AE4283" t="str">
            <v>Igen</v>
          </cell>
          <cell r="AF4283">
            <v>50505</v>
          </cell>
          <cell r="AG4283">
            <v>333</v>
          </cell>
          <cell r="AH4283" t="str">
            <v>Parma Produkt Gyógyszergyártó Korlátolt Felelősségű Társaság</v>
          </cell>
          <cell r="AI4283" t="str">
            <v>Parma Produkt Gyógyszergyártó Korlátolt Felelősségű Társaság</v>
          </cell>
        </row>
        <row r="4284">
          <cell r="A4284">
            <v>120017086</v>
          </cell>
          <cell r="B4284" t="str">
            <v>FoNo VIII.</v>
          </cell>
          <cell r="D4284" t="str">
            <v>SUPPOSITORIUM THEOPHYLLINI 40 MG</v>
          </cell>
          <cell r="E4284" t="str">
            <v>10x</v>
          </cell>
          <cell r="F4284" t="str">
            <v>ISMTLEN</v>
          </cell>
          <cell r="G4284" t="str">
            <v>ismeretlen</v>
          </cell>
          <cell r="J4284">
            <v>0</v>
          </cell>
          <cell r="K4284">
            <v>128.056058333333</v>
          </cell>
          <cell r="L4284">
            <v>153.66999999999999</v>
          </cell>
          <cell r="M4284">
            <v>226</v>
          </cell>
          <cell r="N4284">
            <v>0</v>
          </cell>
          <cell r="O4284" t="str">
            <v>NOMIN</v>
          </cell>
          <cell r="P4284">
            <v>50</v>
          </cell>
          <cell r="Q4284">
            <v>113</v>
          </cell>
          <cell r="R4284">
            <v>113</v>
          </cell>
          <cell r="T4284">
            <v>0</v>
          </cell>
          <cell r="U4284">
            <v>0</v>
          </cell>
          <cell r="V4284">
            <v>226</v>
          </cell>
          <cell r="AA4284">
            <v>0</v>
          </cell>
          <cell r="AB4284">
            <v>0</v>
          </cell>
          <cell r="AC4284">
            <v>226</v>
          </cell>
          <cell r="AE4284" t="str">
            <v>Igen</v>
          </cell>
          <cell r="AF4284">
            <v>50505</v>
          </cell>
          <cell r="AG4284">
            <v>333</v>
          </cell>
          <cell r="AH4284" t="str">
            <v>Ismeretlen</v>
          </cell>
          <cell r="AI4284" t="str">
            <v>Ismeretlen</v>
          </cell>
        </row>
        <row r="4285">
          <cell r="A4285">
            <v>120016797</v>
          </cell>
          <cell r="B4285" t="str">
            <v>FoNo VIII.</v>
          </cell>
          <cell r="D4285" t="str">
            <v>SUPPOSITORIUM THEOPHYLLINI COMPOSITUM</v>
          </cell>
          <cell r="E4285" t="str">
            <v>10x</v>
          </cell>
          <cell r="F4285" t="str">
            <v>ISMTLEN</v>
          </cell>
          <cell r="G4285" t="str">
            <v>ismeretlen</v>
          </cell>
          <cell r="J4285">
            <v>0</v>
          </cell>
          <cell r="K4285">
            <v>438.24684999999999</v>
          </cell>
          <cell r="L4285">
            <v>525.9</v>
          </cell>
          <cell r="M4285">
            <v>773</v>
          </cell>
          <cell r="N4285">
            <v>0</v>
          </cell>
          <cell r="O4285" t="str">
            <v>NOMIN</v>
          </cell>
          <cell r="P4285">
            <v>50</v>
          </cell>
          <cell r="Q4285">
            <v>387</v>
          </cell>
          <cell r="R4285">
            <v>386</v>
          </cell>
          <cell r="T4285">
            <v>0</v>
          </cell>
          <cell r="U4285">
            <v>0</v>
          </cell>
          <cell r="V4285">
            <v>773</v>
          </cell>
          <cell r="AA4285">
            <v>0</v>
          </cell>
          <cell r="AB4285">
            <v>0</v>
          </cell>
          <cell r="AC4285">
            <v>773</v>
          </cell>
          <cell r="AE4285" t="str">
            <v>Igen</v>
          </cell>
          <cell r="AF4285">
            <v>50505</v>
          </cell>
          <cell r="AG4285">
            <v>333</v>
          </cell>
          <cell r="AH4285" t="str">
            <v>Ismeretlen</v>
          </cell>
          <cell r="AI4285" t="str">
            <v>Ismeretlen</v>
          </cell>
        </row>
        <row r="4286">
          <cell r="A4286">
            <v>210907280</v>
          </cell>
          <cell r="B4286" t="str">
            <v>OGYI-T-04926/06</v>
          </cell>
          <cell r="D4286" t="str">
            <v>SUPRAX 100 MG/5 ML POR BELSŐLEGES SZUSZPENZIÓHOZ</v>
          </cell>
          <cell r="E4286" t="str">
            <v>1x26,5g üvegben műanyag adagolófecskendővel</v>
          </cell>
          <cell r="F4286" t="str">
            <v>J01DD08</v>
          </cell>
          <cell r="G4286" t="str">
            <v>cefixime</v>
          </cell>
          <cell r="H4286">
            <v>1157</v>
          </cell>
          <cell r="J4286">
            <v>2.5</v>
          </cell>
          <cell r="K4286">
            <v>1379</v>
          </cell>
          <cell r="L4286">
            <v>1447.95</v>
          </cell>
          <cell r="M4286">
            <v>1870</v>
          </cell>
          <cell r="N4286">
            <v>748</v>
          </cell>
          <cell r="O4286" t="str">
            <v>NOMIN</v>
          </cell>
          <cell r="P4286">
            <v>25</v>
          </cell>
          <cell r="Q4286">
            <v>468</v>
          </cell>
          <cell r="R4286">
            <v>1402</v>
          </cell>
          <cell r="S4286" t="str">
            <v>NOMIN</v>
          </cell>
          <cell r="T4286">
            <v>50</v>
          </cell>
          <cell r="U4286">
            <v>935</v>
          </cell>
          <cell r="V4286">
            <v>935</v>
          </cell>
          <cell r="W4286">
            <v>11</v>
          </cell>
          <cell r="AA4286">
            <v>0</v>
          </cell>
          <cell r="AB4286">
            <v>0</v>
          </cell>
          <cell r="AC4286">
            <v>1870</v>
          </cell>
          <cell r="AE4286" t="str">
            <v>Igen</v>
          </cell>
          <cell r="AF4286">
            <v>50505</v>
          </cell>
          <cell r="AG4286">
            <v>333</v>
          </cell>
          <cell r="AH4286" t="str">
            <v>Richter Gedeon Vegyészeti Gyár NyRt.</v>
          </cell>
          <cell r="AI4286" t="str">
            <v>Richter Gedeon Vegyészeti Gyár NyRt.</v>
          </cell>
        </row>
        <row r="4287">
          <cell r="A4287">
            <v>210048769</v>
          </cell>
          <cell r="B4287" t="str">
            <v>OGYI-T-04926/02</v>
          </cell>
          <cell r="D4287" t="str">
            <v>SUPRAX 100 MG/5 ML POR BELSŐLEGES SZUSZPENZIÓHOZ</v>
          </cell>
          <cell r="E4287" t="str">
            <v>1x26,5g üvegben 50 ml-hez műanyag adagolókanállal</v>
          </cell>
          <cell r="F4287" t="str">
            <v>J01DD08</v>
          </cell>
          <cell r="G4287" t="str">
            <v>cefixime</v>
          </cell>
          <cell r="H4287">
            <v>1157</v>
          </cell>
          <cell r="J4287">
            <v>2.5</v>
          </cell>
          <cell r="K4287">
            <v>1379</v>
          </cell>
          <cell r="L4287">
            <v>1447.95</v>
          </cell>
          <cell r="M4287">
            <v>1870</v>
          </cell>
          <cell r="N4287">
            <v>748</v>
          </cell>
          <cell r="O4287" t="str">
            <v>NOMIN</v>
          </cell>
          <cell r="P4287">
            <v>25</v>
          </cell>
          <cell r="Q4287">
            <v>468</v>
          </cell>
          <cell r="R4287">
            <v>1402</v>
          </cell>
          <cell r="S4287" t="str">
            <v>NOMIN</v>
          </cell>
          <cell r="T4287">
            <v>50</v>
          </cell>
          <cell r="U4287">
            <v>935</v>
          </cell>
          <cell r="V4287">
            <v>935</v>
          </cell>
          <cell r="W4287">
            <v>11</v>
          </cell>
          <cell r="AA4287">
            <v>0</v>
          </cell>
          <cell r="AB4287">
            <v>0</v>
          </cell>
          <cell r="AC4287">
            <v>1870</v>
          </cell>
          <cell r="AE4287" t="str">
            <v>Igen</v>
          </cell>
          <cell r="AF4287">
            <v>50505</v>
          </cell>
          <cell r="AG4287">
            <v>333</v>
          </cell>
          <cell r="AH4287" t="str">
            <v>Richter Gedeon Vegyészeti Gyár NyRt.</v>
          </cell>
          <cell r="AI4287" t="str">
            <v>Richter Gedeon Vegyészeti Gyár NyRt.</v>
          </cell>
        </row>
        <row r="4288">
          <cell r="A4288">
            <v>210048777</v>
          </cell>
          <cell r="B4288" t="str">
            <v>OGYI-T-04926/01</v>
          </cell>
          <cell r="D4288" t="str">
            <v>SUPRAX 200 MG FILMTABLETTA</v>
          </cell>
          <cell r="E4288" t="str">
            <v>10x buborékcsomagolásban</v>
          </cell>
          <cell r="F4288" t="str">
            <v>J01DD08</v>
          </cell>
          <cell r="G4288" t="str">
            <v>cefixime</v>
          </cell>
          <cell r="H4288">
            <v>761</v>
          </cell>
          <cell r="J4288">
            <v>5</v>
          </cell>
          <cell r="K4288">
            <v>2480</v>
          </cell>
          <cell r="L4288">
            <v>2589.12</v>
          </cell>
          <cell r="M4288">
            <v>3262</v>
          </cell>
          <cell r="N4288">
            <v>652.4</v>
          </cell>
          <cell r="O4288" t="str">
            <v>NOMIN</v>
          </cell>
          <cell r="P4288">
            <v>25</v>
          </cell>
          <cell r="Q4288">
            <v>816</v>
          </cell>
          <cell r="R4288">
            <v>2446</v>
          </cell>
          <cell r="T4288">
            <v>0</v>
          </cell>
          <cell r="U4288">
            <v>0</v>
          </cell>
          <cell r="V4288">
            <v>3262</v>
          </cell>
          <cell r="AA4288">
            <v>0</v>
          </cell>
          <cell r="AB4288">
            <v>0</v>
          </cell>
          <cell r="AC4288">
            <v>3262</v>
          </cell>
          <cell r="AE4288" t="str">
            <v>Igen</v>
          </cell>
          <cell r="AF4288">
            <v>50505</v>
          </cell>
          <cell r="AG4288">
            <v>333</v>
          </cell>
          <cell r="AH4288" t="str">
            <v>Richter Gedeon Vegyészeti Gyár NyRt.</v>
          </cell>
          <cell r="AI4288" t="str">
            <v>Richter Gedeon Vegyészeti Gyár NyRt.</v>
          </cell>
        </row>
        <row r="4289">
          <cell r="A4289">
            <v>210760264</v>
          </cell>
          <cell r="B4289" t="str">
            <v>OGYI-T-04926/04</v>
          </cell>
          <cell r="D4289" t="str">
            <v>SUPRAX 400 MG DISZPERGÁLÓDÓ TABLETTA</v>
          </cell>
          <cell r="E4289" t="str">
            <v>7x buborékcsomagolásban</v>
          </cell>
          <cell r="F4289" t="str">
            <v>J01DD08</v>
          </cell>
          <cell r="G4289" t="str">
            <v>cefixime</v>
          </cell>
          <cell r="H4289">
            <v>1785</v>
          </cell>
          <cell r="J4289">
            <v>7</v>
          </cell>
          <cell r="K4289">
            <v>3472</v>
          </cell>
          <cell r="L4289">
            <v>3624.77</v>
          </cell>
          <cell r="M4289">
            <v>4541</v>
          </cell>
          <cell r="N4289">
            <v>648.71</v>
          </cell>
          <cell r="O4289" t="str">
            <v>NOMIN</v>
          </cell>
          <cell r="P4289">
            <v>25</v>
          </cell>
          <cell r="Q4289">
            <v>1135</v>
          </cell>
          <cell r="R4289">
            <v>3406</v>
          </cell>
          <cell r="T4289">
            <v>0</v>
          </cell>
          <cell r="U4289">
            <v>0</v>
          </cell>
          <cell r="V4289">
            <v>4541</v>
          </cell>
          <cell r="AA4289">
            <v>0</v>
          </cell>
          <cell r="AB4289">
            <v>0</v>
          </cell>
          <cell r="AC4289">
            <v>4541</v>
          </cell>
          <cell r="AE4289" t="str">
            <v>Igen</v>
          </cell>
          <cell r="AF4289">
            <v>50505</v>
          </cell>
          <cell r="AG4289">
            <v>333</v>
          </cell>
          <cell r="AH4289" t="str">
            <v>Richter Gedeon Vegyészeti Gyár NyRt.</v>
          </cell>
          <cell r="AI4289" t="str">
            <v>Richter Gedeon Vegyészeti Gyár NyRt.</v>
          </cell>
        </row>
        <row r="4290">
          <cell r="A4290">
            <v>210722630</v>
          </cell>
          <cell r="B4290" t="str">
            <v>OGYI-T-04400/05</v>
          </cell>
          <cell r="D4290" t="str">
            <v>SUPREFACT OLDATOS INJEKCIÓ</v>
          </cell>
          <cell r="E4290" t="str">
            <v>1x5,5ml injekciós üvegben</v>
          </cell>
          <cell r="F4290" t="str">
            <v>L02AE01</v>
          </cell>
          <cell r="G4290" t="str">
            <v>buserelin</v>
          </cell>
          <cell r="J4290">
            <v>3.67</v>
          </cell>
          <cell r="K4290">
            <v>7316</v>
          </cell>
          <cell r="L4290">
            <v>7637.9</v>
          </cell>
          <cell r="M4290">
            <v>9059</v>
          </cell>
          <cell r="N4290">
            <v>2470.64</v>
          </cell>
          <cell r="O4290" t="str">
            <v>NOMIN</v>
          </cell>
          <cell r="P4290">
            <v>0</v>
          </cell>
          <cell r="Q4290">
            <v>0</v>
          </cell>
          <cell r="R4290">
            <v>9059</v>
          </cell>
          <cell r="T4290">
            <v>0</v>
          </cell>
          <cell r="U4290">
            <v>0</v>
          </cell>
          <cell r="V4290">
            <v>9059</v>
          </cell>
          <cell r="Z4290" t="str">
            <v>NOMIN</v>
          </cell>
          <cell r="AA4290">
            <v>100</v>
          </cell>
          <cell r="AB4290">
            <v>8759</v>
          </cell>
          <cell r="AC4290">
            <v>300</v>
          </cell>
          <cell r="AD4290">
            <v>71</v>
          </cell>
          <cell r="AE4290" t="str">
            <v>Igen</v>
          </cell>
          <cell r="AF4290">
            <v>50505</v>
          </cell>
          <cell r="AG4290">
            <v>333</v>
          </cell>
          <cell r="AH4290" t="str">
            <v>Cheplapharm Arzneimittel GmbH</v>
          </cell>
          <cell r="AI4290" t="str">
            <v>Cheplapharm Arzneimittel GmbH</v>
          </cell>
        </row>
        <row r="4291">
          <cell r="A4291">
            <v>230877722</v>
          </cell>
          <cell r="B4291" t="str">
            <v>T/2855/2020</v>
          </cell>
          <cell r="D4291" t="str">
            <v>SURVIMED OPD DRINK VANÍLIA ÍZŰ SPEC. GYÓGY. ÉLELM.</v>
          </cell>
          <cell r="E4291" t="str">
            <v>4x200 ml</v>
          </cell>
          <cell r="F4291" t="str">
            <v>V06D</v>
          </cell>
          <cell r="G4291" t="str">
            <v>speciális gyógyászati célra szánt élelmiszer</v>
          </cell>
          <cell r="J4291">
            <v>0.8</v>
          </cell>
          <cell r="K4291">
            <v>1766</v>
          </cell>
          <cell r="L4291">
            <v>1854.3</v>
          </cell>
          <cell r="M4291">
            <v>2336</v>
          </cell>
          <cell r="N4291">
            <v>0</v>
          </cell>
          <cell r="O4291" t="str">
            <v>NOMIN</v>
          </cell>
          <cell r="P4291">
            <v>55</v>
          </cell>
          <cell r="Q4291">
            <v>1285</v>
          </cell>
          <cell r="R4291">
            <v>1051</v>
          </cell>
          <cell r="S4291" t="str">
            <v>NOMIN</v>
          </cell>
          <cell r="T4291">
            <v>70</v>
          </cell>
          <cell r="U4291">
            <v>1635</v>
          </cell>
          <cell r="V4291">
            <v>701</v>
          </cell>
          <cell r="X4291">
            <v>13</v>
          </cell>
          <cell r="AA4291">
            <v>0</v>
          </cell>
          <cell r="AB4291">
            <v>0</v>
          </cell>
          <cell r="AC4291">
            <v>2336</v>
          </cell>
          <cell r="AE4291" t="str">
            <v>Igen</v>
          </cell>
          <cell r="AF4291">
            <v>50505</v>
          </cell>
          <cell r="AG4291">
            <v>333</v>
          </cell>
          <cell r="AH4291" t="str">
            <v>Fresenius Kabi Hungary Vegy-, Gyógyszeripari és Kereskedelmi Korlátolt Felelősségű Társaság</v>
          </cell>
          <cell r="AI4291" t="str">
            <v>Fresenius Kabi Hungary Vegy-, Gyógyszeripari és Kereskedelmi Korlátolt Felelősségű Társaság</v>
          </cell>
        </row>
        <row r="4292">
          <cell r="A4292">
            <v>230158233</v>
          </cell>
          <cell r="B4292" t="str">
            <v>T/2854/2019</v>
          </cell>
          <cell r="D4292" t="str">
            <v>SURVIMED OPD SPEC. GYÓGY. ÉLELM.</v>
          </cell>
          <cell r="E4292" t="str">
            <v>500 ml (easybag)</v>
          </cell>
          <cell r="F4292" t="str">
            <v>V06D</v>
          </cell>
          <cell r="G4292" t="str">
            <v>speciális gyógyászati célra szánt élelmiszer</v>
          </cell>
          <cell r="J4292">
            <v>0.5</v>
          </cell>
          <cell r="K4292">
            <v>806</v>
          </cell>
          <cell r="L4292">
            <v>858.39</v>
          </cell>
          <cell r="M4292">
            <v>1109</v>
          </cell>
          <cell r="N4292">
            <v>0</v>
          </cell>
          <cell r="O4292" t="str">
            <v>NOMIN</v>
          </cell>
          <cell r="P4292">
            <v>55</v>
          </cell>
          <cell r="Q4292">
            <v>610</v>
          </cell>
          <cell r="R4292">
            <v>499</v>
          </cell>
          <cell r="T4292">
            <v>0</v>
          </cell>
          <cell r="U4292">
            <v>0</v>
          </cell>
          <cell r="V4292">
            <v>1109</v>
          </cell>
          <cell r="AA4292">
            <v>0</v>
          </cell>
          <cell r="AB4292">
            <v>0</v>
          </cell>
          <cell r="AC4292">
            <v>1109</v>
          </cell>
          <cell r="AE4292" t="str">
            <v>Igen</v>
          </cell>
          <cell r="AF4292">
            <v>50505</v>
          </cell>
          <cell r="AG4292">
            <v>333</v>
          </cell>
          <cell r="AH4292" t="str">
            <v>Fresenius Kabi Hungary Vegy-, Gyógyszeripari és Kereskedelmi Korlátolt Felelősségű Társaság</v>
          </cell>
          <cell r="AI4292" t="str">
            <v>Fresenius Kabi Hungary Vegy-, Gyógyszeripari és Kereskedelmi Korlátolt Felelősségű Társaság</v>
          </cell>
        </row>
        <row r="4293">
          <cell r="A4293">
            <v>120002154</v>
          </cell>
          <cell r="B4293" t="str">
            <v>FoNo VIII.</v>
          </cell>
          <cell r="D4293" t="str">
            <v>SUSPENSIO ANTISEPTICA</v>
          </cell>
          <cell r="E4293" t="str">
            <v>100 g</v>
          </cell>
          <cell r="F4293" t="str">
            <v>ISMTLEN</v>
          </cell>
          <cell r="G4293" t="str">
            <v>ismeretlen</v>
          </cell>
          <cell r="J4293">
            <v>0</v>
          </cell>
          <cell r="K4293">
            <v>608</v>
          </cell>
          <cell r="L4293">
            <v>729.6</v>
          </cell>
          <cell r="M4293">
            <v>1072</v>
          </cell>
          <cell r="N4293">
            <v>0</v>
          </cell>
          <cell r="O4293" t="str">
            <v>NOMIN</v>
          </cell>
          <cell r="P4293">
            <v>50</v>
          </cell>
          <cell r="Q4293">
            <v>536</v>
          </cell>
          <cell r="R4293">
            <v>536</v>
          </cell>
          <cell r="T4293">
            <v>0</v>
          </cell>
          <cell r="U4293">
            <v>0</v>
          </cell>
          <cell r="V4293">
            <v>1072</v>
          </cell>
          <cell r="AA4293">
            <v>0</v>
          </cell>
          <cell r="AB4293">
            <v>0</v>
          </cell>
          <cell r="AC4293">
            <v>1072</v>
          </cell>
          <cell r="AE4293" t="str">
            <v>Igen</v>
          </cell>
          <cell r="AF4293">
            <v>50505</v>
          </cell>
          <cell r="AG4293">
            <v>333</v>
          </cell>
          <cell r="AH4293" t="str">
            <v>Ismeretlen</v>
          </cell>
          <cell r="AI4293" t="str">
            <v>Ismeretlen</v>
          </cell>
        </row>
        <row r="4294">
          <cell r="A4294">
            <v>120009805</v>
          </cell>
          <cell r="B4294" t="str">
            <v>FoNo VIII.</v>
          </cell>
          <cell r="D4294" t="str">
            <v>SUSPENSIO EXPECTORANS</v>
          </cell>
          <cell r="E4294" t="str">
            <v>200 g</v>
          </cell>
          <cell r="F4294" t="str">
            <v>ISMTLEN</v>
          </cell>
          <cell r="G4294" t="str">
            <v>ismeretlen</v>
          </cell>
          <cell r="J4294">
            <v>0</v>
          </cell>
          <cell r="K4294">
            <v>742.66</v>
          </cell>
          <cell r="L4294">
            <v>891.19</v>
          </cell>
          <cell r="M4294">
            <v>1310</v>
          </cell>
          <cell r="N4294">
            <v>0</v>
          </cell>
          <cell r="O4294" t="str">
            <v>NOMIN</v>
          </cell>
          <cell r="P4294">
            <v>50</v>
          </cell>
          <cell r="Q4294">
            <v>655</v>
          </cell>
          <cell r="R4294">
            <v>655</v>
          </cell>
          <cell r="T4294">
            <v>0</v>
          </cell>
          <cell r="U4294">
            <v>0</v>
          </cell>
          <cell r="V4294">
            <v>1310</v>
          </cell>
          <cell r="AA4294">
            <v>0</v>
          </cell>
          <cell r="AB4294">
            <v>0</v>
          </cell>
          <cell r="AC4294">
            <v>1310</v>
          </cell>
          <cell r="AE4294" t="str">
            <v>Igen</v>
          </cell>
          <cell r="AF4294">
            <v>50505</v>
          </cell>
          <cell r="AG4294">
            <v>333</v>
          </cell>
          <cell r="AH4294" t="str">
            <v>Ismeretlen</v>
          </cell>
          <cell r="AI4294" t="str">
            <v>Ismeretlen</v>
          </cell>
        </row>
        <row r="4295">
          <cell r="A4295">
            <v>120002196</v>
          </cell>
          <cell r="B4295" t="str">
            <v>FoNo VIII.</v>
          </cell>
          <cell r="D4295" t="str">
            <v>SUSPENSIO ICHTHYOLATA</v>
          </cell>
          <cell r="E4295" t="str">
            <v>100 g</v>
          </cell>
          <cell r="F4295" t="str">
            <v>ISMTLEN</v>
          </cell>
          <cell r="G4295" t="str">
            <v>ismeretlen</v>
          </cell>
          <cell r="J4295">
            <v>0</v>
          </cell>
          <cell r="K4295">
            <v>378</v>
          </cell>
          <cell r="L4295">
            <v>453.6</v>
          </cell>
          <cell r="M4295">
            <v>667</v>
          </cell>
          <cell r="N4295">
            <v>0</v>
          </cell>
          <cell r="O4295" t="str">
            <v>NOMIN</v>
          </cell>
          <cell r="P4295">
            <v>50</v>
          </cell>
          <cell r="Q4295">
            <v>334</v>
          </cell>
          <cell r="R4295">
            <v>333</v>
          </cell>
          <cell r="T4295">
            <v>0</v>
          </cell>
          <cell r="U4295">
            <v>0</v>
          </cell>
          <cell r="V4295">
            <v>667</v>
          </cell>
          <cell r="AA4295">
            <v>0</v>
          </cell>
          <cell r="AB4295">
            <v>0</v>
          </cell>
          <cell r="AC4295">
            <v>667</v>
          </cell>
          <cell r="AE4295" t="str">
            <v>Igen</v>
          </cell>
          <cell r="AF4295">
            <v>50505</v>
          </cell>
          <cell r="AG4295">
            <v>333</v>
          </cell>
          <cell r="AH4295" t="str">
            <v>Ismeretlen</v>
          </cell>
          <cell r="AI4295" t="str">
            <v>Ismeretlen</v>
          </cell>
        </row>
        <row r="4296">
          <cell r="A4296">
            <v>120012866</v>
          </cell>
          <cell r="B4296" t="str">
            <v>FoNo VIII.</v>
          </cell>
          <cell r="D4296" t="str">
            <v>SUSPENSIO NEUTRACIDA (CUM SIRUPO SIMPLICE)</v>
          </cell>
          <cell r="E4296" t="str">
            <v>350 g</v>
          </cell>
          <cell r="F4296" t="str">
            <v>ISMTLEN</v>
          </cell>
          <cell r="G4296" t="str">
            <v>ismeretlen</v>
          </cell>
          <cell r="J4296">
            <v>0</v>
          </cell>
          <cell r="K4296">
            <v>1281.3499999999999</v>
          </cell>
          <cell r="L4296">
            <v>1537.62</v>
          </cell>
          <cell r="M4296">
            <v>2261</v>
          </cell>
          <cell r="N4296">
            <v>0</v>
          </cell>
          <cell r="O4296" t="str">
            <v>NOMIN</v>
          </cell>
          <cell r="P4296">
            <v>50</v>
          </cell>
          <cell r="Q4296">
            <v>1131</v>
          </cell>
          <cell r="R4296">
            <v>1130</v>
          </cell>
          <cell r="T4296">
            <v>0</v>
          </cell>
          <cell r="U4296">
            <v>0</v>
          </cell>
          <cell r="V4296">
            <v>2261</v>
          </cell>
          <cell r="AA4296">
            <v>0</v>
          </cell>
          <cell r="AB4296">
            <v>0</v>
          </cell>
          <cell r="AC4296">
            <v>2261</v>
          </cell>
          <cell r="AE4296" t="str">
            <v>Igen</v>
          </cell>
          <cell r="AF4296">
            <v>50505</v>
          </cell>
          <cell r="AG4296">
            <v>333</v>
          </cell>
          <cell r="AH4296" t="str">
            <v>Ismeretlen</v>
          </cell>
          <cell r="AI4296" t="str">
            <v>Ismeretlen</v>
          </cell>
        </row>
        <row r="4297">
          <cell r="A4297">
            <v>120014850</v>
          </cell>
          <cell r="B4297" t="str">
            <v>FoNo VIII.</v>
          </cell>
          <cell r="D4297" t="str">
            <v>SUSPENSIO NEUTRACIDA (CUM SIRUPO SORBITI)</v>
          </cell>
          <cell r="E4297" t="str">
            <v>350 g</v>
          </cell>
          <cell r="F4297" t="str">
            <v>ISMTLEN</v>
          </cell>
          <cell r="G4297" t="str">
            <v>ismeretlen</v>
          </cell>
          <cell r="J4297">
            <v>0</v>
          </cell>
          <cell r="K4297">
            <v>1106.94133333333</v>
          </cell>
          <cell r="L4297">
            <v>1328.33</v>
          </cell>
          <cell r="M4297">
            <v>1953</v>
          </cell>
          <cell r="N4297">
            <v>0</v>
          </cell>
          <cell r="O4297" t="str">
            <v>NOMIN</v>
          </cell>
          <cell r="P4297">
            <v>50</v>
          </cell>
          <cell r="Q4297">
            <v>977</v>
          </cell>
          <cell r="R4297">
            <v>976</v>
          </cell>
          <cell r="T4297">
            <v>0</v>
          </cell>
          <cell r="U4297">
            <v>0</v>
          </cell>
          <cell r="V4297">
            <v>1953</v>
          </cell>
          <cell r="AA4297">
            <v>0</v>
          </cell>
          <cell r="AB4297">
            <v>0</v>
          </cell>
          <cell r="AC4297">
            <v>1953</v>
          </cell>
          <cell r="AE4297" t="str">
            <v>Igen</v>
          </cell>
          <cell r="AF4297">
            <v>50505</v>
          </cell>
          <cell r="AG4297">
            <v>333</v>
          </cell>
          <cell r="AH4297" t="str">
            <v>Ismeretlen</v>
          </cell>
          <cell r="AI4297" t="str">
            <v>Ismeretlen</v>
          </cell>
        </row>
        <row r="4298">
          <cell r="A4298">
            <v>120016713</v>
          </cell>
          <cell r="B4298" t="str">
            <v>FoNo VIII.</v>
          </cell>
          <cell r="D4298" t="str">
            <v>SUSPENSIO NYSTATINI (CUM SIRUPO SIMPLICE)</v>
          </cell>
          <cell r="E4298" t="str">
            <v>50 g</v>
          </cell>
          <cell r="F4298" t="str">
            <v>ISMTLEN</v>
          </cell>
          <cell r="G4298" t="str">
            <v>ismeretlen</v>
          </cell>
          <cell r="J4298">
            <v>0</v>
          </cell>
          <cell r="K4298">
            <v>501.52</v>
          </cell>
          <cell r="L4298">
            <v>601.82000000000005</v>
          </cell>
          <cell r="M4298">
            <v>885</v>
          </cell>
          <cell r="N4298">
            <v>0</v>
          </cell>
          <cell r="O4298" t="str">
            <v>NOMIN</v>
          </cell>
          <cell r="P4298">
            <v>50</v>
          </cell>
          <cell r="Q4298">
            <v>443</v>
          </cell>
          <cell r="R4298">
            <v>442</v>
          </cell>
          <cell r="T4298">
            <v>0</v>
          </cell>
          <cell r="U4298">
            <v>0</v>
          </cell>
          <cell r="V4298">
            <v>885</v>
          </cell>
          <cell r="AA4298">
            <v>0</v>
          </cell>
          <cell r="AB4298">
            <v>0</v>
          </cell>
          <cell r="AC4298">
            <v>885</v>
          </cell>
          <cell r="AE4298" t="str">
            <v>Igen</v>
          </cell>
          <cell r="AF4298">
            <v>50505</v>
          </cell>
          <cell r="AG4298">
            <v>333</v>
          </cell>
          <cell r="AH4298" t="str">
            <v>Ismeretlen</v>
          </cell>
          <cell r="AI4298" t="str">
            <v>Ismeretlen</v>
          </cell>
        </row>
        <row r="4299">
          <cell r="A4299">
            <v>120009198</v>
          </cell>
          <cell r="B4299" t="str">
            <v>FoNo VIII.</v>
          </cell>
          <cell r="D4299" t="str">
            <v>SUSPENSIO NYSTATINI (CUM SIRUPO SORBITI)</v>
          </cell>
          <cell r="E4299" t="str">
            <v>50 g</v>
          </cell>
          <cell r="F4299" t="str">
            <v>ISMTLEN</v>
          </cell>
          <cell r="G4299" t="str">
            <v>ismeretlen</v>
          </cell>
          <cell r="J4299">
            <v>0</v>
          </cell>
          <cell r="K4299">
            <v>469.80933333333297</v>
          </cell>
          <cell r="L4299">
            <v>563.77</v>
          </cell>
          <cell r="M4299">
            <v>828</v>
          </cell>
          <cell r="N4299">
            <v>0</v>
          </cell>
          <cell r="O4299" t="str">
            <v>NOMIN</v>
          </cell>
          <cell r="P4299">
            <v>50</v>
          </cell>
          <cell r="Q4299">
            <v>414</v>
          </cell>
          <cell r="R4299">
            <v>414</v>
          </cell>
          <cell r="T4299">
            <v>0</v>
          </cell>
          <cell r="U4299">
            <v>0</v>
          </cell>
          <cell r="V4299">
            <v>828</v>
          </cell>
          <cell r="AA4299">
            <v>0</v>
          </cell>
          <cell r="AB4299">
            <v>0</v>
          </cell>
          <cell r="AC4299">
            <v>828</v>
          </cell>
          <cell r="AE4299" t="str">
            <v>Igen</v>
          </cell>
          <cell r="AF4299">
            <v>50505</v>
          </cell>
          <cell r="AG4299">
            <v>333</v>
          </cell>
          <cell r="AH4299" t="str">
            <v>Ismeretlen</v>
          </cell>
          <cell r="AI4299" t="str">
            <v>Ismeretlen</v>
          </cell>
        </row>
        <row r="4300">
          <cell r="A4300">
            <v>120012874</v>
          </cell>
          <cell r="B4300" t="str">
            <v>FoNo VIII.</v>
          </cell>
          <cell r="D4300" t="str">
            <v>SUSPENSIO PREDNISOLONI AD APHTHAM</v>
          </cell>
          <cell r="E4300" t="str">
            <v>280 g</v>
          </cell>
          <cell r="F4300" t="str">
            <v>ISMTLEN</v>
          </cell>
          <cell r="G4300" t="str">
            <v>ismeretlen</v>
          </cell>
          <cell r="J4300">
            <v>0</v>
          </cell>
          <cell r="K4300">
            <v>1204.0370666666699</v>
          </cell>
          <cell r="L4300">
            <v>1444.84</v>
          </cell>
          <cell r="M4300">
            <v>2124</v>
          </cell>
          <cell r="N4300">
            <v>0</v>
          </cell>
          <cell r="O4300" t="str">
            <v>NOMIN</v>
          </cell>
          <cell r="P4300">
            <v>50</v>
          </cell>
          <cell r="Q4300">
            <v>1062</v>
          </cell>
          <cell r="R4300">
            <v>1062</v>
          </cell>
          <cell r="T4300">
            <v>0</v>
          </cell>
          <cell r="U4300">
            <v>0</v>
          </cell>
          <cell r="V4300">
            <v>2124</v>
          </cell>
          <cell r="AA4300">
            <v>0</v>
          </cell>
          <cell r="AB4300">
            <v>0</v>
          </cell>
          <cell r="AC4300">
            <v>2124</v>
          </cell>
          <cell r="AE4300" t="str">
            <v>Igen</v>
          </cell>
          <cell r="AF4300">
            <v>50505</v>
          </cell>
          <cell r="AG4300">
            <v>333</v>
          </cell>
          <cell r="AH4300" t="str">
            <v>Ismeretlen</v>
          </cell>
          <cell r="AI4300" t="str">
            <v>Ismeretlen</v>
          </cell>
        </row>
        <row r="4301">
          <cell r="A4301">
            <v>120009732</v>
          </cell>
          <cell r="B4301" t="str">
            <v>FoNo VIII.</v>
          </cell>
          <cell r="D4301" t="str">
            <v>SUSPENSIO SICCANS</v>
          </cell>
          <cell r="E4301" t="str">
            <v>100 g</v>
          </cell>
          <cell r="F4301" t="str">
            <v>ISMTLEN</v>
          </cell>
          <cell r="G4301" t="str">
            <v>ismeretlen</v>
          </cell>
          <cell r="J4301">
            <v>0</v>
          </cell>
          <cell r="K4301">
            <v>427.67866666666703</v>
          </cell>
          <cell r="L4301">
            <v>513.21</v>
          </cell>
          <cell r="M4301">
            <v>754</v>
          </cell>
          <cell r="N4301">
            <v>0</v>
          </cell>
          <cell r="O4301" t="str">
            <v>NOMIN</v>
          </cell>
          <cell r="P4301">
            <v>50</v>
          </cell>
          <cell r="Q4301">
            <v>377</v>
          </cell>
          <cell r="R4301">
            <v>377</v>
          </cell>
          <cell r="T4301">
            <v>0</v>
          </cell>
          <cell r="U4301">
            <v>0</v>
          </cell>
          <cell r="V4301">
            <v>754</v>
          </cell>
          <cell r="AA4301">
            <v>0</v>
          </cell>
          <cell r="AB4301">
            <v>0</v>
          </cell>
          <cell r="AC4301">
            <v>754</v>
          </cell>
          <cell r="AE4301" t="str">
            <v>Igen</v>
          </cell>
          <cell r="AF4301">
            <v>50505</v>
          </cell>
          <cell r="AG4301">
            <v>333</v>
          </cell>
          <cell r="AH4301" t="str">
            <v>Ismeretlen</v>
          </cell>
          <cell r="AI4301" t="str">
            <v>Ismeretlen</v>
          </cell>
        </row>
        <row r="4302">
          <cell r="A4302">
            <v>120009740</v>
          </cell>
          <cell r="B4302" t="str">
            <v>FoNo VIII.</v>
          </cell>
          <cell r="D4302" t="str">
            <v>SUSPENSIO SICCANS FONO VIII. ALAPKÉSZÍTMÉNY</v>
          </cell>
          <cell r="E4302" t="str">
            <v>1000 g</v>
          </cell>
          <cell r="F4302" t="str">
            <v>ISMTLEN</v>
          </cell>
          <cell r="G4302" t="str">
            <v>ismeretlen</v>
          </cell>
          <cell r="J4302">
            <v>0</v>
          </cell>
          <cell r="K4302">
            <v>4276.7866666666696</v>
          </cell>
          <cell r="L4302">
            <v>5132.1400000000003</v>
          </cell>
          <cell r="M4302">
            <v>7544</v>
          </cell>
          <cell r="N4302">
            <v>0</v>
          </cell>
          <cell r="O4302" t="str">
            <v>NOMIN</v>
          </cell>
          <cell r="P4302">
            <v>50</v>
          </cell>
          <cell r="Q4302">
            <v>3772</v>
          </cell>
          <cell r="R4302">
            <v>3772</v>
          </cell>
          <cell r="T4302">
            <v>0</v>
          </cell>
          <cell r="U4302">
            <v>0</v>
          </cell>
          <cell r="V4302">
            <v>7544</v>
          </cell>
          <cell r="AA4302">
            <v>0</v>
          </cell>
          <cell r="AB4302">
            <v>0</v>
          </cell>
          <cell r="AC4302">
            <v>7544</v>
          </cell>
          <cell r="AE4302" t="str">
            <v>Igen</v>
          </cell>
          <cell r="AF4302">
            <v>50505</v>
          </cell>
          <cell r="AG4302">
            <v>333</v>
          </cell>
          <cell r="AH4302" t="str">
            <v>Ismeretlen</v>
          </cell>
          <cell r="AI4302" t="str">
            <v>Ismeretlen</v>
          </cell>
        </row>
        <row r="4303">
          <cell r="A4303">
            <v>120017078</v>
          </cell>
          <cell r="B4303" t="str">
            <v>FoNo VIII.</v>
          </cell>
          <cell r="D4303" t="str">
            <v>SUSPENSIO TERPINI</v>
          </cell>
          <cell r="E4303" t="str">
            <v>100 g</v>
          </cell>
          <cell r="F4303" t="str">
            <v>ISMTLEN</v>
          </cell>
          <cell r="G4303" t="str">
            <v>ismeretlen</v>
          </cell>
          <cell r="J4303">
            <v>0</v>
          </cell>
          <cell r="K4303">
            <v>254.72800000000001</v>
          </cell>
          <cell r="L4303">
            <v>305.67</v>
          </cell>
          <cell r="M4303">
            <v>449</v>
          </cell>
          <cell r="N4303">
            <v>0</v>
          </cell>
          <cell r="O4303" t="str">
            <v>NOMIN</v>
          </cell>
          <cell r="P4303">
            <v>50</v>
          </cell>
          <cell r="Q4303">
            <v>225</v>
          </cell>
          <cell r="R4303">
            <v>224</v>
          </cell>
          <cell r="T4303">
            <v>0</v>
          </cell>
          <cell r="U4303">
            <v>0</v>
          </cell>
          <cell r="V4303">
            <v>449</v>
          </cell>
          <cell r="AA4303">
            <v>0</v>
          </cell>
          <cell r="AB4303">
            <v>0</v>
          </cell>
          <cell r="AC4303">
            <v>449</v>
          </cell>
          <cell r="AE4303" t="str">
            <v>Igen</v>
          </cell>
          <cell r="AF4303">
            <v>50505</v>
          </cell>
          <cell r="AG4303">
            <v>333</v>
          </cell>
          <cell r="AH4303" t="str">
            <v>Ismeretlen</v>
          </cell>
          <cell r="AI4303" t="str">
            <v>Ismeretlen</v>
          </cell>
        </row>
        <row r="4304">
          <cell r="A4304">
            <v>120016161</v>
          </cell>
          <cell r="B4304" t="str">
            <v>FoNo VIII.</v>
          </cell>
          <cell r="D4304" t="str">
            <v>SUSPENSIO ZINCI AQUOSA</v>
          </cell>
          <cell r="E4304" t="str">
            <v>100 g</v>
          </cell>
          <cell r="F4304" t="str">
            <v>ISMTLEN</v>
          </cell>
          <cell r="G4304" t="str">
            <v>ismeretlen</v>
          </cell>
          <cell r="J4304">
            <v>0</v>
          </cell>
          <cell r="K4304">
            <v>341.15</v>
          </cell>
          <cell r="L4304">
            <v>409.38</v>
          </cell>
          <cell r="M4304">
            <v>602</v>
          </cell>
          <cell r="N4304">
            <v>0</v>
          </cell>
          <cell r="O4304" t="str">
            <v>NOMIN</v>
          </cell>
          <cell r="P4304">
            <v>50</v>
          </cell>
          <cell r="Q4304">
            <v>301</v>
          </cell>
          <cell r="R4304">
            <v>301</v>
          </cell>
          <cell r="T4304">
            <v>0</v>
          </cell>
          <cell r="U4304">
            <v>0</v>
          </cell>
          <cell r="V4304">
            <v>602</v>
          </cell>
          <cell r="AA4304">
            <v>0</v>
          </cell>
          <cell r="AB4304">
            <v>0</v>
          </cell>
          <cell r="AC4304">
            <v>602</v>
          </cell>
          <cell r="AE4304" t="str">
            <v>Igen</v>
          </cell>
          <cell r="AF4304">
            <v>50505</v>
          </cell>
          <cell r="AG4304">
            <v>333</v>
          </cell>
          <cell r="AH4304" t="str">
            <v>Ismeretlen</v>
          </cell>
          <cell r="AI4304" t="str">
            <v>Ismeretlen</v>
          </cell>
        </row>
        <row r="4305">
          <cell r="A4305">
            <v>210211906</v>
          </cell>
          <cell r="B4305" t="str">
            <v>OGYI-T-09928/01</v>
          </cell>
          <cell r="D4305" t="str">
            <v>SUSPENSIO ZINCI AQUOSA FONO VIII. PARMA</v>
          </cell>
          <cell r="E4305" t="str">
            <v>1x100 g üvegben</v>
          </cell>
          <cell r="F4305" t="str">
            <v>D02AB</v>
          </cell>
          <cell r="H4305">
            <v>22103</v>
          </cell>
          <cell r="J4305">
            <v>10</v>
          </cell>
          <cell r="K4305">
            <v>501</v>
          </cell>
          <cell r="L4305">
            <v>541</v>
          </cell>
          <cell r="M4305">
            <v>711</v>
          </cell>
          <cell r="N4305">
            <v>0</v>
          </cell>
          <cell r="O4305" t="str">
            <v>NOMIN</v>
          </cell>
          <cell r="P4305">
            <v>55</v>
          </cell>
          <cell r="Q4305">
            <v>391</v>
          </cell>
          <cell r="R4305">
            <v>320</v>
          </cell>
          <cell r="T4305">
            <v>0</v>
          </cell>
          <cell r="U4305">
            <v>0</v>
          </cell>
          <cell r="V4305">
            <v>711</v>
          </cell>
          <cell r="AA4305">
            <v>0</v>
          </cell>
          <cell r="AB4305">
            <v>0</v>
          </cell>
          <cell r="AC4305">
            <v>711</v>
          </cell>
          <cell r="AE4305" t="str">
            <v>Igen</v>
          </cell>
          <cell r="AF4305">
            <v>50505</v>
          </cell>
          <cell r="AG4305">
            <v>333</v>
          </cell>
          <cell r="AH4305" t="str">
            <v>Parma Produkt Gyógyszergyártó Korlátolt Felelősségű Társaság</v>
          </cell>
          <cell r="AI4305" t="str">
            <v>Parma Produkt Gyógyszergyártó Korlátolt Felelősségű Társaság</v>
          </cell>
        </row>
        <row r="4306">
          <cell r="A4306">
            <v>120012882</v>
          </cell>
          <cell r="B4306" t="str">
            <v>FoNo VIII.</v>
          </cell>
          <cell r="D4306" t="str">
            <v>SUSPENSIO ZINCI AQUOSA SINE BORO</v>
          </cell>
          <cell r="E4306" t="str">
            <v>80,2 g</v>
          </cell>
          <cell r="F4306" t="str">
            <v>ISMTLEN</v>
          </cell>
          <cell r="G4306" t="str">
            <v>ismeretlen</v>
          </cell>
          <cell r="J4306">
            <v>0</v>
          </cell>
          <cell r="K4306">
            <v>267.95</v>
          </cell>
          <cell r="L4306">
            <v>321.54000000000002</v>
          </cell>
          <cell r="M4306">
            <v>473</v>
          </cell>
          <cell r="N4306">
            <v>0</v>
          </cell>
          <cell r="O4306" t="str">
            <v>NOMIN</v>
          </cell>
          <cell r="P4306">
            <v>50</v>
          </cell>
          <cell r="Q4306">
            <v>237</v>
          </cell>
          <cell r="R4306">
            <v>236</v>
          </cell>
          <cell r="T4306">
            <v>0</v>
          </cell>
          <cell r="U4306">
            <v>0</v>
          </cell>
          <cell r="V4306">
            <v>473</v>
          </cell>
          <cell r="AA4306">
            <v>0</v>
          </cell>
          <cell r="AB4306">
            <v>0</v>
          </cell>
          <cell r="AC4306">
            <v>473</v>
          </cell>
          <cell r="AE4306" t="str">
            <v>Igen</v>
          </cell>
          <cell r="AF4306">
            <v>50505</v>
          </cell>
          <cell r="AG4306">
            <v>333</v>
          </cell>
          <cell r="AH4306" t="str">
            <v>Ismeretlen</v>
          </cell>
          <cell r="AI4306" t="str">
            <v>Ismeretlen</v>
          </cell>
        </row>
        <row r="4307">
          <cell r="A4307">
            <v>120002269</v>
          </cell>
          <cell r="B4307" t="str">
            <v>FoNo VIII.</v>
          </cell>
          <cell r="D4307" t="str">
            <v>SUSPENSIO ZINCI OLEOSA</v>
          </cell>
          <cell r="E4307" t="str">
            <v>100 g</v>
          </cell>
          <cell r="F4307" t="str">
            <v>ISMTLEN</v>
          </cell>
          <cell r="G4307" t="str">
            <v>ismeretlen</v>
          </cell>
          <cell r="J4307">
            <v>0</v>
          </cell>
          <cell r="K4307">
            <v>264</v>
          </cell>
          <cell r="L4307">
            <v>316.8</v>
          </cell>
          <cell r="M4307">
            <v>466</v>
          </cell>
          <cell r="N4307">
            <v>0</v>
          </cell>
          <cell r="O4307" t="str">
            <v>NOMIN</v>
          </cell>
          <cell r="P4307">
            <v>50</v>
          </cell>
          <cell r="Q4307">
            <v>233</v>
          </cell>
          <cell r="R4307">
            <v>233</v>
          </cell>
          <cell r="T4307">
            <v>0</v>
          </cell>
          <cell r="U4307">
            <v>0</v>
          </cell>
          <cell r="V4307">
            <v>466</v>
          </cell>
          <cell r="AA4307">
            <v>0</v>
          </cell>
          <cell r="AB4307">
            <v>0</v>
          </cell>
          <cell r="AC4307">
            <v>466</v>
          </cell>
          <cell r="AE4307" t="str">
            <v>Igen</v>
          </cell>
          <cell r="AF4307">
            <v>50505</v>
          </cell>
          <cell r="AG4307">
            <v>333</v>
          </cell>
          <cell r="AH4307" t="str">
            <v>Ismeretlen</v>
          </cell>
          <cell r="AI4307" t="str">
            <v>Ismeretlen</v>
          </cell>
        </row>
        <row r="4308">
          <cell r="A4308">
            <v>210223490</v>
          </cell>
          <cell r="B4308" t="str">
            <v>EU/1/06/347/001</v>
          </cell>
          <cell r="D4308" t="str">
            <v>SUTENT 12,5 MG KEMÉNY KAPSZULA</v>
          </cell>
          <cell r="E4308" t="str">
            <v>30x hdpe palackban</v>
          </cell>
          <cell r="F4308" t="str">
            <v>L01EX01</v>
          </cell>
          <cell r="G4308" t="str">
            <v>sunitinib</v>
          </cell>
          <cell r="H4308">
            <v>2506</v>
          </cell>
          <cell r="J4308">
            <v>7.5</v>
          </cell>
          <cell r="K4308">
            <v>265836</v>
          </cell>
          <cell r="L4308">
            <v>277532.78000000003</v>
          </cell>
          <cell r="M4308">
            <v>292449</v>
          </cell>
          <cell r="N4308">
            <v>0</v>
          </cell>
          <cell r="O4308" t="str">
            <v>NOMIN</v>
          </cell>
          <cell r="P4308">
            <v>0</v>
          </cell>
          <cell r="Q4308">
            <v>0</v>
          </cell>
          <cell r="R4308">
            <v>292449</v>
          </cell>
          <cell r="T4308">
            <v>0</v>
          </cell>
          <cell r="U4308">
            <v>0</v>
          </cell>
          <cell r="V4308">
            <v>292449</v>
          </cell>
          <cell r="Z4308" t="str">
            <v>NOMIN</v>
          </cell>
          <cell r="AA4308">
            <v>100</v>
          </cell>
          <cell r="AB4308">
            <v>292149</v>
          </cell>
          <cell r="AC4308">
            <v>300</v>
          </cell>
          <cell r="AD4308" t="str">
            <v>37/a,37/b,37/c</v>
          </cell>
          <cell r="AE4308" t="str">
            <v>Igen</v>
          </cell>
          <cell r="AF4308">
            <v>50505</v>
          </cell>
          <cell r="AG4308">
            <v>333</v>
          </cell>
          <cell r="AH4308" t="str">
            <v>Pfizer Korlátolt Felelősségű Társaság</v>
          </cell>
          <cell r="AI4308" t="str">
            <v>Pfizer Europe MA EEIG</v>
          </cell>
        </row>
        <row r="4309">
          <cell r="A4309">
            <v>210223505</v>
          </cell>
          <cell r="B4309" t="str">
            <v>EU/1/06/347/002</v>
          </cell>
          <cell r="D4309" t="str">
            <v>SUTENT 25 MG KEMÉNY KAPSZULA</v>
          </cell>
          <cell r="E4309" t="str">
            <v>30x hdpe palackban</v>
          </cell>
          <cell r="F4309" t="str">
            <v>L01EX01</v>
          </cell>
          <cell r="G4309" t="str">
            <v>sunitinib</v>
          </cell>
          <cell r="H4309">
            <v>2510</v>
          </cell>
          <cell r="J4309">
            <v>15</v>
          </cell>
          <cell r="K4309">
            <v>244689</v>
          </cell>
          <cell r="L4309">
            <v>255455.32</v>
          </cell>
          <cell r="M4309">
            <v>269267</v>
          </cell>
          <cell r="N4309">
            <v>0</v>
          </cell>
          <cell r="O4309" t="str">
            <v>NOMIN</v>
          </cell>
          <cell r="P4309">
            <v>0</v>
          </cell>
          <cell r="Q4309">
            <v>0</v>
          </cell>
          <cell r="R4309">
            <v>269267</v>
          </cell>
          <cell r="T4309">
            <v>0</v>
          </cell>
          <cell r="U4309">
            <v>0</v>
          </cell>
          <cell r="V4309">
            <v>269267</v>
          </cell>
          <cell r="Z4309" t="str">
            <v>HFIX</v>
          </cell>
          <cell r="AA4309">
            <v>100</v>
          </cell>
          <cell r="AB4309">
            <v>268967</v>
          </cell>
          <cell r="AC4309">
            <v>300</v>
          </cell>
          <cell r="AD4309" t="str">
            <v>37/a,37/b,37/c</v>
          </cell>
          <cell r="AE4309" t="str">
            <v>Igen</v>
          </cell>
          <cell r="AF4309">
            <v>50502</v>
          </cell>
          <cell r="AG4309">
            <v>333</v>
          </cell>
          <cell r="AH4309" t="str">
            <v>Pfizer Korlátolt Felelősségű Társaság</v>
          </cell>
          <cell r="AI4309" t="str">
            <v>Pfizer Europe MA EEIG</v>
          </cell>
        </row>
        <row r="4310">
          <cell r="A4310">
            <v>210223513</v>
          </cell>
          <cell r="B4310" t="str">
            <v>EU/1/06/347/003</v>
          </cell>
          <cell r="D4310" t="str">
            <v>SUTENT 50 MG KEMÉNY KAPSZULA</v>
          </cell>
          <cell r="E4310" t="str">
            <v>30x hdpe palackban</v>
          </cell>
          <cell r="F4310" t="str">
            <v>L01EX01</v>
          </cell>
          <cell r="G4310" t="str">
            <v>sunitinib</v>
          </cell>
          <cell r="H4310">
            <v>2516</v>
          </cell>
          <cell r="J4310">
            <v>30</v>
          </cell>
          <cell r="K4310">
            <v>487947</v>
          </cell>
          <cell r="L4310">
            <v>509416.67</v>
          </cell>
          <cell r="M4310">
            <v>535927</v>
          </cell>
          <cell r="N4310">
            <v>0</v>
          </cell>
          <cell r="O4310" t="str">
            <v>NOMIN</v>
          </cell>
          <cell r="P4310">
            <v>0</v>
          </cell>
          <cell r="Q4310">
            <v>0</v>
          </cell>
          <cell r="R4310">
            <v>535927</v>
          </cell>
          <cell r="T4310">
            <v>0</v>
          </cell>
          <cell r="U4310">
            <v>0</v>
          </cell>
          <cell r="V4310">
            <v>535927</v>
          </cell>
          <cell r="Z4310" t="str">
            <v>HFIX</v>
          </cell>
          <cell r="AA4310">
            <v>100</v>
          </cell>
          <cell r="AB4310">
            <v>535627</v>
          </cell>
          <cell r="AC4310">
            <v>300</v>
          </cell>
          <cell r="AD4310" t="str">
            <v>37/a,37/b,37/c</v>
          </cell>
          <cell r="AE4310" t="str">
            <v>Igen</v>
          </cell>
          <cell r="AF4310">
            <v>50502</v>
          </cell>
          <cell r="AG4310">
            <v>333</v>
          </cell>
          <cell r="AH4310" t="str">
            <v>Pfizer Korlátolt Felelősségű Társaság</v>
          </cell>
          <cell r="AI4310" t="str">
            <v>Pfizer Europe MA EEIG</v>
          </cell>
        </row>
        <row r="4311">
          <cell r="A4311">
            <v>210883371</v>
          </cell>
          <cell r="B4311" t="str">
            <v>OGYI-T-08492/14</v>
          </cell>
          <cell r="D4311" t="str">
            <v>SYMBICORT 2,25 MIKROGRAMM/80 MIKROGRAMM/ADAG TÚLNYOMÁSOS INHALÁCIÓS SZUSZPENZIÓ</v>
          </cell>
          <cell r="E4311" t="str">
            <v>1x120adag tartályban</v>
          </cell>
          <cell r="F4311" t="str">
            <v>R03AK07</v>
          </cell>
          <cell r="G4311" t="str">
            <v>formoterol and budesonide</v>
          </cell>
          <cell r="J4311">
            <v>15</v>
          </cell>
          <cell r="K4311">
            <v>3632</v>
          </cell>
          <cell r="L4311">
            <v>3791.81</v>
          </cell>
          <cell r="M4311">
            <v>4717</v>
          </cell>
          <cell r="N4311">
            <v>314.47000000000003</v>
          </cell>
          <cell r="O4311" t="str">
            <v>NOMIN</v>
          </cell>
          <cell r="P4311">
            <v>0</v>
          </cell>
          <cell r="Q4311">
            <v>0</v>
          </cell>
          <cell r="R4311">
            <v>4717</v>
          </cell>
          <cell r="S4311" t="str">
            <v>NOMIN</v>
          </cell>
          <cell r="T4311">
            <v>90</v>
          </cell>
          <cell r="U4311">
            <v>4245</v>
          </cell>
          <cell r="V4311">
            <v>472</v>
          </cell>
          <cell r="Y4311" t="str">
            <v>3/a</v>
          </cell>
          <cell r="AA4311">
            <v>0</v>
          </cell>
          <cell r="AB4311">
            <v>0</v>
          </cell>
          <cell r="AC4311">
            <v>4717</v>
          </cell>
          <cell r="AE4311" t="str">
            <v>Igen</v>
          </cell>
          <cell r="AF4311">
            <v>50505</v>
          </cell>
          <cell r="AG4311">
            <v>333</v>
          </cell>
          <cell r="AH4311" t="str">
            <v>AstraZeneca Kereskedelmi és Szolgáltató Korlátolt Felelősségű Társaság</v>
          </cell>
          <cell r="AI4311" t="str">
            <v>AstraZeneca Kereskedelmi és Szolgáltató Korlátolt Felelősségű Társaság</v>
          </cell>
        </row>
        <row r="4312">
          <cell r="A4312">
            <v>210740955</v>
          </cell>
          <cell r="B4312" t="str">
            <v>OGYI-T-08492/11</v>
          </cell>
          <cell r="D4312" t="str">
            <v>SYMBICORT 4,5 MIKROGRAMM/160 MIKROGRAMM/ADAG TÚLNYOMÁSOS INHALÁCIÓS SZUSZPENZIÓ</v>
          </cell>
          <cell r="E4312" t="str">
            <v>1x120adag tartályban</v>
          </cell>
          <cell r="F4312" t="str">
            <v>R03AK07</v>
          </cell>
          <cell r="G4312" t="str">
            <v>formoterol and budesonide</v>
          </cell>
          <cell r="J4312">
            <v>30</v>
          </cell>
          <cell r="K4312">
            <v>7265</v>
          </cell>
          <cell r="L4312">
            <v>7584.66</v>
          </cell>
          <cell r="M4312">
            <v>9004</v>
          </cell>
          <cell r="N4312">
            <v>300.13</v>
          </cell>
          <cell r="O4312" t="str">
            <v>NOMIN</v>
          </cell>
          <cell r="P4312">
            <v>0</v>
          </cell>
          <cell r="Q4312">
            <v>0</v>
          </cell>
          <cell r="R4312">
            <v>9004</v>
          </cell>
          <cell r="S4312" t="str">
            <v>TFX</v>
          </cell>
          <cell r="T4312">
            <v>90</v>
          </cell>
          <cell r="U4312">
            <v>7670</v>
          </cell>
          <cell r="V4312">
            <v>1334</v>
          </cell>
          <cell r="Y4312" t="str">
            <v>3/b</v>
          </cell>
          <cell r="AA4312">
            <v>0</v>
          </cell>
          <cell r="AB4312">
            <v>0</v>
          </cell>
          <cell r="AC4312">
            <v>9004</v>
          </cell>
          <cell r="AE4312" t="str">
            <v>Igen</v>
          </cell>
          <cell r="AF4312">
            <v>50505</v>
          </cell>
          <cell r="AG4312">
            <v>333</v>
          </cell>
          <cell r="AH4312" t="str">
            <v>AstraZeneca Kereskedelmi és Szolgáltató Korlátolt Felelősségű Társaság</v>
          </cell>
          <cell r="AI4312" t="str">
            <v>AstraZeneca Kereskedelmi és Szolgáltató Korlátolt Felelősségű Társaság</v>
          </cell>
        </row>
        <row r="4313">
          <cell r="A4313">
            <v>210215138</v>
          </cell>
          <cell r="B4313" t="str">
            <v>OGYI-T-08492/05</v>
          </cell>
          <cell r="D4313" t="str">
            <v>SYMBICORT FORTE TURBUHALER 9 MIKROGRAMM/320 MIKROGRAMM INHALÁCIÓS POR</v>
          </cell>
          <cell r="E4313" t="str">
            <v>1x60adag porinhaláló eszköz</v>
          </cell>
          <cell r="F4313" t="str">
            <v>R03AK07</v>
          </cell>
          <cell r="G4313" t="str">
            <v>formoterol and budesonide</v>
          </cell>
          <cell r="H4313">
            <v>802</v>
          </cell>
          <cell r="J4313">
            <v>30</v>
          </cell>
          <cell r="K4313">
            <v>11500</v>
          </cell>
          <cell r="L4313">
            <v>12006</v>
          </cell>
          <cell r="M4313">
            <v>13646</v>
          </cell>
          <cell r="N4313">
            <v>454.87</v>
          </cell>
          <cell r="O4313" t="str">
            <v>HFIX</v>
          </cell>
          <cell r="P4313">
            <v>25</v>
          </cell>
          <cell r="Q4313">
            <v>1826</v>
          </cell>
          <cell r="R4313">
            <v>11820</v>
          </cell>
          <cell r="S4313" t="str">
            <v>HFIX</v>
          </cell>
          <cell r="T4313">
            <v>90</v>
          </cell>
          <cell r="U4313">
            <v>6573</v>
          </cell>
          <cell r="V4313">
            <v>7073</v>
          </cell>
          <cell r="Y4313" t="str">
            <v>3/a, 3/b</v>
          </cell>
          <cell r="AA4313">
            <v>0</v>
          </cell>
          <cell r="AB4313">
            <v>0</v>
          </cell>
          <cell r="AC4313">
            <v>13646</v>
          </cell>
          <cell r="AE4313" t="str">
            <v>Nem</v>
          </cell>
          <cell r="AF4313">
            <v>40405</v>
          </cell>
          <cell r="AG4313">
            <v>223</v>
          </cell>
          <cell r="AH4313" t="str">
            <v>AstraZeneca Kereskedelmi és Szolgáltató Korlátolt Felelősségű Társaság</v>
          </cell>
          <cell r="AI4313" t="str">
            <v>AstraZeneca Aktiebolag</v>
          </cell>
        </row>
        <row r="4314">
          <cell r="A4314">
            <v>210152835</v>
          </cell>
          <cell r="B4314" t="str">
            <v>OGYI-T-08492/02</v>
          </cell>
          <cell r="D4314" t="str">
            <v>SYMBICORT MITE TURBUHALER 4,5 MIKROGRAMM/80 MIKROGRAMM INHALÁCIÓS POR</v>
          </cell>
          <cell r="E4314" t="str">
            <v>1x120adag porinhaláló eszköz</v>
          </cell>
          <cell r="F4314" t="str">
            <v>R03AK07</v>
          </cell>
          <cell r="G4314" t="str">
            <v>formoterol and budesonide</v>
          </cell>
          <cell r="H4314">
            <v>800</v>
          </cell>
          <cell r="J4314">
            <v>30</v>
          </cell>
          <cell r="K4314">
            <v>9471</v>
          </cell>
          <cell r="L4314">
            <v>9887.7199999999993</v>
          </cell>
          <cell r="M4314">
            <v>11422</v>
          </cell>
          <cell r="N4314">
            <v>380.73</v>
          </cell>
          <cell r="O4314" t="str">
            <v>NOMIN</v>
          </cell>
          <cell r="P4314">
            <v>25</v>
          </cell>
          <cell r="Q4314">
            <v>2856</v>
          </cell>
          <cell r="R4314">
            <v>8566</v>
          </cell>
          <cell r="S4314" t="str">
            <v>TFX</v>
          </cell>
          <cell r="T4314">
            <v>90</v>
          </cell>
          <cell r="U4314">
            <v>7670</v>
          </cell>
          <cell r="V4314">
            <v>3752</v>
          </cell>
          <cell r="Y4314" t="str">
            <v>3/a</v>
          </cell>
          <cell r="AA4314">
            <v>0</v>
          </cell>
          <cell r="AB4314">
            <v>0</v>
          </cell>
          <cell r="AC4314">
            <v>11422</v>
          </cell>
          <cell r="AE4314" t="str">
            <v>Igen</v>
          </cell>
          <cell r="AF4314">
            <v>50505</v>
          </cell>
          <cell r="AG4314">
            <v>333</v>
          </cell>
          <cell r="AH4314" t="str">
            <v>AstraZeneca Kereskedelmi és Szolgáltató Korlátolt Felelősségű Társaság</v>
          </cell>
          <cell r="AI4314" t="str">
            <v>AstraZeneca Aktiebolag</v>
          </cell>
        </row>
        <row r="4315">
          <cell r="A4315">
            <v>210152851</v>
          </cell>
          <cell r="B4315" t="str">
            <v>OGYI-T-08492/04</v>
          </cell>
          <cell r="D4315" t="str">
            <v>SYMBICORT TURBUHALER 4,5 MIKROGRAMM/160 MIKROGRAMM INHALÁCIÓS POR</v>
          </cell>
          <cell r="E4315" t="str">
            <v>1x120adag porinhaláló eszközben</v>
          </cell>
          <cell r="F4315" t="str">
            <v>R03AK07</v>
          </cell>
          <cell r="G4315" t="str">
            <v>formoterol and budesonide</v>
          </cell>
          <cell r="H4315">
            <v>801</v>
          </cell>
          <cell r="J4315">
            <v>30</v>
          </cell>
          <cell r="K4315">
            <v>7265</v>
          </cell>
          <cell r="L4315">
            <v>7584.66</v>
          </cell>
          <cell r="M4315">
            <v>9004</v>
          </cell>
          <cell r="N4315">
            <v>300.13</v>
          </cell>
          <cell r="O4315" t="str">
            <v>HFIX</v>
          </cell>
          <cell r="P4315">
            <v>25</v>
          </cell>
          <cell r="Q4315">
            <v>2148</v>
          </cell>
          <cell r="R4315">
            <v>6856</v>
          </cell>
          <cell r="S4315" t="str">
            <v>HFIX</v>
          </cell>
          <cell r="T4315">
            <v>90</v>
          </cell>
          <cell r="U4315">
            <v>7733</v>
          </cell>
          <cell r="V4315">
            <v>1271</v>
          </cell>
          <cell r="Y4315" t="str">
            <v>3/a, 3/b</v>
          </cell>
          <cell r="AA4315">
            <v>0</v>
          </cell>
          <cell r="AB4315">
            <v>0</v>
          </cell>
          <cell r="AC4315">
            <v>9004</v>
          </cell>
          <cell r="AE4315" t="str">
            <v>Igen</v>
          </cell>
          <cell r="AF4315">
            <v>20205</v>
          </cell>
          <cell r="AG4315">
            <v>113</v>
          </cell>
          <cell r="AH4315" t="str">
            <v>AstraZeneca Kereskedelmi és Szolgáltató Korlátolt Felelősségű Társaság</v>
          </cell>
          <cell r="AI4315" t="str">
            <v>AstraZeneca Aktiebolag</v>
          </cell>
        </row>
        <row r="4316">
          <cell r="A4316">
            <v>210821353</v>
          </cell>
          <cell r="B4316" t="str">
            <v>EU/1/17/1225/001</v>
          </cell>
          <cell r="D4316" t="str">
            <v>SYMTUZA 800 MG/150 MG/200 MG/10 MG FILMTABLETTA</v>
          </cell>
          <cell r="E4316" t="str">
            <v>30x hdpe tartályban</v>
          </cell>
          <cell r="F4316" t="str">
            <v>J05AR22</v>
          </cell>
          <cell r="G4316" t="str">
            <v>emtricitabine, tenofovir alafenamide, darunavir and cobicistat</v>
          </cell>
          <cell r="J4316">
            <v>30</v>
          </cell>
          <cell r="K4316">
            <v>237696</v>
          </cell>
          <cell r="L4316">
            <v>248154.62</v>
          </cell>
          <cell r="M4316">
            <v>261602</v>
          </cell>
          <cell r="N4316">
            <v>8720.07</v>
          </cell>
          <cell r="O4316" t="str">
            <v>NOMIN</v>
          </cell>
          <cell r="P4316">
            <v>0</v>
          </cell>
          <cell r="Q4316">
            <v>0</v>
          </cell>
          <cell r="R4316">
            <v>261602</v>
          </cell>
          <cell r="T4316">
            <v>0</v>
          </cell>
          <cell r="U4316">
            <v>0</v>
          </cell>
          <cell r="V4316">
            <v>261602</v>
          </cell>
          <cell r="Z4316" t="str">
            <v>NOMIN</v>
          </cell>
          <cell r="AA4316">
            <v>100</v>
          </cell>
          <cell r="AB4316">
            <v>261302</v>
          </cell>
          <cell r="AC4316">
            <v>300</v>
          </cell>
          <cell r="AD4316">
            <v>50</v>
          </cell>
          <cell r="AE4316" t="str">
            <v>Igen</v>
          </cell>
          <cell r="AF4316">
            <v>50505</v>
          </cell>
          <cell r="AG4316">
            <v>333</v>
          </cell>
          <cell r="AH4316" t="str">
            <v>Janssen-Cilag Gyógyszerkereskedelmi Marketing Szolgáltató Korlátolt Felelősségű Társaság</v>
          </cell>
          <cell r="AI4316" t="str">
            <v>Janssen-Cilag International NV</v>
          </cell>
        </row>
        <row r="4317">
          <cell r="A4317">
            <v>210699099</v>
          </cell>
          <cell r="B4317" t="str">
            <v>EU/1/99/117/003</v>
          </cell>
          <cell r="D4317" t="str">
            <v>SYNAGIS 50 MG/0,5 ML OLDATOS INJEKCIÓ</v>
          </cell>
          <cell r="E4317" t="str">
            <v>1x0,5ml injekciós üvegben</v>
          </cell>
          <cell r="F4317" t="str">
            <v>J06BD01</v>
          </cell>
          <cell r="G4317" t="str">
            <v>palivizumab</v>
          </cell>
          <cell r="J4317">
            <v>10</v>
          </cell>
          <cell r="K4317">
            <v>138468</v>
          </cell>
          <cell r="L4317">
            <v>144560.59</v>
          </cell>
          <cell r="M4317">
            <v>152829</v>
          </cell>
          <cell r="N4317">
            <v>0</v>
          </cell>
          <cell r="O4317" t="str">
            <v>NOMIN</v>
          </cell>
          <cell r="P4317">
            <v>0</v>
          </cell>
          <cell r="Q4317">
            <v>0</v>
          </cell>
          <cell r="R4317">
            <v>152829</v>
          </cell>
          <cell r="T4317">
            <v>0</v>
          </cell>
          <cell r="U4317">
            <v>0</v>
          </cell>
          <cell r="V4317">
            <v>152829</v>
          </cell>
          <cell r="AA4317">
            <v>0</v>
          </cell>
          <cell r="AB4317">
            <v>0</v>
          </cell>
          <cell r="AC4317">
            <v>152829</v>
          </cell>
          <cell r="AE4317" t="str">
            <v>Nem</v>
          </cell>
          <cell r="AF4317">
            <v>50505</v>
          </cell>
          <cell r="AG4317">
            <v>333</v>
          </cell>
          <cell r="AH4317" t="str">
            <v>AstraZeneca Kereskedelmi és Szolgáltató Korlátolt Felelősségű Társaság</v>
          </cell>
          <cell r="AI4317" t="str">
            <v>AstraZeneca Aktiebolag</v>
          </cell>
        </row>
        <row r="4318">
          <cell r="A4318">
            <v>210078170</v>
          </cell>
          <cell r="B4318" t="str">
            <v>OGYI-T-05965/01</v>
          </cell>
          <cell r="D4318" t="str">
            <v>SYNCUMAR MITE 1 MG TABLETTA</v>
          </cell>
          <cell r="E4318" t="str">
            <v>30x buborékcsomagolásban</v>
          </cell>
          <cell r="F4318" t="str">
            <v>B01AA07</v>
          </cell>
          <cell r="G4318" t="str">
            <v>acenokumarol</v>
          </cell>
          <cell r="J4318">
            <v>6</v>
          </cell>
          <cell r="K4318">
            <v>425</v>
          </cell>
          <cell r="L4318">
            <v>459</v>
          </cell>
          <cell r="M4318">
            <v>612</v>
          </cell>
          <cell r="N4318">
            <v>102</v>
          </cell>
          <cell r="O4318" t="str">
            <v>NOMIN</v>
          </cell>
          <cell r="P4318">
            <v>55</v>
          </cell>
          <cell r="Q4318">
            <v>337</v>
          </cell>
          <cell r="R4318">
            <v>275</v>
          </cell>
          <cell r="T4318">
            <v>0</v>
          </cell>
          <cell r="U4318">
            <v>0</v>
          </cell>
          <cell r="V4318">
            <v>612</v>
          </cell>
          <cell r="AA4318">
            <v>0</v>
          </cell>
          <cell r="AB4318">
            <v>0</v>
          </cell>
          <cell r="AC4318">
            <v>612</v>
          </cell>
          <cell r="AE4318" t="str">
            <v>Igen</v>
          </cell>
          <cell r="AF4318">
            <v>50505</v>
          </cell>
          <cell r="AG4318">
            <v>333</v>
          </cell>
          <cell r="AH4318" t="str">
            <v>BAUSCH HEALTH Magyarország Korlátolt Felelősségű Társaság</v>
          </cell>
          <cell r="AI4318" t="str">
            <v>Bausch Health Ireland Limited</v>
          </cell>
        </row>
        <row r="4319">
          <cell r="A4319">
            <v>210619243</v>
          </cell>
          <cell r="B4319" t="str">
            <v>OGYI-T-05965/03</v>
          </cell>
          <cell r="D4319" t="str">
            <v>SYNCUMAR MITE 1 MG TABLETTA</v>
          </cell>
          <cell r="E4319" t="str">
            <v>90x buborékcsomagolásban</v>
          </cell>
          <cell r="F4319" t="str">
            <v>B01AA07</v>
          </cell>
          <cell r="G4319" t="str">
            <v>acenokumarol</v>
          </cell>
          <cell r="J4319">
            <v>18</v>
          </cell>
          <cell r="K4319">
            <v>1255</v>
          </cell>
          <cell r="L4319">
            <v>1320</v>
          </cell>
          <cell r="M4319">
            <v>1705</v>
          </cell>
          <cell r="N4319">
            <v>94.72</v>
          </cell>
          <cell r="O4319" t="str">
            <v>NOMIN</v>
          </cell>
          <cell r="P4319">
            <v>55</v>
          </cell>
          <cell r="Q4319">
            <v>938</v>
          </cell>
          <cell r="R4319">
            <v>767</v>
          </cell>
          <cell r="T4319">
            <v>0</v>
          </cell>
          <cell r="U4319">
            <v>0</v>
          </cell>
          <cell r="V4319">
            <v>1705</v>
          </cell>
          <cell r="AA4319">
            <v>0</v>
          </cell>
          <cell r="AB4319">
            <v>0</v>
          </cell>
          <cell r="AC4319">
            <v>1705</v>
          </cell>
          <cell r="AE4319" t="str">
            <v>Igen</v>
          </cell>
          <cell r="AF4319">
            <v>50505</v>
          </cell>
          <cell r="AG4319">
            <v>333</v>
          </cell>
          <cell r="AH4319" t="str">
            <v>BAUSCH HEALTH Magyarország Korlátolt Felelősségű Társaság</v>
          </cell>
          <cell r="AI4319" t="str">
            <v>Bausch Health Ireland Limited</v>
          </cell>
        </row>
        <row r="4320">
          <cell r="A4320">
            <v>210723945</v>
          </cell>
          <cell r="B4320" t="str">
            <v>EU/1/15/1003/032</v>
          </cell>
          <cell r="D4320" t="str">
            <v>SYNJARDY 12,5 MG/1000 MG FILMTABLETTA</v>
          </cell>
          <cell r="E4320" t="str">
            <v>60x1 adagonként perforált buborékcsomagolásban</v>
          </cell>
          <cell r="F4320" t="str">
            <v>A10BD20</v>
          </cell>
          <cell r="G4320" t="str">
            <v>empagliflozin és metformin</v>
          </cell>
          <cell r="J4320">
            <v>75</v>
          </cell>
          <cell r="K4320">
            <v>11481</v>
          </cell>
          <cell r="L4320">
            <v>11986.16</v>
          </cell>
          <cell r="M4320">
            <v>13625</v>
          </cell>
          <cell r="N4320">
            <v>181.67</v>
          </cell>
          <cell r="O4320" t="str">
            <v>NOMIN</v>
          </cell>
          <cell r="P4320">
            <v>0</v>
          </cell>
          <cell r="Q4320">
            <v>0</v>
          </cell>
          <cell r="R4320">
            <v>13625</v>
          </cell>
          <cell r="S4320" t="str">
            <v>NOMIN</v>
          </cell>
          <cell r="T4320">
            <v>70</v>
          </cell>
          <cell r="U4320">
            <v>9538</v>
          </cell>
          <cell r="V4320">
            <v>4087</v>
          </cell>
          <cell r="X4320">
            <v>1</v>
          </cell>
          <cell r="AA4320">
            <v>0</v>
          </cell>
          <cell r="AB4320">
            <v>0</v>
          </cell>
          <cell r="AC4320">
            <v>13625</v>
          </cell>
          <cell r="AE4320" t="str">
            <v>Igen</v>
          </cell>
          <cell r="AF4320">
            <v>50505</v>
          </cell>
          <cell r="AG4320">
            <v>333</v>
          </cell>
          <cell r="AH4320" t="str">
            <v>Boehringer Ingelheim RCV GmbH &amp; Co. KG Magyarországi Fióktelepe</v>
          </cell>
          <cell r="AI4320" t="str">
            <v>Boehringer Ingelheim International GmbH</v>
          </cell>
        </row>
        <row r="4321">
          <cell r="A4321">
            <v>210723937</v>
          </cell>
          <cell r="B4321" t="str">
            <v>EU/1/15/1003/014</v>
          </cell>
          <cell r="D4321" t="str">
            <v>SYNJARDY 5 MG/1000 MG FILMTABLETTA</v>
          </cell>
          <cell r="E4321" t="str">
            <v>60x1 adagonként perforált buborékcsomagolásban</v>
          </cell>
          <cell r="F4321" t="str">
            <v>A10BD20</v>
          </cell>
          <cell r="G4321" t="str">
            <v>empagliflozin és metformin</v>
          </cell>
          <cell r="J4321">
            <v>12</v>
          </cell>
          <cell r="K4321">
            <v>11481</v>
          </cell>
          <cell r="L4321">
            <v>11986.16</v>
          </cell>
          <cell r="M4321">
            <v>13625</v>
          </cell>
          <cell r="N4321">
            <v>1135.42</v>
          </cell>
          <cell r="O4321" t="str">
            <v>NOMIN</v>
          </cell>
          <cell r="P4321">
            <v>0</v>
          </cell>
          <cell r="Q4321">
            <v>0</v>
          </cell>
          <cell r="R4321">
            <v>13625</v>
          </cell>
          <cell r="S4321" t="str">
            <v>KOMBI</v>
          </cell>
          <cell r="T4321">
            <v>70</v>
          </cell>
          <cell r="U4321">
            <v>9419</v>
          </cell>
          <cell r="V4321">
            <v>4206</v>
          </cell>
          <cell r="X4321">
            <v>1</v>
          </cell>
          <cell r="AA4321">
            <v>0</v>
          </cell>
          <cell r="AB4321">
            <v>0</v>
          </cell>
          <cell r="AC4321">
            <v>13625</v>
          </cell>
          <cell r="AE4321" t="str">
            <v>Igen</v>
          </cell>
          <cell r="AF4321">
            <v>50505</v>
          </cell>
          <cell r="AG4321">
            <v>333</v>
          </cell>
          <cell r="AH4321" t="str">
            <v>Boehringer Ingelheim RCV GmbH &amp; Co. KG Magyarországi Fióktelepe</v>
          </cell>
          <cell r="AI4321" t="str">
            <v>Boehringer Ingelheim International GmbH</v>
          </cell>
        </row>
        <row r="4322">
          <cell r="A4322">
            <v>210362414</v>
          </cell>
          <cell r="B4322" t="str">
            <v>OGYI-T-20759/01</v>
          </cell>
          <cell r="D4322" t="str">
            <v>SYNOPHYT 16 MG KÉSZLET RADIOAKTÍV GYÓGYSZERKÉSZÍTMÉNYHEZ + [166]HO PREKURZOR 600 MBQ RADIOAKTÍV JELZŐIZOTÓP</v>
          </cell>
          <cell r="E4322" t="str">
            <v>1x készlet radioaktív gyógyszerkészítményhez (6 üveg)</v>
          </cell>
          <cell r="F4322" t="str">
            <v>V10AX</v>
          </cell>
          <cell r="J4322">
            <v>179.98</v>
          </cell>
          <cell r="K4322">
            <v>38794</v>
          </cell>
          <cell r="L4322">
            <v>40500.94</v>
          </cell>
          <cell r="M4322">
            <v>43566</v>
          </cell>
          <cell r="N4322">
            <v>0</v>
          </cell>
          <cell r="O4322" t="str">
            <v>NOMIN</v>
          </cell>
          <cell r="P4322">
            <v>0</v>
          </cell>
          <cell r="Q4322">
            <v>0</v>
          </cell>
          <cell r="R4322">
            <v>43566</v>
          </cell>
          <cell r="T4322">
            <v>0</v>
          </cell>
          <cell r="U4322">
            <v>0</v>
          </cell>
          <cell r="V4322">
            <v>43566</v>
          </cell>
          <cell r="AA4322">
            <v>0</v>
          </cell>
          <cell r="AB4322">
            <v>0</v>
          </cell>
          <cell r="AC4322">
            <v>43566</v>
          </cell>
          <cell r="AE4322" t="str">
            <v>Nem</v>
          </cell>
          <cell r="AF4322">
            <v>50505</v>
          </cell>
          <cell r="AG4322">
            <v>333</v>
          </cell>
          <cell r="AH4322" t="str">
            <v>IZOTÓP INTÉZET Kutató, Fejlesztő, Termelő és Szolgáltató Korlátolt Felelősségű Társaság</v>
          </cell>
          <cell r="AI4322" t="str">
            <v>IZOTÓP INTÉZET Kutató, Fejlesztő, Termelő és Szolgáltató Korlátolt Felelősségű Társaság</v>
          </cell>
        </row>
        <row r="4323">
          <cell r="A4323">
            <v>210362422</v>
          </cell>
          <cell r="B4323" t="str">
            <v>OGYI-T-20759/02</v>
          </cell>
          <cell r="D4323" t="str">
            <v>SYNOPHYT 16 MG KÉSZLET RADIOAKTÍV GYÓGYSZERKÉSZÍTMÉNYHEZ + [166]HO PREKURZOR 600 MBQ RADIOAKTÍV JELZŐIZOTÓP</v>
          </cell>
          <cell r="E4323" t="str">
            <v>1x üvegben (jelzőizotóp)</v>
          </cell>
          <cell r="F4323" t="str">
            <v>V10AX</v>
          </cell>
          <cell r="J4323">
            <v>179.98</v>
          </cell>
          <cell r="K4323">
            <v>78764</v>
          </cell>
          <cell r="L4323">
            <v>82229.62</v>
          </cell>
          <cell r="M4323">
            <v>87381</v>
          </cell>
          <cell r="N4323">
            <v>0</v>
          </cell>
          <cell r="O4323" t="str">
            <v>NOMIN</v>
          </cell>
          <cell r="P4323">
            <v>0</v>
          </cell>
          <cell r="Q4323">
            <v>0</v>
          </cell>
          <cell r="R4323">
            <v>87381</v>
          </cell>
          <cell r="T4323">
            <v>0</v>
          </cell>
          <cell r="U4323">
            <v>0</v>
          </cell>
          <cell r="V4323">
            <v>87381</v>
          </cell>
          <cell r="AA4323">
            <v>0</v>
          </cell>
          <cell r="AB4323">
            <v>0</v>
          </cell>
          <cell r="AC4323">
            <v>87381</v>
          </cell>
          <cell r="AE4323" t="str">
            <v>Nem</v>
          </cell>
          <cell r="AF4323">
            <v>50505</v>
          </cell>
          <cell r="AG4323">
            <v>333</v>
          </cell>
          <cell r="AH4323" t="str">
            <v>IZOTÓP INTÉZET Kutató, Fejlesztő, Termelő és Szolgáltató Korlátolt Felelősségű Társaság</v>
          </cell>
          <cell r="AI4323" t="str">
            <v>IZOTÓP INTÉZET Kutató, Fejlesztő, Termelő és Szolgáltató Korlátolt Felelősségű Társaság</v>
          </cell>
        </row>
        <row r="4324">
          <cell r="A4324">
            <v>270824769</v>
          </cell>
          <cell r="B4324" t="str">
            <v>R/0035 (PL)</v>
          </cell>
          <cell r="D4324" t="str">
            <v>SZCZEPIONKA TĘŻCOWA ADSORBOWANA (T) - ADSORBED TETANUS VACCINE (T), SUSPENSION FOR INJECTION - PHARMAROAD</v>
          </cell>
          <cell r="E4324" t="str">
            <v>3x</v>
          </cell>
          <cell r="F4324" t="str">
            <v>J07AM01</v>
          </cell>
          <cell r="G4324" t="str">
            <v>tetanus toxoid</v>
          </cell>
          <cell r="J4324">
            <v>1</v>
          </cell>
          <cell r="K4324">
            <v>3075</v>
          </cell>
          <cell r="L4324">
            <v>3210.3</v>
          </cell>
          <cell r="M4324">
            <v>4045</v>
          </cell>
          <cell r="N4324">
            <v>0</v>
          </cell>
          <cell r="O4324" t="str">
            <v>NOMIN</v>
          </cell>
          <cell r="P4324">
            <v>0</v>
          </cell>
          <cell r="Q4324">
            <v>0</v>
          </cell>
          <cell r="R4324">
            <v>4045</v>
          </cell>
          <cell r="T4324">
            <v>0</v>
          </cell>
          <cell r="U4324">
            <v>0</v>
          </cell>
          <cell r="V4324">
            <v>4045</v>
          </cell>
          <cell r="Z4324" t="str">
            <v>NOMIN</v>
          </cell>
          <cell r="AA4324">
            <v>100</v>
          </cell>
          <cell r="AB4324">
            <v>3145</v>
          </cell>
          <cell r="AC4324">
            <v>900</v>
          </cell>
          <cell r="AD4324">
            <v>5</v>
          </cell>
          <cell r="AE4324" t="str">
            <v>Igen</v>
          </cell>
          <cell r="AF4324">
            <v>50505</v>
          </cell>
          <cell r="AG4324">
            <v>333</v>
          </cell>
          <cell r="AH4324" t="str">
            <v>PHARMAROAD Gyógyszerkereskedelmi, Kereskedelmi és Szolgáltató Korlátolt Felelősségű Társaság</v>
          </cell>
          <cell r="AI4324" t="str">
            <v>Wytwórnia Surowic i Szczepionek BIOMED Sp. z o.o.</v>
          </cell>
        </row>
        <row r="4325">
          <cell r="A4325">
            <v>610000171</v>
          </cell>
          <cell r="B4325" t="str">
            <v>magi készítési díj</v>
          </cell>
          <cell r="D4325" t="str">
            <v>SZEMCSEPP (OCULOGUTTA VISCOSA KIVÉTELÉVEL), SZEMKENŐCS</v>
          </cell>
          <cell r="E4325" t="str">
            <v>5 g-onként</v>
          </cell>
          <cell r="F4325" t="str">
            <v>ISMTLEN</v>
          </cell>
          <cell r="G4325" t="str">
            <v>ismeretlen</v>
          </cell>
          <cell r="J4325">
            <v>0</v>
          </cell>
          <cell r="K4325">
            <v>107.14166666666701</v>
          </cell>
          <cell r="L4325">
            <v>128.57</v>
          </cell>
          <cell r="M4325">
            <v>189</v>
          </cell>
          <cell r="N4325">
            <v>0</v>
          </cell>
          <cell r="O4325" t="str">
            <v>NOMIN</v>
          </cell>
          <cell r="P4325">
            <v>50</v>
          </cell>
          <cell r="Q4325">
            <v>95</v>
          </cell>
          <cell r="R4325">
            <v>94</v>
          </cell>
          <cell r="T4325">
            <v>0</v>
          </cell>
          <cell r="U4325">
            <v>0</v>
          </cell>
          <cell r="V4325">
            <v>189</v>
          </cell>
          <cell r="AA4325">
            <v>0</v>
          </cell>
          <cell r="AB4325">
            <v>0</v>
          </cell>
          <cell r="AC4325">
            <v>189</v>
          </cell>
          <cell r="AE4325" t="str">
            <v>Igen</v>
          </cell>
          <cell r="AF4325">
            <v>50505</v>
          </cell>
          <cell r="AG4325">
            <v>333</v>
          </cell>
          <cell r="AH4325" t="str">
            <v>Ismeretlen</v>
          </cell>
          <cell r="AI4325" t="str">
            <v>Ismeretlen</v>
          </cell>
        </row>
        <row r="4326">
          <cell r="A4326">
            <v>610000197</v>
          </cell>
          <cell r="B4326" t="str">
            <v>magi készítési díj</v>
          </cell>
          <cell r="D4326" t="str">
            <v>SZEMVÍZ, OCULOGUTTA VISCOSA, MŰKÖNNY, (KONTAKTLENCSE TÁROLÓ IS)</v>
          </cell>
          <cell r="E4326" t="str">
            <v>100 g-onként</v>
          </cell>
          <cell r="F4326" t="str">
            <v>ISMTLEN</v>
          </cell>
          <cell r="G4326" t="str">
            <v>ismeretlen</v>
          </cell>
          <cell r="J4326">
            <v>0</v>
          </cell>
          <cell r="K4326">
            <v>178.57499999999999</v>
          </cell>
          <cell r="L4326">
            <v>214.29</v>
          </cell>
          <cell r="M4326">
            <v>315</v>
          </cell>
          <cell r="N4326">
            <v>0</v>
          </cell>
          <cell r="O4326" t="str">
            <v>NOMIN</v>
          </cell>
          <cell r="P4326">
            <v>50</v>
          </cell>
          <cell r="Q4326">
            <v>158</v>
          </cell>
          <cell r="R4326">
            <v>157</v>
          </cell>
          <cell r="T4326">
            <v>0</v>
          </cell>
          <cell r="U4326">
            <v>0</v>
          </cell>
          <cell r="V4326">
            <v>315</v>
          </cell>
          <cell r="AA4326">
            <v>0</v>
          </cell>
          <cell r="AB4326">
            <v>0</v>
          </cell>
          <cell r="AC4326">
            <v>315</v>
          </cell>
          <cell r="AE4326" t="str">
            <v>Igen</v>
          </cell>
          <cell r="AF4326">
            <v>50505</v>
          </cell>
          <cell r="AG4326">
            <v>333</v>
          </cell>
          <cell r="AH4326" t="str">
            <v>Ismeretlen</v>
          </cell>
          <cell r="AI4326" t="str">
            <v>Ismeretlen</v>
          </cell>
        </row>
        <row r="4327">
          <cell r="A4327">
            <v>210858944</v>
          </cell>
          <cell r="B4327" t="str">
            <v>OGYI-T-23528/01</v>
          </cell>
          <cell r="D4327" t="str">
            <v>SZUNITINIB MYLAN 12,5 MG KEMÉNY KAPSZULA</v>
          </cell>
          <cell r="E4327" t="str">
            <v>28x buborékcsomagolásban</v>
          </cell>
          <cell r="F4327" t="str">
            <v>L01EX01</v>
          </cell>
          <cell r="G4327" t="str">
            <v>sunitinib</v>
          </cell>
          <cell r="H4327">
            <v>2506</v>
          </cell>
          <cell r="J4327">
            <v>7</v>
          </cell>
          <cell r="K4327">
            <v>127281</v>
          </cell>
          <cell r="L4327">
            <v>132881.35999999999</v>
          </cell>
          <cell r="M4327">
            <v>140565</v>
          </cell>
          <cell r="N4327">
            <v>0</v>
          </cell>
          <cell r="O4327" t="str">
            <v>NOMIN</v>
          </cell>
          <cell r="P4327">
            <v>0</v>
          </cell>
          <cell r="Q4327">
            <v>0</v>
          </cell>
          <cell r="R4327">
            <v>140565</v>
          </cell>
          <cell r="T4327">
            <v>0</v>
          </cell>
          <cell r="U4327">
            <v>0</v>
          </cell>
          <cell r="V4327">
            <v>140565</v>
          </cell>
          <cell r="Z4327" t="str">
            <v>NOMIN</v>
          </cell>
          <cell r="AA4327">
            <v>100</v>
          </cell>
          <cell r="AB4327">
            <v>140265</v>
          </cell>
          <cell r="AC4327">
            <v>300</v>
          </cell>
          <cell r="AD4327" t="str">
            <v>37/a,37/b,37/c</v>
          </cell>
          <cell r="AE4327" t="str">
            <v>Igen</v>
          </cell>
          <cell r="AF4327">
            <v>50505</v>
          </cell>
          <cell r="AG4327">
            <v>333</v>
          </cell>
          <cell r="AH4327" t="str">
            <v>Mylan EPD Korlátolt Felelősségű Társaság</v>
          </cell>
          <cell r="AI4327" t="str">
            <v>Mylan Ireland Limited</v>
          </cell>
        </row>
        <row r="4328">
          <cell r="A4328">
            <v>210857671</v>
          </cell>
          <cell r="B4328" t="str">
            <v>OGYI-T-23528/04</v>
          </cell>
          <cell r="D4328" t="str">
            <v>SZUNITINIB MYLAN 25 MG KEMÉNY KAPSZULA</v>
          </cell>
          <cell r="E4328" t="str">
            <v>28x buborékcsomagolásban</v>
          </cell>
          <cell r="F4328" t="str">
            <v>L01EX01</v>
          </cell>
          <cell r="G4328" t="str">
            <v>sunitinib</v>
          </cell>
          <cell r="H4328">
            <v>2510</v>
          </cell>
          <cell r="J4328">
            <v>14</v>
          </cell>
          <cell r="K4328">
            <v>253064</v>
          </cell>
          <cell r="L4328">
            <v>264198.82</v>
          </cell>
          <cell r="M4328">
            <v>278448</v>
          </cell>
          <cell r="N4328">
            <v>0</v>
          </cell>
          <cell r="O4328" t="str">
            <v>NOMIN</v>
          </cell>
          <cell r="P4328">
            <v>0</v>
          </cell>
          <cell r="Q4328">
            <v>0</v>
          </cell>
          <cell r="R4328">
            <v>278448</v>
          </cell>
          <cell r="T4328">
            <v>0</v>
          </cell>
          <cell r="U4328">
            <v>0</v>
          </cell>
          <cell r="V4328">
            <v>278448</v>
          </cell>
          <cell r="Z4328" t="str">
            <v>HFIX</v>
          </cell>
          <cell r="AA4328">
            <v>100</v>
          </cell>
          <cell r="AB4328">
            <v>251016</v>
          </cell>
          <cell r="AC4328">
            <v>27432</v>
          </cell>
          <cell r="AD4328" t="str">
            <v>37/a,37/b,37/c</v>
          </cell>
          <cell r="AE4328" t="str">
            <v>Nem</v>
          </cell>
          <cell r="AF4328">
            <v>50503</v>
          </cell>
          <cell r="AG4328">
            <v>333</v>
          </cell>
          <cell r="AH4328" t="str">
            <v>Mylan EPD Korlátolt Felelősségű Társaság</v>
          </cell>
          <cell r="AI4328" t="str">
            <v>Mylan Ireland Limited</v>
          </cell>
        </row>
        <row r="4329">
          <cell r="A4329">
            <v>210857736</v>
          </cell>
          <cell r="B4329" t="str">
            <v>OGYI-T-23528/10</v>
          </cell>
          <cell r="D4329" t="str">
            <v>SZUNITINIB MYLAN 50 MG KEMÉNY KAPSZULA</v>
          </cell>
          <cell r="E4329" t="str">
            <v>28x buborékcsomagolásban</v>
          </cell>
          <cell r="F4329" t="str">
            <v>L01EX01</v>
          </cell>
          <cell r="G4329" t="str">
            <v>sunitinib</v>
          </cell>
          <cell r="H4329">
            <v>2516</v>
          </cell>
          <cell r="J4329">
            <v>28</v>
          </cell>
          <cell r="K4329">
            <v>504630</v>
          </cell>
          <cell r="L4329">
            <v>526833.72</v>
          </cell>
          <cell r="M4329">
            <v>554215</v>
          </cell>
          <cell r="N4329">
            <v>0</v>
          </cell>
          <cell r="O4329" t="str">
            <v>NOMIN</v>
          </cell>
          <cell r="P4329">
            <v>0</v>
          </cell>
          <cell r="Q4329">
            <v>0</v>
          </cell>
          <cell r="R4329">
            <v>554215</v>
          </cell>
          <cell r="T4329">
            <v>0</v>
          </cell>
          <cell r="U4329">
            <v>0</v>
          </cell>
          <cell r="V4329">
            <v>554215</v>
          </cell>
          <cell r="Z4329" t="str">
            <v>HFIX</v>
          </cell>
          <cell r="AA4329">
            <v>100</v>
          </cell>
          <cell r="AB4329">
            <v>499899</v>
          </cell>
          <cell r="AC4329">
            <v>54316</v>
          </cell>
          <cell r="AD4329" t="str">
            <v>37/a,37/b,37/c</v>
          </cell>
          <cell r="AE4329" t="str">
            <v>Nem</v>
          </cell>
          <cell r="AF4329">
            <v>50503</v>
          </cell>
          <cell r="AG4329">
            <v>333</v>
          </cell>
          <cell r="AH4329" t="str">
            <v>Mylan EPD Korlátolt Felelősségű Társaság</v>
          </cell>
          <cell r="AI4329" t="str">
            <v>Mylan Ireland Limited</v>
          </cell>
        </row>
        <row r="4330">
          <cell r="A4330">
            <v>210859330</v>
          </cell>
          <cell r="B4330" t="str">
            <v>OGYI-T-23539/04</v>
          </cell>
          <cell r="D4330" t="str">
            <v>SZUNITINIB SANDOZ 12,5 MG KEMÉNY KAPSZULA</v>
          </cell>
          <cell r="E4330" t="str">
            <v>30x buborékcsomagolásban</v>
          </cell>
          <cell r="F4330" t="str">
            <v>L01EX01</v>
          </cell>
          <cell r="G4330" t="str">
            <v>sunitinib</v>
          </cell>
          <cell r="H4330">
            <v>2506</v>
          </cell>
          <cell r="J4330">
            <v>7.5</v>
          </cell>
          <cell r="K4330">
            <v>199377</v>
          </cell>
          <cell r="L4330">
            <v>208149.59</v>
          </cell>
          <cell r="M4330">
            <v>219597</v>
          </cell>
          <cell r="N4330">
            <v>0</v>
          </cell>
          <cell r="O4330" t="str">
            <v>NOMIN</v>
          </cell>
          <cell r="P4330">
            <v>0</v>
          </cell>
          <cell r="Q4330">
            <v>0</v>
          </cell>
          <cell r="R4330">
            <v>219597</v>
          </cell>
          <cell r="T4330">
            <v>0</v>
          </cell>
          <cell r="U4330">
            <v>0</v>
          </cell>
          <cell r="V4330">
            <v>219597</v>
          </cell>
          <cell r="Z4330" t="str">
            <v>NOMIN</v>
          </cell>
          <cell r="AA4330">
            <v>100</v>
          </cell>
          <cell r="AB4330">
            <v>219297</v>
          </cell>
          <cell r="AC4330">
            <v>300</v>
          </cell>
          <cell r="AD4330" t="str">
            <v>37/a,37/b,37/c</v>
          </cell>
          <cell r="AE4330" t="str">
            <v>Igen</v>
          </cell>
          <cell r="AF4330">
            <v>50505</v>
          </cell>
          <cell r="AG4330">
            <v>333</v>
          </cell>
          <cell r="AH4330" t="str">
            <v>Sandoz Hungária Kereskedelmi Korlátolt Felelősségű Társaság</v>
          </cell>
          <cell r="AI4330" t="str">
            <v>Sandoz Hungária Kereskedelmi Korlátolt Felelősségű Társaság</v>
          </cell>
        </row>
        <row r="4331">
          <cell r="A4331">
            <v>210859762</v>
          </cell>
          <cell r="B4331" t="str">
            <v>OGYI-T-23539/21</v>
          </cell>
          <cell r="D4331" t="str">
            <v>SZUNITINIB SANDOZ 25 MG KEMÉNY KAPSZULA</v>
          </cell>
          <cell r="E4331" t="str">
            <v>30x buborékcsomagolásban</v>
          </cell>
          <cell r="F4331" t="str">
            <v>L01EX01</v>
          </cell>
          <cell r="G4331" t="str">
            <v>sunitinib</v>
          </cell>
          <cell r="H4331">
            <v>2510</v>
          </cell>
          <cell r="J4331">
            <v>15</v>
          </cell>
          <cell r="K4331">
            <v>244689</v>
          </cell>
          <cell r="L4331">
            <v>255455.32</v>
          </cell>
          <cell r="M4331">
            <v>269267</v>
          </cell>
          <cell r="N4331">
            <v>0</v>
          </cell>
          <cell r="O4331" t="str">
            <v>NOMIN</v>
          </cell>
          <cell r="P4331">
            <v>0</v>
          </cell>
          <cell r="Q4331">
            <v>0</v>
          </cell>
          <cell r="R4331">
            <v>269267</v>
          </cell>
          <cell r="T4331">
            <v>0</v>
          </cell>
          <cell r="U4331">
            <v>0</v>
          </cell>
          <cell r="V4331">
            <v>269267</v>
          </cell>
          <cell r="Z4331" t="str">
            <v>HFIX</v>
          </cell>
          <cell r="AA4331">
            <v>100</v>
          </cell>
          <cell r="AB4331">
            <v>268967</v>
          </cell>
          <cell r="AC4331">
            <v>300</v>
          </cell>
          <cell r="AD4331" t="str">
            <v>37/a,37/b,37/c</v>
          </cell>
          <cell r="AE4331" t="str">
            <v>Igen</v>
          </cell>
          <cell r="AF4331">
            <v>50502</v>
          </cell>
          <cell r="AG4331">
            <v>333</v>
          </cell>
          <cell r="AH4331" t="str">
            <v>Sandoz Hungária Kereskedelmi Korlátolt Felelősségű Társaság</v>
          </cell>
          <cell r="AI4331" t="str">
            <v>Sandoz Hungária Kereskedelmi Korlátolt Felelősségű Társaság</v>
          </cell>
        </row>
        <row r="4332">
          <cell r="A4332">
            <v>210859932</v>
          </cell>
          <cell r="B4332" t="str">
            <v>OGYI-T-23539/38</v>
          </cell>
          <cell r="D4332" t="str">
            <v>SZUNITINIB SANDOZ 50 MG KEMÉNY KAPSZULA</v>
          </cell>
          <cell r="E4332" t="str">
            <v>30x buborékcsomagolásban</v>
          </cell>
          <cell r="F4332" t="str">
            <v>L01EX01</v>
          </cell>
          <cell r="G4332" t="str">
            <v>sunitinib</v>
          </cell>
          <cell r="H4332">
            <v>2516</v>
          </cell>
          <cell r="J4332">
            <v>30</v>
          </cell>
          <cell r="K4332">
            <v>487947</v>
          </cell>
          <cell r="L4332">
            <v>509416.67</v>
          </cell>
          <cell r="M4332">
            <v>535927</v>
          </cell>
          <cell r="N4332">
            <v>0</v>
          </cell>
          <cell r="O4332" t="str">
            <v>NOMIN</v>
          </cell>
          <cell r="P4332">
            <v>0</v>
          </cell>
          <cell r="Q4332">
            <v>0</v>
          </cell>
          <cell r="R4332">
            <v>535927</v>
          </cell>
          <cell r="T4332">
            <v>0</v>
          </cell>
          <cell r="U4332">
            <v>0</v>
          </cell>
          <cell r="V4332">
            <v>535927</v>
          </cell>
          <cell r="Z4332" t="str">
            <v>HFIX</v>
          </cell>
          <cell r="AA4332">
            <v>100</v>
          </cell>
          <cell r="AB4332">
            <v>535627</v>
          </cell>
          <cell r="AC4332">
            <v>300</v>
          </cell>
          <cell r="AD4332" t="str">
            <v>37/a,37/b,37/c</v>
          </cell>
          <cell r="AE4332" t="str">
            <v>Igen</v>
          </cell>
          <cell r="AF4332">
            <v>50501</v>
          </cell>
          <cell r="AG4332">
            <v>333</v>
          </cell>
          <cell r="AH4332" t="str">
            <v>Sandoz Hungária Kereskedelmi Korlátolt Felelősségű Társaság</v>
          </cell>
          <cell r="AI4332" t="str">
            <v>Sandoz Hungária Kereskedelmi Korlátolt Felelősségű Társaság</v>
          </cell>
        </row>
        <row r="4333">
          <cell r="A4333">
            <v>210877875</v>
          </cell>
          <cell r="B4333" t="str">
            <v>OGYI-T-23670/01</v>
          </cell>
          <cell r="D4333" t="str">
            <v>TABINERA 200 MG/245 MG FILMTABLETTA</v>
          </cell>
          <cell r="E4333" t="str">
            <v>30x buborékcsomagolásban opa/al/pvc//al</v>
          </cell>
          <cell r="F4333" t="str">
            <v>J05AR03</v>
          </cell>
          <cell r="G4333" t="str">
            <v>tenofovir disoproxil and emtricitabine</v>
          </cell>
          <cell r="H4333">
            <v>1554</v>
          </cell>
          <cell r="J4333">
            <v>30</v>
          </cell>
          <cell r="K4333">
            <v>48800</v>
          </cell>
          <cell r="L4333">
            <v>50947.199999999997</v>
          </cell>
          <cell r="M4333">
            <v>54534</v>
          </cell>
          <cell r="N4333">
            <v>1817.8</v>
          </cell>
          <cell r="O4333" t="str">
            <v>NOMIN</v>
          </cell>
          <cell r="P4333">
            <v>0</v>
          </cell>
          <cell r="Q4333">
            <v>0</v>
          </cell>
          <cell r="R4333">
            <v>54534</v>
          </cell>
          <cell r="T4333">
            <v>0</v>
          </cell>
          <cell r="U4333">
            <v>0</v>
          </cell>
          <cell r="V4333">
            <v>54534</v>
          </cell>
          <cell r="Z4333" t="str">
            <v>NOMIN</v>
          </cell>
          <cell r="AA4333">
            <v>100</v>
          </cell>
          <cell r="AB4333">
            <v>54234</v>
          </cell>
          <cell r="AC4333">
            <v>300</v>
          </cell>
          <cell r="AD4333">
            <v>50</v>
          </cell>
          <cell r="AE4333" t="str">
            <v>Igen</v>
          </cell>
          <cell r="AF4333">
            <v>50505</v>
          </cell>
          <cell r="AG4333">
            <v>333</v>
          </cell>
          <cell r="AH4333" t="str">
            <v>ONCOPHARMA Kereskedelmi és Szolgáltató Korlátolt Felelősségű Társaság</v>
          </cell>
          <cell r="AI4333" t="str">
            <v>Mensana Pharma Limited</v>
          </cell>
        </row>
        <row r="4334">
          <cell r="A4334">
            <v>210212342</v>
          </cell>
          <cell r="B4334" t="str">
            <v>OGYI-T-09884/01</v>
          </cell>
          <cell r="D4334" t="str">
            <v>TABLETTA ANALGETICA FONO VIII. NATURLAND</v>
          </cell>
          <cell r="E4334" t="str">
            <v>10x buborékcsomagolásban</v>
          </cell>
          <cell r="F4334" t="str">
            <v>N02BB52</v>
          </cell>
          <cell r="G4334" t="str">
            <v>metamizol-nátrium kombinációi</v>
          </cell>
          <cell r="H4334">
            <v>21758</v>
          </cell>
          <cell r="J4334">
            <v>2</v>
          </cell>
          <cell r="K4334">
            <v>513</v>
          </cell>
          <cell r="L4334">
            <v>553</v>
          </cell>
          <cell r="M4334">
            <v>723</v>
          </cell>
          <cell r="N4334">
            <v>0</v>
          </cell>
          <cell r="O4334" t="str">
            <v>NOMIN</v>
          </cell>
          <cell r="P4334">
            <v>25</v>
          </cell>
          <cell r="Q4334">
            <v>181</v>
          </cell>
          <cell r="R4334">
            <v>542</v>
          </cell>
          <cell r="T4334">
            <v>0</v>
          </cell>
          <cell r="U4334">
            <v>0</v>
          </cell>
          <cell r="V4334">
            <v>723</v>
          </cell>
          <cell r="AA4334">
            <v>0</v>
          </cell>
          <cell r="AB4334">
            <v>0</v>
          </cell>
          <cell r="AC4334">
            <v>723</v>
          </cell>
          <cell r="AE4334" t="str">
            <v>Igen</v>
          </cell>
          <cell r="AF4334">
            <v>50505</v>
          </cell>
          <cell r="AG4334">
            <v>333</v>
          </cell>
          <cell r="AH4334" t="str">
            <v>NATURLAND Magyarország Termelő és Kereskedelmi Korlátolt Felelősségű Társaság</v>
          </cell>
          <cell r="AI4334" t="str">
            <v>NATURLAND Magyarország Termelő és Kereskedelmi Korlátolt Felelősségű Társaság</v>
          </cell>
        </row>
        <row r="4335">
          <cell r="A4335">
            <v>210884199</v>
          </cell>
          <cell r="B4335" t="str">
            <v>OGYI-T-09884/02</v>
          </cell>
          <cell r="D4335" t="str">
            <v>TABLETTA ANALGETICA FONO VIII. NATURLAND</v>
          </cell>
          <cell r="E4335" t="str">
            <v>20x buborékcsomagolásban</v>
          </cell>
          <cell r="F4335" t="str">
            <v>N02BB52</v>
          </cell>
          <cell r="G4335" t="str">
            <v>metamizol-nátrium kombinációi</v>
          </cell>
          <cell r="H4335">
            <v>21758</v>
          </cell>
          <cell r="J4335">
            <v>4</v>
          </cell>
          <cell r="K4335">
            <v>1026</v>
          </cell>
          <cell r="L4335">
            <v>1091</v>
          </cell>
          <cell r="M4335">
            <v>1409</v>
          </cell>
          <cell r="N4335">
            <v>0</v>
          </cell>
          <cell r="O4335" t="str">
            <v>NOMIN</v>
          </cell>
          <cell r="P4335">
            <v>25</v>
          </cell>
          <cell r="Q4335">
            <v>352</v>
          </cell>
          <cell r="R4335">
            <v>1057</v>
          </cell>
          <cell r="T4335">
            <v>0</v>
          </cell>
          <cell r="U4335">
            <v>0</v>
          </cell>
          <cell r="V4335">
            <v>1409</v>
          </cell>
          <cell r="AA4335">
            <v>0</v>
          </cell>
          <cell r="AB4335">
            <v>0</v>
          </cell>
          <cell r="AC4335">
            <v>1409</v>
          </cell>
          <cell r="AE4335" t="str">
            <v>Igen</v>
          </cell>
          <cell r="AF4335">
            <v>50505</v>
          </cell>
          <cell r="AG4335">
            <v>333</v>
          </cell>
          <cell r="AH4335" t="str">
            <v>NATURLAND Magyarország Termelő és Kereskedelmi Korlátolt Felelősségű Társaság</v>
          </cell>
          <cell r="AI4335" t="str">
            <v>NATURLAND Magyarország Termelő és Kereskedelmi Korlátolt Felelősségű Társaság</v>
          </cell>
        </row>
        <row r="4336">
          <cell r="A4336">
            <v>210884181</v>
          </cell>
          <cell r="B4336" t="str">
            <v>OGYI-T-09884/03</v>
          </cell>
          <cell r="D4336" t="str">
            <v>TABLETTA ANALGETICA FONO VIII. NATURLAND</v>
          </cell>
          <cell r="E4336" t="str">
            <v>30x buborékcsomagolásban</v>
          </cell>
          <cell r="F4336" t="str">
            <v>N02BB52</v>
          </cell>
          <cell r="G4336" t="str">
            <v>metamizol-nátrium kombinációi</v>
          </cell>
          <cell r="H4336">
            <v>21758</v>
          </cell>
          <cell r="J4336">
            <v>6</v>
          </cell>
          <cell r="K4336">
            <v>1539</v>
          </cell>
          <cell r="L4336">
            <v>1615.95</v>
          </cell>
          <cell r="M4336">
            <v>2059</v>
          </cell>
          <cell r="N4336">
            <v>0</v>
          </cell>
          <cell r="O4336" t="str">
            <v>NOMIN</v>
          </cell>
          <cell r="P4336">
            <v>25</v>
          </cell>
          <cell r="Q4336">
            <v>515</v>
          </cell>
          <cell r="R4336">
            <v>1544</v>
          </cell>
          <cell r="T4336">
            <v>0</v>
          </cell>
          <cell r="U4336">
            <v>0</v>
          </cell>
          <cell r="V4336">
            <v>2059</v>
          </cell>
          <cell r="AA4336">
            <v>0</v>
          </cell>
          <cell r="AB4336">
            <v>0</v>
          </cell>
          <cell r="AC4336">
            <v>2059</v>
          </cell>
          <cell r="AE4336" t="str">
            <v>Igen</v>
          </cell>
          <cell r="AF4336">
            <v>50505</v>
          </cell>
          <cell r="AG4336">
            <v>333</v>
          </cell>
          <cell r="AH4336" t="str">
            <v>NATURLAND Magyarország Termelő és Kereskedelmi Korlátolt Felelősségű Társaság</v>
          </cell>
          <cell r="AI4336" t="str">
            <v>NATURLAND Magyarország Termelő és Kereskedelmi Korlátolt Felelősségű Társaság</v>
          </cell>
        </row>
        <row r="4337">
          <cell r="A4337">
            <v>210211922</v>
          </cell>
          <cell r="B4337" t="str">
            <v>OGYI-T-09904/01</v>
          </cell>
          <cell r="D4337" t="str">
            <v>TABLETTA ANALGETICA FONO VIII. PARMA</v>
          </cell>
          <cell r="E4337" t="str">
            <v>10x buborékcsomagolásban</v>
          </cell>
          <cell r="F4337" t="str">
            <v>N02BB52</v>
          </cell>
          <cell r="G4337" t="str">
            <v>metamizol-nátrium kombinációi</v>
          </cell>
          <cell r="H4337">
            <v>21758</v>
          </cell>
          <cell r="J4337">
            <v>2</v>
          </cell>
          <cell r="K4337">
            <v>454</v>
          </cell>
          <cell r="L4337">
            <v>490.32</v>
          </cell>
          <cell r="M4337">
            <v>654</v>
          </cell>
          <cell r="N4337">
            <v>0</v>
          </cell>
          <cell r="O4337" t="str">
            <v>NOMIN</v>
          </cell>
          <cell r="P4337">
            <v>25</v>
          </cell>
          <cell r="Q4337">
            <v>164</v>
          </cell>
          <cell r="R4337">
            <v>490</v>
          </cell>
          <cell r="T4337">
            <v>0</v>
          </cell>
          <cell r="U4337">
            <v>0</v>
          </cell>
          <cell r="V4337">
            <v>654</v>
          </cell>
          <cell r="AA4337">
            <v>0</v>
          </cell>
          <cell r="AB4337">
            <v>0</v>
          </cell>
          <cell r="AC4337">
            <v>654</v>
          </cell>
          <cell r="AE4337" t="str">
            <v>Igen</v>
          </cell>
          <cell r="AF4337">
            <v>50505</v>
          </cell>
          <cell r="AG4337">
            <v>333</v>
          </cell>
          <cell r="AH4337" t="str">
            <v>Parma Produkt Gyógyszergyártó Korlátolt Felelősségű Társaság</v>
          </cell>
          <cell r="AI4337" t="str">
            <v>Parma Produkt Gyógyszergyártó Korlátolt Felelősségű Társaság</v>
          </cell>
        </row>
        <row r="4338">
          <cell r="A4338">
            <v>210212326</v>
          </cell>
          <cell r="B4338" t="str">
            <v>OGYI-T-09885/01</v>
          </cell>
          <cell r="D4338" t="str">
            <v>TABLETTA ANTIDOLORICA FONO VIII. NATURLAND</v>
          </cell>
          <cell r="E4338" t="str">
            <v>10x tartályban és dobozban</v>
          </cell>
          <cell r="F4338" t="str">
            <v>N02BE51</v>
          </cell>
          <cell r="G4338" t="str">
            <v>paracetamol kombinációk</v>
          </cell>
          <cell r="H4338">
            <v>21864</v>
          </cell>
          <cell r="J4338">
            <v>3.33</v>
          </cell>
          <cell r="K4338">
            <v>965</v>
          </cell>
          <cell r="L4338">
            <v>1027.73</v>
          </cell>
          <cell r="M4338">
            <v>1327</v>
          </cell>
          <cell r="N4338">
            <v>0</v>
          </cell>
          <cell r="O4338" t="str">
            <v>NOMIN</v>
          </cell>
          <cell r="P4338">
            <v>25</v>
          </cell>
          <cell r="Q4338">
            <v>332</v>
          </cell>
          <cell r="R4338">
            <v>995</v>
          </cell>
          <cell r="T4338">
            <v>0</v>
          </cell>
          <cell r="U4338">
            <v>0</v>
          </cell>
          <cell r="V4338">
            <v>1327</v>
          </cell>
          <cell r="AA4338">
            <v>0</v>
          </cell>
          <cell r="AB4338">
            <v>0</v>
          </cell>
          <cell r="AC4338">
            <v>1327</v>
          </cell>
          <cell r="AE4338" t="str">
            <v>Igen</v>
          </cell>
          <cell r="AF4338">
            <v>50505</v>
          </cell>
          <cell r="AG4338">
            <v>333</v>
          </cell>
          <cell r="AH4338" t="str">
            <v>NATURLAND Magyarország Termelő és Kereskedelmi Korlátolt Felelősségű Társaság</v>
          </cell>
          <cell r="AI4338" t="str">
            <v>NATURLAND Magyarország Termelő és Kereskedelmi Korlátolt Felelősségű Társaság</v>
          </cell>
        </row>
        <row r="4339">
          <cell r="A4339">
            <v>210211930</v>
          </cell>
          <cell r="B4339" t="str">
            <v>OGYI-T-09905/01</v>
          </cell>
          <cell r="D4339" t="str">
            <v>TABLETTA ANTIDOLORICA FONO VIII. PARMA</v>
          </cell>
          <cell r="E4339" t="str">
            <v>10x buborékcsomagolásban</v>
          </cell>
          <cell r="F4339" t="str">
            <v>N02BE51</v>
          </cell>
          <cell r="G4339" t="str">
            <v>paracetamol kombinációk</v>
          </cell>
          <cell r="H4339">
            <v>21864</v>
          </cell>
          <cell r="J4339">
            <v>3.33</v>
          </cell>
          <cell r="K4339">
            <v>849</v>
          </cell>
          <cell r="L4339">
            <v>904.19</v>
          </cell>
          <cell r="M4339">
            <v>1168</v>
          </cell>
          <cell r="N4339">
            <v>0</v>
          </cell>
          <cell r="O4339" t="str">
            <v>NOMIN</v>
          </cell>
          <cell r="P4339">
            <v>25</v>
          </cell>
          <cell r="Q4339">
            <v>292</v>
          </cell>
          <cell r="R4339">
            <v>876</v>
          </cell>
          <cell r="T4339">
            <v>0</v>
          </cell>
          <cell r="U4339">
            <v>0</v>
          </cell>
          <cell r="V4339">
            <v>1168</v>
          </cell>
          <cell r="AA4339">
            <v>0</v>
          </cell>
          <cell r="AB4339">
            <v>0</v>
          </cell>
          <cell r="AC4339">
            <v>1168</v>
          </cell>
          <cell r="AE4339" t="str">
            <v>Igen</v>
          </cell>
          <cell r="AF4339">
            <v>50505</v>
          </cell>
          <cell r="AG4339">
            <v>333</v>
          </cell>
          <cell r="AH4339" t="str">
            <v>Parma Produkt Gyógyszergyártó Korlátolt Felelősségű Társaság</v>
          </cell>
          <cell r="AI4339" t="str">
            <v>Parma Produkt Gyógyszergyártó Korlátolt Felelősségű Társaság</v>
          </cell>
        </row>
        <row r="4340">
          <cell r="A4340">
            <v>210212334</v>
          </cell>
          <cell r="B4340" t="str">
            <v>OGYI-T-09877/01</v>
          </cell>
          <cell r="D4340" t="str">
            <v>TABLETTA KALII CITRATIS FONO VIII. NATURLAND</v>
          </cell>
          <cell r="E4340" t="str">
            <v>20x buborékcsomagolásban</v>
          </cell>
          <cell r="F4340" t="str">
            <v>A12BA02</v>
          </cell>
          <cell r="G4340" t="str">
            <v>potassium citrate</v>
          </cell>
          <cell r="H4340">
            <v>21951</v>
          </cell>
          <cell r="J4340">
            <v>10</v>
          </cell>
          <cell r="K4340">
            <v>566</v>
          </cell>
          <cell r="L4340">
            <v>606</v>
          </cell>
          <cell r="M4340">
            <v>782</v>
          </cell>
          <cell r="N4340">
            <v>78.2</v>
          </cell>
          <cell r="O4340" t="str">
            <v>NOMIN</v>
          </cell>
          <cell r="P4340">
            <v>25</v>
          </cell>
          <cell r="Q4340">
            <v>196</v>
          </cell>
          <cell r="R4340">
            <v>586</v>
          </cell>
          <cell r="T4340">
            <v>0</v>
          </cell>
          <cell r="U4340">
            <v>0</v>
          </cell>
          <cell r="V4340">
            <v>782</v>
          </cell>
          <cell r="AA4340">
            <v>0</v>
          </cell>
          <cell r="AB4340">
            <v>0</v>
          </cell>
          <cell r="AC4340">
            <v>782</v>
          </cell>
          <cell r="AE4340" t="str">
            <v>Igen</v>
          </cell>
          <cell r="AF4340">
            <v>50505</v>
          </cell>
          <cell r="AG4340">
            <v>333</v>
          </cell>
          <cell r="AH4340" t="str">
            <v>NATURLAND Magyarország Termelő és Kereskedelmi Korlátolt Felelősségű Társaság</v>
          </cell>
          <cell r="AI4340" t="str">
            <v>NATURLAND Magyarország Termelő és Kereskedelmi Korlátolt Felelősségű Társaság</v>
          </cell>
        </row>
        <row r="4341">
          <cell r="A4341">
            <v>210211980</v>
          </cell>
          <cell r="B4341" t="str">
            <v>OGYI-T-09920/01</v>
          </cell>
          <cell r="D4341" t="str">
            <v>TABLETTA PHENOLPHTALEINI COMPOSITA FONO VII. PARMA</v>
          </cell>
          <cell r="E4341" t="str">
            <v>10x buborékcsomagolásban</v>
          </cell>
          <cell r="F4341" t="str">
            <v>A06AB20</v>
          </cell>
          <cell r="G4341" t="str">
            <v>contact laxatives in combination</v>
          </cell>
          <cell r="J4341">
            <v>10</v>
          </cell>
          <cell r="K4341">
            <v>431</v>
          </cell>
          <cell r="L4341">
            <v>465.48</v>
          </cell>
          <cell r="M4341">
            <v>621</v>
          </cell>
          <cell r="N4341">
            <v>0</v>
          </cell>
          <cell r="O4341" t="str">
            <v>NOMIN</v>
          </cell>
          <cell r="P4341">
            <v>25</v>
          </cell>
          <cell r="Q4341">
            <v>155</v>
          </cell>
          <cell r="R4341">
            <v>466</v>
          </cell>
          <cell r="T4341">
            <v>0</v>
          </cell>
          <cell r="U4341">
            <v>0</v>
          </cell>
          <cell r="V4341">
            <v>621</v>
          </cell>
          <cell r="AA4341">
            <v>0</v>
          </cell>
          <cell r="AB4341">
            <v>0</v>
          </cell>
          <cell r="AC4341">
            <v>621</v>
          </cell>
          <cell r="AE4341" t="str">
            <v>Igen</v>
          </cell>
          <cell r="AF4341">
            <v>50505</v>
          </cell>
          <cell r="AG4341">
            <v>333</v>
          </cell>
          <cell r="AH4341" t="str">
            <v>Parma Produkt Gyógyszergyártó Korlátolt Felelősségű Társaság</v>
          </cell>
          <cell r="AI4341" t="str">
            <v>Parma Produkt Gyógyszergyártó Korlátolt Felelősségű Társaság</v>
          </cell>
        </row>
        <row r="4342">
          <cell r="A4342">
            <v>210935796</v>
          </cell>
          <cell r="B4342" t="str">
            <v>OGYI-T-24105/03</v>
          </cell>
          <cell r="D4342" t="str">
            <v>TACROLIMUS STADA 0,5 MG RETARD KEMÉNY KAPSZULA</v>
          </cell>
          <cell r="E4342" t="str">
            <v>50x buborékcsomagolásban átlátszó pvc/pe/pvdc-alumínium alumínium pe tasakban</v>
          </cell>
          <cell r="F4342" t="str">
            <v>L04AD02</v>
          </cell>
          <cell r="G4342" t="str">
            <v>tacrolimus</v>
          </cell>
          <cell r="H4342">
            <v>2742</v>
          </cell>
          <cell r="J4342">
            <v>5</v>
          </cell>
          <cell r="K4342">
            <v>5280</v>
          </cell>
          <cell r="L4342">
            <v>5512.32</v>
          </cell>
          <cell r="M4342">
            <v>6827</v>
          </cell>
          <cell r="N4342">
            <v>1365.4</v>
          </cell>
          <cell r="O4342" t="str">
            <v>NOMIN</v>
          </cell>
          <cell r="P4342">
            <v>0</v>
          </cell>
          <cell r="Q4342">
            <v>0</v>
          </cell>
          <cell r="R4342">
            <v>6827</v>
          </cell>
          <cell r="T4342">
            <v>0</v>
          </cell>
          <cell r="U4342">
            <v>0</v>
          </cell>
          <cell r="V4342">
            <v>6827</v>
          </cell>
          <cell r="Z4342" t="str">
            <v>NOMIN</v>
          </cell>
          <cell r="AA4342">
            <v>100</v>
          </cell>
          <cell r="AB4342">
            <v>6527</v>
          </cell>
          <cell r="AC4342">
            <v>300</v>
          </cell>
          <cell r="AD4342" t="str">
            <v>7/a</v>
          </cell>
          <cell r="AE4342" t="str">
            <v>Igen</v>
          </cell>
          <cell r="AF4342">
            <v>50505</v>
          </cell>
          <cell r="AG4342">
            <v>333</v>
          </cell>
          <cell r="AH4342" t="str">
            <v>STADA Hungary Korlátolt Felelősségű Társaság</v>
          </cell>
          <cell r="AI4342" t="str">
            <v>Stada Arzneimittel Aktiengesellschaft</v>
          </cell>
        </row>
        <row r="4343">
          <cell r="A4343">
            <v>210934936</v>
          </cell>
          <cell r="B4343" t="str">
            <v>OGYI-T-24105/11</v>
          </cell>
          <cell r="D4343" t="str">
            <v>TACROLIMUS STADA 1 MG RETARD KEMÉNY KAPSZULA</v>
          </cell>
          <cell r="E4343" t="str">
            <v>60x buborékcsomagolásban átlátszó pvc/pe/pvdc-alumínium alumínium pe tasakban</v>
          </cell>
          <cell r="F4343" t="str">
            <v>L04AD02</v>
          </cell>
          <cell r="G4343" t="str">
            <v>tacrolimus</v>
          </cell>
          <cell r="H4343">
            <v>2745</v>
          </cell>
          <cell r="J4343">
            <v>12</v>
          </cell>
          <cell r="K4343">
            <v>12672</v>
          </cell>
          <cell r="L4343">
            <v>13229.57</v>
          </cell>
          <cell r="M4343">
            <v>14931</v>
          </cell>
          <cell r="N4343">
            <v>1244.25</v>
          </cell>
          <cell r="O4343" t="str">
            <v>NOMIN</v>
          </cell>
          <cell r="P4343">
            <v>0</v>
          </cell>
          <cell r="Q4343">
            <v>0</v>
          </cell>
          <cell r="R4343">
            <v>14931</v>
          </cell>
          <cell r="T4343">
            <v>0</v>
          </cell>
          <cell r="U4343">
            <v>0</v>
          </cell>
          <cell r="V4343">
            <v>14931</v>
          </cell>
          <cell r="Z4343" t="str">
            <v>NOMIN</v>
          </cell>
          <cell r="AA4343">
            <v>100</v>
          </cell>
          <cell r="AB4343">
            <v>14631</v>
          </cell>
          <cell r="AC4343">
            <v>300</v>
          </cell>
          <cell r="AD4343" t="str">
            <v>7/a</v>
          </cell>
          <cell r="AE4343" t="str">
            <v>Igen</v>
          </cell>
          <cell r="AF4343">
            <v>50505</v>
          </cell>
          <cell r="AG4343">
            <v>333</v>
          </cell>
          <cell r="AH4343" t="str">
            <v>STADA Hungary Korlátolt Felelősségű Társaság</v>
          </cell>
          <cell r="AI4343" t="str">
            <v>Stada Arzneimittel Aktiengesellschaft</v>
          </cell>
        </row>
        <row r="4344">
          <cell r="A4344">
            <v>210935819</v>
          </cell>
          <cell r="B4344" t="str">
            <v>OGYI-T-24105/17</v>
          </cell>
          <cell r="D4344" t="str">
            <v>TACROLIMUS STADA 3 MG RETARD KEMÉNY KAPSZULA</v>
          </cell>
          <cell r="E4344" t="str">
            <v>50x buborékcsomagolásban átlátszó pvc/pe/pvdc-alumínium alumínium pe tasakban</v>
          </cell>
          <cell r="F4344" t="str">
            <v>L04AD02</v>
          </cell>
          <cell r="G4344" t="str">
            <v>tacrolimus</v>
          </cell>
          <cell r="H4344">
            <v>2748</v>
          </cell>
          <cell r="J4344">
            <v>30</v>
          </cell>
          <cell r="K4344">
            <v>31680</v>
          </cell>
          <cell r="L4344">
            <v>33073.919999999998</v>
          </cell>
          <cell r="M4344">
            <v>35767</v>
          </cell>
          <cell r="N4344">
            <v>1192.23</v>
          </cell>
          <cell r="O4344" t="str">
            <v>NOMIN</v>
          </cell>
          <cell r="P4344">
            <v>0</v>
          </cell>
          <cell r="Q4344">
            <v>0</v>
          </cell>
          <cell r="R4344">
            <v>35767</v>
          </cell>
          <cell r="T4344">
            <v>0</v>
          </cell>
          <cell r="U4344">
            <v>0</v>
          </cell>
          <cell r="V4344">
            <v>35767</v>
          </cell>
          <cell r="Z4344" t="str">
            <v>NOMIN</v>
          </cell>
          <cell r="AA4344">
            <v>100</v>
          </cell>
          <cell r="AB4344">
            <v>35467</v>
          </cell>
          <cell r="AC4344">
            <v>300</v>
          </cell>
          <cell r="AD4344" t="str">
            <v>7/a</v>
          </cell>
          <cell r="AE4344" t="str">
            <v>Igen</v>
          </cell>
          <cell r="AF4344">
            <v>50505</v>
          </cell>
          <cell r="AG4344">
            <v>333</v>
          </cell>
          <cell r="AH4344" t="str">
            <v>STADA Hungary Korlátolt Felelősségű Társaság</v>
          </cell>
          <cell r="AI4344" t="str">
            <v>Stada Arzneimittel Aktiengesellschaft</v>
          </cell>
        </row>
        <row r="4345">
          <cell r="A4345">
            <v>210935827</v>
          </cell>
          <cell r="B4345" t="str">
            <v>OGYI-T-24105/23</v>
          </cell>
          <cell r="D4345" t="str">
            <v>TACROLIMUS STADA 5 MG RETARD KEMÉNY KAPSZULA</v>
          </cell>
          <cell r="E4345" t="str">
            <v>50x buborékcsomagolásban átlátszó pvc/pe/pvdc-alumínium alumínium pe tasakban</v>
          </cell>
          <cell r="F4345" t="str">
            <v>L04AD02</v>
          </cell>
          <cell r="G4345" t="str">
            <v>tacrolimus</v>
          </cell>
          <cell r="H4345">
            <v>2751</v>
          </cell>
          <cell r="J4345">
            <v>50</v>
          </cell>
          <cell r="K4345">
            <v>52032</v>
          </cell>
          <cell r="L4345">
            <v>54321.41</v>
          </cell>
          <cell r="M4345">
            <v>58077</v>
          </cell>
          <cell r="N4345">
            <v>1161.54</v>
          </cell>
          <cell r="O4345" t="str">
            <v>NOMIN</v>
          </cell>
          <cell r="P4345">
            <v>0</v>
          </cell>
          <cell r="Q4345">
            <v>0</v>
          </cell>
          <cell r="R4345">
            <v>58077</v>
          </cell>
          <cell r="T4345">
            <v>0</v>
          </cell>
          <cell r="U4345">
            <v>0</v>
          </cell>
          <cell r="V4345">
            <v>58077</v>
          </cell>
          <cell r="Z4345" t="str">
            <v>NOMIN</v>
          </cell>
          <cell r="AA4345">
            <v>100</v>
          </cell>
          <cell r="AB4345">
            <v>57777</v>
          </cell>
          <cell r="AC4345">
            <v>300</v>
          </cell>
          <cell r="AD4345" t="str">
            <v>7/a</v>
          </cell>
          <cell r="AE4345" t="str">
            <v>Igen</v>
          </cell>
          <cell r="AF4345">
            <v>50505</v>
          </cell>
          <cell r="AG4345">
            <v>333</v>
          </cell>
          <cell r="AH4345" t="str">
            <v>STADA Hungary Korlátolt Felelősségű Társaság</v>
          </cell>
          <cell r="AI4345" t="str">
            <v>Stada Arzneimittel Aktiengesellschaft</v>
          </cell>
        </row>
        <row r="4346">
          <cell r="A4346">
            <v>210854762</v>
          </cell>
          <cell r="B4346" t="str">
            <v>OGYI-T-23499/02</v>
          </cell>
          <cell r="D4346" t="str">
            <v>TADALAFIL AOP 20 MG FILMTABLETTA</v>
          </cell>
          <cell r="E4346" t="str">
            <v>56x buborékcsomagolásban</v>
          </cell>
          <cell r="F4346" t="str">
            <v>G04BE08</v>
          </cell>
          <cell r="G4346" t="str">
            <v>tadalafil</v>
          </cell>
          <cell r="H4346">
            <v>1095</v>
          </cell>
          <cell r="J4346">
            <v>28</v>
          </cell>
          <cell r="K4346">
            <v>87874</v>
          </cell>
          <cell r="L4346">
            <v>91740.46</v>
          </cell>
          <cell r="M4346">
            <v>97367</v>
          </cell>
          <cell r="N4346">
            <v>0</v>
          </cell>
          <cell r="O4346" t="str">
            <v>NOMIN</v>
          </cell>
          <cell r="P4346">
            <v>0</v>
          </cell>
          <cell r="Q4346">
            <v>0</v>
          </cell>
          <cell r="R4346">
            <v>97367</v>
          </cell>
          <cell r="T4346">
            <v>0</v>
          </cell>
          <cell r="U4346">
            <v>0</v>
          </cell>
          <cell r="V4346">
            <v>97367</v>
          </cell>
          <cell r="Z4346" t="str">
            <v>NOMIN</v>
          </cell>
          <cell r="AA4346">
            <v>100</v>
          </cell>
          <cell r="AB4346">
            <v>97067</v>
          </cell>
          <cell r="AC4346">
            <v>300</v>
          </cell>
          <cell r="AD4346" t="str">
            <v>31/a</v>
          </cell>
          <cell r="AE4346" t="str">
            <v>Igen</v>
          </cell>
          <cell r="AF4346">
            <v>50505</v>
          </cell>
          <cell r="AG4346">
            <v>333</v>
          </cell>
          <cell r="AH4346" t="str">
            <v>AOP Orphan Pharmaceuticals Aktiengesellschaft Magyarországi Közvetlen Kereskedelmi Képviselet</v>
          </cell>
          <cell r="AI4346" t="str">
            <v>AOP Orphan Pharmaceuticals GmbH</v>
          </cell>
        </row>
        <row r="4347">
          <cell r="A4347">
            <v>210868266</v>
          </cell>
          <cell r="B4347" t="str">
            <v>OGYI-T-23597/02</v>
          </cell>
          <cell r="D4347" t="str">
            <v>TADUSTA 0,5/0,4 MG KEMÉNY KAPSZULA</v>
          </cell>
          <cell r="E4347" t="str">
            <v>30x hdpe tartályban</v>
          </cell>
          <cell r="F4347" t="str">
            <v>G04CA52</v>
          </cell>
          <cell r="G4347" t="str">
            <v>tamsulosin and dutasteride</v>
          </cell>
          <cell r="H4347">
            <v>3135</v>
          </cell>
          <cell r="J4347">
            <v>30</v>
          </cell>
          <cell r="K4347">
            <v>2799</v>
          </cell>
          <cell r="L4347">
            <v>2922.16</v>
          </cell>
          <cell r="M4347">
            <v>3682</v>
          </cell>
          <cell r="N4347">
            <v>0</v>
          </cell>
          <cell r="O4347" t="str">
            <v>HFIX</v>
          </cell>
          <cell r="P4347">
            <v>25</v>
          </cell>
          <cell r="Q4347">
            <v>601</v>
          </cell>
          <cell r="R4347">
            <v>3081</v>
          </cell>
          <cell r="T4347">
            <v>0</v>
          </cell>
          <cell r="U4347">
            <v>0</v>
          </cell>
          <cell r="V4347">
            <v>3682</v>
          </cell>
          <cell r="AA4347">
            <v>0</v>
          </cell>
          <cell r="AB4347">
            <v>0</v>
          </cell>
          <cell r="AC4347">
            <v>3682</v>
          </cell>
          <cell r="AE4347" t="str">
            <v>Nem</v>
          </cell>
          <cell r="AF4347">
            <v>40505</v>
          </cell>
          <cell r="AG4347">
            <v>233</v>
          </cell>
          <cell r="AH4347" t="str">
            <v>KRKA Magyarország Kereskedelmi Korlátolt Felelősségű Társaság</v>
          </cell>
          <cell r="AI4347" t="str">
            <v>KRKA TOVARNA ZDRAVIL, D.D.</v>
          </cell>
        </row>
        <row r="4348">
          <cell r="A4348">
            <v>210868274</v>
          </cell>
          <cell r="B4348" t="str">
            <v>OGYI-T-23597/03</v>
          </cell>
          <cell r="D4348" t="str">
            <v>TADUSTA 0,5/0,4 MG KEMÉNY KAPSZULA</v>
          </cell>
          <cell r="E4348" t="str">
            <v>90x hdpe tartályban</v>
          </cell>
          <cell r="F4348" t="str">
            <v>G04CA52</v>
          </cell>
          <cell r="G4348" t="str">
            <v>tamsulosin and dutasteride</v>
          </cell>
          <cell r="H4348">
            <v>3135</v>
          </cell>
          <cell r="J4348">
            <v>90</v>
          </cell>
          <cell r="K4348">
            <v>7150</v>
          </cell>
          <cell r="L4348">
            <v>7464.6</v>
          </cell>
          <cell r="M4348">
            <v>8878</v>
          </cell>
          <cell r="N4348">
            <v>0</v>
          </cell>
          <cell r="O4348" t="str">
            <v>HFIX</v>
          </cell>
          <cell r="P4348">
            <v>25</v>
          </cell>
          <cell r="Q4348">
            <v>2122</v>
          </cell>
          <cell r="R4348">
            <v>6756</v>
          </cell>
          <cell r="T4348">
            <v>0</v>
          </cell>
          <cell r="U4348">
            <v>0</v>
          </cell>
          <cell r="V4348">
            <v>8878</v>
          </cell>
          <cell r="AA4348">
            <v>0</v>
          </cell>
          <cell r="AB4348">
            <v>0</v>
          </cell>
          <cell r="AC4348">
            <v>8878</v>
          </cell>
          <cell r="AE4348" t="str">
            <v>Igen</v>
          </cell>
          <cell r="AF4348">
            <v>20505</v>
          </cell>
          <cell r="AG4348">
            <v>133</v>
          </cell>
          <cell r="AH4348" t="str">
            <v>KRKA Magyarország Kereskedelmi Korlátolt Felelősségű Társaság</v>
          </cell>
          <cell r="AI4348" t="str">
            <v>KRKA TOVARNA ZDRAVIL, D.D.</v>
          </cell>
        </row>
        <row r="4349">
          <cell r="A4349">
            <v>210670621</v>
          </cell>
          <cell r="B4349" t="str">
            <v>EU/1/13/865/002</v>
          </cell>
          <cell r="D4349" t="str">
            <v>TAFINLAR 50 MG KEMÉNY KAPSZULA</v>
          </cell>
          <cell r="E4349" t="str">
            <v>120x hdpe tartályban</v>
          </cell>
          <cell r="F4349" t="str">
            <v>L01EC02</v>
          </cell>
          <cell r="G4349" t="str">
            <v>dabrafenib</v>
          </cell>
          <cell r="J4349">
            <v>20</v>
          </cell>
          <cell r="K4349">
            <v>995851</v>
          </cell>
          <cell r="L4349">
            <v>1039668.44</v>
          </cell>
          <cell r="M4349">
            <v>1092691</v>
          </cell>
          <cell r="N4349">
            <v>54634.55</v>
          </cell>
          <cell r="O4349" t="str">
            <v>NOMIN</v>
          </cell>
          <cell r="P4349">
            <v>0</v>
          </cell>
          <cell r="Q4349">
            <v>0</v>
          </cell>
          <cell r="R4349">
            <v>1092691</v>
          </cell>
          <cell r="T4349">
            <v>0</v>
          </cell>
          <cell r="U4349">
            <v>0</v>
          </cell>
          <cell r="V4349">
            <v>1092691</v>
          </cell>
          <cell r="AA4349">
            <v>0</v>
          </cell>
          <cell r="AB4349">
            <v>0</v>
          </cell>
          <cell r="AC4349">
            <v>1092691</v>
          </cell>
          <cell r="AE4349" t="str">
            <v>Nem</v>
          </cell>
          <cell r="AF4349">
            <v>50505</v>
          </cell>
          <cell r="AG4349">
            <v>333</v>
          </cell>
          <cell r="AH4349" t="str">
            <v>Novartis Hungária Egészségügyi Korlátolt Felelősségű Társaság</v>
          </cell>
          <cell r="AI4349" t="str">
            <v>Novartis Europharm Limited</v>
          </cell>
        </row>
        <row r="4350">
          <cell r="A4350">
            <v>210670647</v>
          </cell>
          <cell r="B4350" t="str">
            <v>EU/1/13/865/004</v>
          </cell>
          <cell r="D4350" t="str">
            <v>TAFINLAR 75 MG KEMÉNY KAPSZULA</v>
          </cell>
          <cell r="E4350" t="str">
            <v>120x hdpe tartályban</v>
          </cell>
          <cell r="F4350" t="str">
            <v>L01EC02</v>
          </cell>
          <cell r="G4350" t="str">
            <v>dabrafenib</v>
          </cell>
          <cell r="J4350">
            <v>30</v>
          </cell>
          <cell r="K4350">
            <v>1493777</v>
          </cell>
          <cell r="L4350">
            <v>1559503.19</v>
          </cell>
          <cell r="M4350">
            <v>1638518</v>
          </cell>
          <cell r="N4350">
            <v>54617.27</v>
          </cell>
          <cell r="O4350" t="str">
            <v>NOMIN</v>
          </cell>
          <cell r="P4350">
            <v>0</v>
          </cell>
          <cell r="Q4350">
            <v>0</v>
          </cell>
          <cell r="R4350">
            <v>1638518</v>
          </cell>
          <cell r="T4350">
            <v>0</v>
          </cell>
          <cell r="U4350">
            <v>0</v>
          </cell>
          <cell r="V4350">
            <v>1638518</v>
          </cell>
          <cell r="AA4350">
            <v>0</v>
          </cell>
          <cell r="AB4350">
            <v>0</v>
          </cell>
          <cell r="AC4350">
            <v>1638518</v>
          </cell>
          <cell r="AE4350" t="str">
            <v>Nem</v>
          </cell>
          <cell r="AF4350">
            <v>50505</v>
          </cell>
          <cell r="AG4350">
            <v>333</v>
          </cell>
          <cell r="AH4350" t="str">
            <v>Novartis Hungária Egészségügyi Korlátolt Felelősségű Társaság</v>
          </cell>
          <cell r="AI4350" t="str">
            <v>Novartis Europharm Limited</v>
          </cell>
        </row>
        <row r="4351">
          <cell r="A4351">
            <v>210519095</v>
          </cell>
          <cell r="B4351" t="str">
            <v>OGYI-T-21851/01</v>
          </cell>
          <cell r="D4351" t="str">
            <v>TAFLOTAN 15 MIKROGRAMM/ML OLDATOS SZEMCSEPP EGYADAGOS TARTÁLYBAN</v>
          </cell>
          <cell r="E4351" t="str">
            <v>30x0,3ml egyadagos tartályban</v>
          </cell>
          <cell r="F4351" t="str">
            <v>S01EE05</v>
          </cell>
          <cell r="G4351" t="str">
            <v>tafluprost</v>
          </cell>
          <cell r="J4351">
            <v>30</v>
          </cell>
          <cell r="K4351">
            <v>3175</v>
          </cell>
          <cell r="L4351">
            <v>3314.7</v>
          </cell>
          <cell r="M4351">
            <v>4177</v>
          </cell>
          <cell r="N4351">
            <v>0</v>
          </cell>
          <cell r="O4351" t="str">
            <v>NOMIN</v>
          </cell>
          <cell r="P4351">
            <v>0</v>
          </cell>
          <cell r="Q4351">
            <v>0</v>
          </cell>
          <cell r="R4351">
            <v>4177</v>
          </cell>
          <cell r="S4351" t="str">
            <v>NOMIN</v>
          </cell>
          <cell r="T4351">
            <v>90</v>
          </cell>
          <cell r="U4351">
            <v>3759</v>
          </cell>
          <cell r="V4351">
            <v>418</v>
          </cell>
          <cell r="Y4351" t="str">
            <v>22/b</v>
          </cell>
          <cell r="AA4351">
            <v>0</v>
          </cell>
          <cell r="AB4351">
            <v>0</v>
          </cell>
          <cell r="AC4351">
            <v>4177</v>
          </cell>
          <cell r="AE4351" t="str">
            <v>Igen</v>
          </cell>
          <cell r="AF4351">
            <v>50505</v>
          </cell>
          <cell r="AG4351">
            <v>333</v>
          </cell>
          <cell r="AH4351" t="str">
            <v>Santen OY Magyarországi Kereskedelmi Képviselete</v>
          </cell>
          <cell r="AI4351" t="str">
            <v>Santen OY</v>
          </cell>
        </row>
        <row r="4352">
          <cell r="A4352">
            <v>210739988</v>
          </cell>
          <cell r="B4352" t="str">
            <v>EU/1/16/1086/001</v>
          </cell>
          <cell r="D4352" t="str">
            <v>TAGRISSO 40 MG FILMTABLETTA</v>
          </cell>
          <cell r="E4352" t="str">
            <v>30x buborékcsomagolásban</v>
          </cell>
          <cell r="F4352" t="str">
            <v>L01EB04</v>
          </cell>
          <cell r="G4352" t="str">
            <v>osimertinib</v>
          </cell>
          <cell r="J4352">
            <v>15</v>
          </cell>
          <cell r="K4352">
            <v>1762000</v>
          </cell>
          <cell r="L4352">
            <v>1839528</v>
          </cell>
          <cell r="M4352">
            <v>1932544</v>
          </cell>
          <cell r="N4352">
            <v>128836.27</v>
          </cell>
          <cell r="O4352" t="str">
            <v>NOMIN</v>
          </cell>
          <cell r="P4352">
            <v>0</v>
          </cell>
          <cell r="Q4352">
            <v>0</v>
          </cell>
          <cell r="R4352">
            <v>1932544</v>
          </cell>
          <cell r="T4352">
            <v>0</v>
          </cell>
          <cell r="U4352">
            <v>0</v>
          </cell>
          <cell r="V4352">
            <v>1932544</v>
          </cell>
          <cell r="AA4352">
            <v>0</v>
          </cell>
          <cell r="AB4352">
            <v>0</v>
          </cell>
          <cell r="AC4352">
            <v>1932544</v>
          </cell>
          <cell r="AE4352" t="str">
            <v>Nem</v>
          </cell>
          <cell r="AF4352">
            <v>50505</v>
          </cell>
          <cell r="AG4352">
            <v>333</v>
          </cell>
          <cell r="AH4352" t="str">
            <v>AstraZeneca Kereskedelmi és Szolgáltató Korlátolt Felelősségű Társaság</v>
          </cell>
          <cell r="AI4352" t="str">
            <v>AstraZeneca Aktiebolag</v>
          </cell>
        </row>
        <row r="4353">
          <cell r="A4353">
            <v>210739996</v>
          </cell>
          <cell r="B4353" t="str">
            <v>EU/1/16/1086/002</v>
          </cell>
          <cell r="D4353" t="str">
            <v>TAGRISSO 80 MG FILMTABLETTA</v>
          </cell>
          <cell r="E4353" t="str">
            <v>30x buborékcsomagolásban</v>
          </cell>
          <cell r="F4353" t="str">
            <v>L01EB04</v>
          </cell>
          <cell r="G4353" t="str">
            <v>osimertinib</v>
          </cell>
          <cell r="J4353">
            <v>30</v>
          </cell>
          <cell r="K4353">
            <v>1762000</v>
          </cell>
          <cell r="L4353">
            <v>1839528</v>
          </cell>
          <cell r="M4353">
            <v>1932544</v>
          </cell>
          <cell r="N4353">
            <v>64418.13</v>
          </cell>
          <cell r="O4353" t="str">
            <v>NOMIN</v>
          </cell>
          <cell r="P4353">
            <v>0</v>
          </cell>
          <cell r="Q4353">
            <v>0</v>
          </cell>
          <cell r="R4353">
            <v>1932544</v>
          </cell>
          <cell r="T4353">
            <v>0</v>
          </cell>
          <cell r="U4353">
            <v>0</v>
          </cell>
          <cell r="V4353">
            <v>1932544</v>
          </cell>
          <cell r="AA4353">
            <v>0</v>
          </cell>
          <cell r="AB4353">
            <v>0</v>
          </cell>
          <cell r="AC4353">
            <v>1932544</v>
          </cell>
          <cell r="AE4353" t="str">
            <v>Nem</v>
          </cell>
          <cell r="AF4353">
            <v>50505</v>
          </cell>
          <cell r="AG4353">
            <v>333</v>
          </cell>
          <cell r="AH4353" t="str">
            <v>AstraZeneca Kereskedelmi és Szolgáltató Korlátolt Felelősségű Társaság</v>
          </cell>
          <cell r="AI4353" t="str">
            <v>AstraZeneca Aktiebolag</v>
          </cell>
        </row>
        <row r="4354">
          <cell r="A4354">
            <v>110013179</v>
          </cell>
          <cell r="B4354" t="str">
            <v>Ph. Hg. VIII.</v>
          </cell>
          <cell r="D4354" t="str">
            <v>TALCUM</v>
          </cell>
          <cell r="E4354" t="str">
            <v>1000 g</v>
          </cell>
          <cell r="F4354" t="str">
            <v>ISMTLEN</v>
          </cell>
          <cell r="G4354" t="str">
            <v>ismeretlen</v>
          </cell>
          <cell r="J4354">
            <v>0</v>
          </cell>
          <cell r="K4354">
            <v>1100</v>
          </cell>
          <cell r="L4354">
            <v>1320</v>
          </cell>
          <cell r="M4354">
            <v>1940</v>
          </cell>
          <cell r="N4354">
            <v>0</v>
          </cell>
          <cell r="O4354" t="str">
            <v>NOMIN</v>
          </cell>
          <cell r="P4354">
            <v>50</v>
          </cell>
          <cell r="Q4354">
            <v>970</v>
          </cell>
          <cell r="R4354">
            <v>970</v>
          </cell>
          <cell r="T4354">
            <v>0</v>
          </cell>
          <cell r="U4354">
            <v>0</v>
          </cell>
          <cell r="V4354">
            <v>1940</v>
          </cell>
          <cell r="AA4354">
            <v>0</v>
          </cell>
          <cell r="AB4354">
            <v>0</v>
          </cell>
          <cell r="AC4354">
            <v>1940</v>
          </cell>
          <cell r="AE4354" t="str">
            <v>Igen</v>
          </cell>
          <cell r="AF4354">
            <v>50505</v>
          </cell>
          <cell r="AG4354">
            <v>333</v>
          </cell>
          <cell r="AH4354" t="str">
            <v>Ismeretlen</v>
          </cell>
          <cell r="AI4354" t="str">
            <v>Ismeretlen</v>
          </cell>
        </row>
        <row r="4355">
          <cell r="A4355">
            <v>210855441</v>
          </cell>
          <cell r="B4355" t="str">
            <v>OGYI-T-07748/09</v>
          </cell>
          <cell r="D4355" t="str">
            <v>TALLITON 12,5 MG TABLETTA</v>
          </cell>
          <cell r="E4355" t="str">
            <v>30x buborékcsomagolásban</v>
          </cell>
          <cell r="F4355" t="str">
            <v>C07AG02</v>
          </cell>
          <cell r="G4355" t="str">
            <v>carvedilol</v>
          </cell>
          <cell r="H4355">
            <v>100</v>
          </cell>
          <cell r="J4355">
            <v>10</v>
          </cell>
          <cell r="K4355">
            <v>388</v>
          </cell>
          <cell r="L4355">
            <v>419.04</v>
          </cell>
          <cell r="M4355">
            <v>559</v>
          </cell>
          <cell r="N4355">
            <v>55.9</v>
          </cell>
          <cell r="O4355" t="str">
            <v>HFIX</v>
          </cell>
          <cell r="P4355">
            <v>80</v>
          </cell>
          <cell r="Q4355">
            <v>232</v>
          </cell>
          <cell r="R4355">
            <v>327</v>
          </cell>
          <cell r="T4355">
            <v>0</v>
          </cell>
          <cell r="U4355">
            <v>0</v>
          </cell>
          <cell r="V4355">
            <v>559</v>
          </cell>
          <cell r="AA4355">
            <v>0</v>
          </cell>
          <cell r="AB4355">
            <v>0</v>
          </cell>
          <cell r="AC4355">
            <v>559</v>
          </cell>
          <cell r="AE4355" t="str">
            <v>Nem</v>
          </cell>
          <cell r="AF4355">
            <v>40505</v>
          </cell>
          <cell r="AG4355">
            <v>233</v>
          </cell>
          <cell r="AH4355" t="str">
            <v>Egis Gyógyszergyár Zártkörűen Működő Részvénytársaság</v>
          </cell>
          <cell r="AI4355" t="str">
            <v>Egis Gyógyszergyár Zártkörűen Működő Részvénytársaság</v>
          </cell>
        </row>
        <row r="4356">
          <cell r="A4356">
            <v>210855459</v>
          </cell>
          <cell r="B4356" t="str">
            <v>OGYI-T-07748/10</v>
          </cell>
          <cell r="D4356" t="str">
            <v>TALLITON 12,5 MG TABLETTA</v>
          </cell>
          <cell r="E4356" t="str">
            <v>60x buborékcsomagolásban</v>
          </cell>
          <cell r="F4356" t="str">
            <v>C07AG02</v>
          </cell>
          <cell r="G4356" t="str">
            <v>carvedilol</v>
          </cell>
          <cell r="H4356">
            <v>100</v>
          </cell>
          <cell r="J4356">
            <v>20</v>
          </cell>
          <cell r="K4356">
            <v>813</v>
          </cell>
          <cell r="L4356">
            <v>865.85</v>
          </cell>
          <cell r="M4356">
            <v>1118</v>
          </cell>
          <cell r="N4356">
            <v>55.9</v>
          </cell>
          <cell r="O4356" t="str">
            <v>HFIX</v>
          </cell>
          <cell r="P4356">
            <v>80</v>
          </cell>
          <cell r="Q4356">
            <v>463</v>
          </cell>
          <cell r="R4356">
            <v>655</v>
          </cell>
          <cell r="T4356">
            <v>0</v>
          </cell>
          <cell r="U4356">
            <v>0</v>
          </cell>
          <cell r="V4356">
            <v>1118</v>
          </cell>
          <cell r="AA4356">
            <v>0</v>
          </cell>
          <cell r="AB4356">
            <v>0</v>
          </cell>
          <cell r="AC4356">
            <v>1118</v>
          </cell>
          <cell r="AE4356" t="str">
            <v>Nem</v>
          </cell>
          <cell r="AF4356">
            <v>40505</v>
          </cell>
          <cell r="AG4356">
            <v>233</v>
          </cell>
          <cell r="AH4356" t="str">
            <v>Egis Gyógyszergyár Zártkörűen Működő Részvénytársaság</v>
          </cell>
          <cell r="AI4356" t="str">
            <v>Egis Gyógyszergyár Zártkörűen Működő Részvénytársaság</v>
          </cell>
        </row>
        <row r="4357">
          <cell r="A4357">
            <v>210855467</v>
          </cell>
          <cell r="B4357" t="str">
            <v>OGYI-T-07748/11</v>
          </cell>
          <cell r="D4357" t="str">
            <v>TALLITON 25 MG TABLETTA</v>
          </cell>
          <cell r="E4357" t="str">
            <v>30x buborékcsomagolásban</v>
          </cell>
          <cell r="F4357" t="str">
            <v>C07AG02</v>
          </cell>
          <cell r="G4357" t="str">
            <v>carvedilol</v>
          </cell>
          <cell r="H4357">
            <v>101</v>
          </cell>
          <cell r="J4357">
            <v>20</v>
          </cell>
          <cell r="K4357">
            <v>723</v>
          </cell>
          <cell r="L4357">
            <v>770</v>
          </cell>
          <cell r="M4357">
            <v>994</v>
          </cell>
          <cell r="N4357">
            <v>49.7</v>
          </cell>
          <cell r="O4357" t="str">
            <v>HFIX</v>
          </cell>
          <cell r="P4357">
            <v>80</v>
          </cell>
          <cell r="Q4357">
            <v>422</v>
          </cell>
          <cell r="R4357">
            <v>572</v>
          </cell>
          <cell r="T4357">
            <v>0</v>
          </cell>
          <cell r="U4357">
            <v>0</v>
          </cell>
          <cell r="V4357">
            <v>994</v>
          </cell>
          <cell r="AA4357">
            <v>0</v>
          </cell>
          <cell r="AB4357">
            <v>0</v>
          </cell>
          <cell r="AC4357">
            <v>994</v>
          </cell>
          <cell r="AE4357" t="str">
            <v>Nem</v>
          </cell>
          <cell r="AF4357">
            <v>40505</v>
          </cell>
          <cell r="AG4357">
            <v>233</v>
          </cell>
          <cell r="AH4357" t="str">
            <v>Egis Gyógyszergyár Zártkörűen Működő Részvénytársaság</v>
          </cell>
          <cell r="AI4357" t="str">
            <v>Egis Gyógyszergyár Zártkörűen Működő Részvénytársaság</v>
          </cell>
        </row>
        <row r="4358">
          <cell r="A4358">
            <v>210857192</v>
          </cell>
          <cell r="B4358" t="str">
            <v>OGYI-T-07748/12</v>
          </cell>
          <cell r="D4358" t="str">
            <v>TALLITON 25 MG TABLETTA</v>
          </cell>
          <cell r="E4358" t="str">
            <v>60x buborékcsomagolásban</v>
          </cell>
          <cell r="F4358" t="str">
            <v>C07AG02</v>
          </cell>
          <cell r="G4358" t="str">
            <v>carvedilol</v>
          </cell>
          <cell r="H4358">
            <v>101</v>
          </cell>
          <cell r="J4358">
            <v>40</v>
          </cell>
          <cell r="K4358">
            <v>1391</v>
          </cell>
          <cell r="L4358">
            <v>1460.55</v>
          </cell>
          <cell r="M4358">
            <v>1886</v>
          </cell>
          <cell r="N4358">
            <v>47.15</v>
          </cell>
          <cell r="O4358" t="str">
            <v>HFIX</v>
          </cell>
          <cell r="P4358">
            <v>80</v>
          </cell>
          <cell r="Q4358">
            <v>844</v>
          </cell>
          <cell r="R4358">
            <v>1042</v>
          </cell>
          <cell r="T4358">
            <v>0</v>
          </cell>
          <cell r="U4358">
            <v>0</v>
          </cell>
          <cell r="V4358">
            <v>1886</v>
          </cell>
          <cell r="AA4358">
            <v>0</v>
          </cell>
          <cell r="AB4358">
            <v>0</v>
          </cell>
          <cell r="AC4358">
            <v>1886</v>
          </cell>
          <cell r="AE4358" t="str">
            <v>Nem</v>
          </cell>
          <cell r="AF4358">
            <v>40505</v>
          </cell>
          <cell r="AG4358">
            <v>233</v>
          </cell>
          <cell r="AH4358" t="str">
            <v>Egis Gyógyszergyár Zártkörűen Működő Részvénytársaság</v>
          </cell>
          <cell r="AI4358" t="str">
            <v>Egis Gyógyszergyár Zártkörűen Működő Részvénytársaság</v>
          </cell>
        </row>
        <row r="4359">
          <cell r="A4359">
            <v>210855425</v>
          </cell>
          <cell r="B4359" t="str">
            <v>OGYI-T-07748/07</v>
          </cell>
          <cell r="D4359" t="str">
            <v>TALLITON 6,25 MG TABLETTA</v>
          </cell>
          <cell r="E4359" t="str">
            <v>30x buborékcsomagolásban</v>
          </cell>
          <cell r="F4359" t="str">
            <v>C07AG02</v>
          </cell>
          <cell r="G4359" t="str">
            <v>carvedilol</v>
          </cell>
          <cell r="H4359">
            <v>99</v>
          </cell>
          <cell r="J4359">
            <v>5</v>
          </cell>
          <cell r="K4359">
            <v>255</v>
          </cell>
          <cell r="L4359">
            <v>275.39999999999998</v>
          </cell>
          <cell r="M4359">
            <v>368</v>
          </cell>
          <cell r="N4359">
            <v>73.599999999999994</v>
          </cell>
          <cell r="O4359" t="str">
            <v>HFIX</v>
          </cell>
          <cell r="P4359">
            <v>80</v>
          </cell>
          <cell r="Q4359">
            <v>159</v>
          </cell>
          <cell r="R4359">
            <v>209</v>
          </cell>
          <cell r="T4359">
            <v>0</v>
          </cell>
          <cell r="U4359">
            <v>0</v>
          </cell>
          <cell r="V4359">
            <v>368</v>
          </cell>
          <cell r="AA4359">
            <v>0</v>
          </cell>
          <cell r="AB4359">
            <v>0</v>
          </cell>
          <cell r="AC4359">
            <v>368</v>
          </cell>
          <cell r="AE4359" t="str">
            <v>Nem</v>
          </cell>
          <cell r="AF4359">
            <v>40505</v>
          </cell>
          <cell r="AG4359">
            <v>233</v>
          </cell>
          <cell r="AH4359" t="str">
            <v>Egis Gyógyszergyár Zártkörűen Működő Részvénytársaság</v>
          </cell>
          <cell r="AI4359" t="str">
            <v>Egis Gyógyszergyár Zártkörűen Működő Részvénytársaság</v>
          </cell>
        </row>
        <row r="4360">
          <cell r="A4360">
            <v>210855433</v>
          </cell>
          <cell r="B4360" t="str">
            <v>OGYI-T-07748/08</v>
          </cell>
          <cell r="D4360" t="str">
            <v>TALLITON 6,25 MG TABLETTA</v>
          </cell>
          <cell r="E4360" t="str">
            <v>60x buborékcsomagolásban</v>
          </cell>
          <cell r="F4360" t="str">
            <v>C07AG02</v>
          </cell>
          <cell r="G4360" t="str">
            <v>carvedilol</v>
          </cell>
          <cell r="H4360">
            <v>99</v>
          </cell>
          <cell r="J4360">
            <v>10</v>
          </cell>
          <cell r="K4360">
            <v>533</v>
          </cell>
          <cell r="L4360">
            <v>573</v>
          </cell>
          <cell r="M4360">
            <v>744</v>
          </cell>
          <cell r="N4360">
            <v>74.400000000000006</v>
          </cell>
          <cell r="O4360" t="str">
            <v>HFIX</v>
          </cell>
          <cell r="P4360">
            <v>80</v>
          </cell>
          <cell r="Q4360">
            <v>318</v>
          </cell>
          <cell r="R4360">
            <v>426</v>
          </cell>
          <cell r="T4360">
            <v>0</v>
          </cell>
          <cell r="U4360">
            <v>0</v>
          </cell>
          <cell r="V4360">
            <v>744</v>
          </cell>
          <cell r="AA4360">
            <v>0</v>
          </cell>
          <cell r="AB4360">
            <v>0</v>
          </cell>
          <cell r="AC4360">
            <v>744</v>
          </cell>
          <cell r="AE4360" t="str">
            <v>Nem</v>
          </cell>
          <cell r="AF4360">
            <v>40505</v>
          </cell>
          <cell r="AG4360">
            <v>233</v>
          </cell>
          <cell r="AH4360" t="str">
            <v>Egis Gyógyszergyár Zártkörűen Működő Részvénytársaság</v>
          </cell>
          <cell r="AI4360" t="str">
            <v>Egis Gyógyszergyár Zártkörűen Működő Részvénytársaság</v>
          </cell>
        </row>
        <row r="4361">
          <cell r="A4361">
            <v>210049561</v>
          </cell>
          <cell r="B4361" t="str">
            <v>OGYI-T-05129/02</v>
          </cell>
          <cell r="D4361" t="str">
            <v>TALOXA 600 MG TABLETTA</v>
          </cell>
          <cell r="E4361" t="str">
            <v>40x buborékcsomagolásban</v>
          </cell>
          <cell r="F4361" t="str">
            <v>N03AX10</v>
          </cell>
          <cell r="G4361" t="str">
            <v>felbamat</v>
          </cell>
          <cell r="J4361">
            <v>10</v>
          </cell>
          <cell r="K4361">
            <v>16546</v>
          </cell>
          <cell r="L4361">
            <v>17274.02</v>
          </cell>
          <cell r="M4361">
            <v>19177</v>
          </cell>
          <cell r="N4361">
            <v>1917.7</v>
          </cell>
          <cell r="O4361" t="str">
            <v>NOMIN</v>
          </cell>
          <cell r="P4361">
            <v>0</v>
          </cell>
          <cell r="Q4361">
            <v>0</v>
          </cell>
          <cell r="R4361">
            <v>19177</v>
          </cell>
          <cell r="S4361" t="str">
            <v>NOMIN</v>
          </cell>
          <cell r="T4361">
            <v>90</v>
          </cell>
          <cell r="U4361">
            <v>17259</v>
          </cell>
          <cell r="V4361">
            <v>1918</v>
          </cell>
          <cell r="Y4361" t="str">
            <v>5/b2</v>
          </cell>
          <cell r="AA4361">
            <v>0</v>
          </cell>
          <cell r="AB4361">
            <v>0</v>
          </cell>
          <cell r="AC4361">
            <v>19177</v>
          </cell>
          <cell r="AE4361" t="str">
            <v>Igen</v>
          </cell>
          <cell r="AF4361">
            <v>50505</v>
          </cell>
          <cell r="AG4361">
            <v>333</v>
          </cell>
          <cell r="AH4361" t="str">
            <v>Organon Hungary Korlátolt Felelősségű Társaság</v>
          </cell>
          <cell r="AI4361" t="str">
            <v>Organon Hungary Korlátolt Felelősségű Társaság</v>
          </cell>
        </row>
        <row r="4362">
          <cell r="A4362">
            <v>210892265</v>
          </cell>
          <cell r="B4362" t="str">
            <v>OGYI-T-23777/02</v>
          </cell>
          <cell r="D4362" t="str">
            <v>TALSIAN 100 MG TABLETTA</v>
          </cell>
          <cell r="E4362" t="str">
            <v>30x buborékcsomagolásban</v>
          </cell>
          <cell r="F4362" t="str">
            <v>N05AL05</v>
          </cell>
          <cell r="G4362" t="str">
            <v>amisulpride</v>
          </cell>
          <cell r="H4362">
            <v>33</v>
          </cell>
          <cell r="J4362">
            <v>7.5</v>
          </cell>
          <cell r="K4362">
            <v>2956</v>
          </cell>
          <cell r="L4362">
            <v>3086.06</v>
          </cell>
          <cell r="M4362">
            <v>3888</v>
          </cell>
          <cell r="N4362">
            <v>518.4</v>
          </cell>
          <cell r="O4362" t="str">
            <v>NOMIN</v>
          </cell>
          <cell r="P4362">
            <v>0</v>
          </cell>
          <cell r="Q4362">
            <v>0</v>
          </cell>
          <cell r="R4362">
            <v>3888</v>
          </cell>
          <cell r="T4362">
            <v>0</v>
          </cell>
          <cell r="U4362">
            <v>0</v>
          </cell>
          <cell r="V4362">
            <v>3888</v>
          </cell>
          <cell r="Z4362" t="str">
            <v>NOMIN</v>
          </cell>
          <cell r="AA4362">
            <v>100</v>
          </cell>
          <cell r="AB4362">
            <v>3588</v>
          </cell>
          <cell r="AC4362">
            <v>300</v>
          </cell>
          <cell r="AD4362" t="str">
            <v>10/a2</v>
          </cell>
          <cell r="AE4362" t="str">
            <v>Igen</v>
          </cell>
          <cell r="AF4362">
            <v>50505</v>
          </cell>
          <cell r="AG4362">
            <v>333</v>
          </cell>
          <cell r="AH4362" t="str">
            <v>G.L. Pharma Magyarország Korlátolt Felelősségű Társaság</v>
          </cell>
          <cell r="AI4362" t="str">
            <v>G.L. Pharma GmbH</v>
          </cell>
        </row>
        <row r="4363">
          <cell r="A4363">
            <v>210892273</v>
          </cell>
          <cell r="B4363" t="str">
            <v>OGYI-T-23777/03</v>
          </cell>
          <cell r="D4363" t="str">
            <v>TALSIAN 200 MG TABLETTA</v>
          </cell>
          <cell r="E4363" t="str">
            <v>30x buborékcsomagolásban</v>
          </cell>
          <cell r="F4363" t="str">
            <v>N05AL05</v>
          </cell>
          <cell r="G4363" t="str">
            <v>amisulpride</v>
          </cell>
          <cell r="H4363">
            <v>34</v>
          </cell>
          <cell r="J4363">
            <v>15</v>
          </cell>
          <cell r="K4363">
            <v>3880</v>
          </cell>
          <cell r="L4363">
            <v>4050.72</v>
          </cell>
          <cell r="M4363">
            <v>5019</v>
          </cell>
          <cell r="N4363">
            <v>334.6</v>
          </cell>
          <cell r="O4363" t="str">
            <v>NOMIN</v>
          </cell>
          <cell r="P4363">
            <v>0</v>
          </cell>
          <cell r="Q4363">
            <v>0</v>
          </cell>
          <cell r="R4363">
            <v>5019</v>
          </cell>
          <cell r="T4363">
            <v>0</v>
          </cell>
          <cell r="U4363">
            <v>0</v>
          </cell>
          <cell r="V4363">
            <v>5019</v>
          </cell>
          <cell r="Z4363" t="str">
            <v>HFIX</v>
          </cell>
          <cell r="AA4363">
            <v>100</v>
          </cell>
          <cell r="AB4363">
            <v>4719</v>
          </cell>
          <cell r="AC4363">
            <v>300</v>
          </cell>
          <cell r="AD4363" t="str">
            <v>10/a2</v>
          </cell>
          <cell r="AE4363" t="str">
            <v>Igen</v>
          </cell>
          <cell r="AF4363">
            <v>50502</v>
          </cell>
          <cell r="AG4363">
            <v>331</v>
          </cell>
          <cell r="AH4363" t="str">
            <v>G.L. Pharma Magyarország Korlátolt Felelősségű Társaság</v>
          </cell>
          <cell r="AI4363" t="str">
            <v>G.L. Pharma GmbH</v>
          </cell>
        </row>
        <row r="4364">
          <cell r="A4364">
            <v>210892281</v>
          </cell>
          <cell r="B4364" t="str">
            <v>OGYI-T-23777/04</v>
          </cell>
          <cell r="D4364" t="str">
            <v>TALSIAN 200 MG TABLETTA</v>
          </cell>
          <cell r="E4364" t="str">
            <v>60x buborékcsomagolásban</v>
          </cell>
          <cell r="F4364" t="str">
            <v>N05AL05</v>
          </cell>
          <cell r="G4364" t="str">
            <v>amisulpride</v>
          </cell>
          <cell r="H4364">
            <v>34</v>
          </cell>
          <cell r="J4364">
            <v>30</v>
          </cell>
          <cell r="K4364">
            <v>7760</v>
          </cell>
          <cell r="L4364">
            <v>8101.44</v>
          </cell>
          <cell r="M4364">
            <v>9546</v>
          </cell>
          <cell r="N4364">
            <v>318.2</v>
          </cell>
          <cell r="O4364" t="str">
            <v>NOMIN</v>
          </cell>
          <cell r="P4364">
            <v>0</v>
          </cell>
          <cell r="Q4364">
            <v>0</v>
          </cell>
          <cell r="R4364">
            <v>9546</v>
          </cell>
          <cell r="T4364">
            <v>0</v>
          </cell>
          <cell r="U4364">
            <v>0</v>
          </cell>
          <cell r="V4364">
            <v>9546</v>
          </cell>
          <cell r="Z4364" t="str">
            <v>HFIX</v>
          </cell>
          <cell r="AA4364">
            <v>100</v>
          </cell>
          <cell r="AB4364">
            <v>9246</v>
          </cell>
          <cell r="AC4364">
            <v>300</v>
          </cell>
          <cell r="AD4364" t="str">
            <v>10/a2</v>
          </cell>
          <cell r="AE4364" t="str">
            <v>Igen</v>
          </cell>
          <cell r="AF4364">
            <v>50502</v>
          </cell>
          <cell r="AG4364">
            <v>331</v>
          </cell>
          <cell r="AH4364" t="str">
            <v>G.L. Pharma Magyarország Korlátolt Felelősségű Társaság</v>
          </cell>
          <cell r="AI4364" t="str">
            <v>G.L. Pharma GmbH</v>
          </cell>
        </row>
        <row r="4365">
          <cell r="A4365">
            <v>210745418</v>
          </cell>
          <cell r="B4365" t="str">
            <v>EU/1/15/1085/001</v>
          </cell>
          <cell r="D4365" t="str">
            <v>TALTZ 80 MG OLDATOS INJEKCIÓ ELŐRETÖLTÖTT INJEKCIÓS TOLLBAN</v>
          </cell>
          <cell r="E4365" t="str">
            <v>1x előretöltött injekciós tollban</v>
          </cell>
          <cell r="F4365" t="str">
            <v>L04AC13</v>
          </cell>
          <cell r="G4365" t="str">
            <v>ixekizumab</v>
          </cell>
          <cell r="J4365">
            <v>27.59</v>
          </cell>
          <cell r="K4365">
            <v>274904</v>
          </cell>
          <cell r="L4365">
            <v>286999.78000000003</v>
          </cell>
          <cell r="M4365">
            <v>302390</v>
          </cell>
          <cell r="N4365">
            <v>10961.64</v>
          </cell>
          <cell r="O4365" t="str">
            <v>NOMIN</v>
          </cell>
          <cell r="P4365">
            <v>0</v>
          </cell>
          <cell r="Q4365">
            <v>0</v>
          </cell>
          <cell r="R4365">
            <v>302390</v>
          </cell>
          <cell r="T4365">
            <v>0</v>
          </cell>
          <cell r="U4365">
            <v>0</v>
          </cell>
          <cell r="V4365">
            <v>302390</v>
          </cell>
          <cell r="AA4365">
            <v>0</v>
          </cell>
          <cell r="AB4365">
            <v>0</v>
          </cell>
          <cell r="AC4365">
            <v>302390</v>
          </cell>
          <cell r="AE4365" t="str">
            <v>Nem</v>
          </cell>
          <cell r="AF4365">
            <v>50505</v>
          </cell>
          <cell r="AG4365">
            <v>333</v>
          </cell>
          <cell r="AH4365" t="str">
            <v>Eli Lilly and Company (Ireland) Limited</v>
          </cell>
          <cell r="AI4365" t="str">
            <v>Eli Lilly and Company (Ireland) Limited</v>
          </cell>
        </row>
        <row r="4366">
          <cell r="A4366">
            <v>210803046</v>
          </cell>
          <cell r="B4366" t="str">
            <v>OGYI-T-23157/11</v>
          </cell>
          <cell r="D4366" t="str">
            <v>TAMLOSET 40 MG/10 MG TABLETTA</v>
          </cell>
          <cell r="E4366" t="str">
            <v>28x buborékcsomagolásban</v>
          </cell>
          <cell r="F4366" t="str">
            <v>C09DB04</v>
          </cell>
          <cell r="G4366" t="str">
            <v>telmisartan and amlodipine</v>
          </cell>
          <cell r="J4366">
            <v>28</v>
          </cell>
          <cell r="K4366">
            <v>1708</v>
          </cell>
          <cell r="L4366">
            <v>1793.4</v>
          </cell>
          <cell r="M4366">
            <v>2260</v>
          </cell>
          <cell r="N4366">
            <v>80.709999999999994</v>
          </cell>
          <cell r="O4366" t="str">
            <v>NOMIN</v>
          </cell>
          <cell r="P4366">
            <v>55</v>
          </cell>
          <cell r="Q4366">
            <v>1243</v>
          </cell>
          <cell r="R4366">
            <v>1017</v>
          </cell>
          <cell r="T4366">
            <v>0</v>
          </cell>
          <cell r="U4366">
            <v>0</v>
          </cell>
          <cell r="V4366">
            <v>2260</v>
          </cell>
          <cell r="AA4366">
            <v>0</v>
          </cell>
          <cell r="AB4366">
            <v>0</v>
          </cell>
          <cell r="AC4366">
            <v>2260</v>
          </cell>
          <cell r="AE4366" t="str">
            <v>Igen</v>
          </cell>
          <cell r="AF4366">
            <v>50505</v>
          </cell>
          <cell r="AG4366">
            <v>333</v>
          </cell>
          <cell r="AH4366" t="str">
            <v>KRKA Magyarország Kereskedelmi Korlátolt Felelősségű Társaság</v>
          </cell>
          <cell r="AI4366" t="str">
            <v>KRKA TOVARNA ZDRAVIL, D.D.</v>
          </cell>
        </row>
        <row r="4367">
          <cell r="A4367">
            <v>210802375</v>
          </cell>
          <cell r="B4367" t="str">
            <v>OGYI-T-23157/02</v>
          </cell>
          <cell r="D4367" t="str">
            <v>TAMLOSET 40 MG/5 MG TABLETTA</v>
          </cell>
          <cell r="E4367" t="str">
            <v>28x buborékcsomagolásban</v>
          </cell>
          <cell r="F4367" t="str">
            <v>C09DB04</v>
          </cell>
          <cell r="G4367" t="str">
            <v>telmisartan and amlodipine</v>
          </cell>
          <cell r="J4367">
            <v>28</v>
          </cell>
          <cell r="K4367">
            <v>1573</v>
          </cell>
          <cell r="L4367">
            <v>1651.65</v>
          </cell>
          <cell r="M4367">
            <v>2097</v>
          </cell>
          <cell r="N4367">
            <v>74.89</v>
          </cell>
          <cell r="O4367" t="str">
            <v>NOMIN</v>
          </cell>
          <cell r="P4367">
            <v>55</v>
          </cell>
          <cell r="Q4367">
            <v>1153</v>
          </cell>
          <cell r="R4367">
            <v>944</v>
          </cell>
          <cell r="T4367">
            <v>0</v>
          </cell>
          <cell r="U4367">
            <v>0</v>
          </cell>
          <cell r="V4367">
            <v>2097</v>
          </cell>
          <cell r="AA4367">
            <v>0</v>
          </cell>
          <cell r="AB4367">
            <v>0</v>
          </cell>
          <cell r="AC4367">
            <v>2097</v>
          </cell>
          <cell r="AE4367" t="str">
            <v>Igen</v>
          </cell>
          <cell r="AF4367">
            <v>50505</v>
          </cell>
          <cell r="AG4367">
            <v>333</v>
          </cell>
          <cell r="AH4367" t="str">
            <v>KRKA Magyarország Kereskedelmi Korlátolt Felelősségű Társaság</v>
          </cell>
          <cell r="AI4367" t="str">
            <v>KRKA TOVARNA ZDRAVIL, D.D.</v>
          </cell>
        </row>
        <row r="4368">
          <cell r="A4368">
            <v>210803224</v>
          </cell>
          <cell r="B4368" t="str">
            <v>OGYI-T-23157/29</v>
          </cell>
          <cell r="D4368" t="str">
            <v>TAMLOSET 80 MG/10 MG TABLETTA</v>
          </cell>
          <cell r="E4368" t="str">
            <v>28x buborékcsomagolásban</v>
          </cell>
          <cell r="F4368" t="str">
            <v>C09DB04</v>
          </cell>
          <cell r="G4368" t="str">
            <v>telmisartan and amlodipine</v>
          </cell>
          <cell r="J4368">
            <v>56</v>
          </cell>
          <cell r="K4368">
            <v>1979</v>
          </cell>
          <cell r="L4368">
            <v>2077.9499999999998</v>
          </cell>
          <cell r="M4368">
            <v>2619</v>
          </cell>
          <cell r="N4368">
            <v>46.77</v>
          </cell>
          <cell r="O4368" t="str">
            <v>NOMIN</v>
          </cell>
          <cell r="P4368">
            <v>55</v>
          </cell>
          <cell r="Q4368">
            <v>1440</v>
          </cell>
          <cell r="R4368">
            <v>1179</v>
          </cell>
          <cell r="T4368">
            <v>0</v>
          </cell>
          <cell r="U4368">
            <v>0</v>
          </cell>
          <cell r="V4368">
            <v>2619</v>
          </cell>
          <cell r="AA4368">
            <v>0</v>
          </cell>
          <cell r="AB4368">
            <v>0</v>
          </cell>
          <cell r="AC4368">
            <v>2619</v>
          </cell>
          <cell r="AE4368" t="str">
            <v>Igen</v>
          </cell>
          <cell r="AF4368">
            <v>50505</v>
          </cell>
          <cell r="AG4368">
            <v>333</v>
          </cell>
          <cell r="AH4368" t="str">
            <v>KRKA Magyarország Kereskedelmi Korlátolt Felelősségű Társaság</v>
          </cell>
          <cell r="AI4368" t="str">
            <v>KRKA TOVARNA ZDRAVIL, D.D.</v>
          </cell>
        </row>
        <row r="4369">
          <cell r="A4369">
            <v>210803135</v>
          </cell>
          <cell r="B4369" t="str">
            <v>OGYI-T-23157/20</v>
          </cell>
          <cell r="D4369" t="str">
            <v>TAMLOSET 80 MG/5 MG TABLETTA</v>
          </cell>
          <cell r="E4369" t="str">
            <v>28x buborékcsomagolásban</v>
          </cell>
          <cell r="F4369" t="str">
            <v>C09DB04</v>
          </cell>
          <cell r="G4369" t="str">
            <v>telmisartan and amlodipine</v>
          </cell>
          <cell r="J4369">
            <v>56</v>
          </cell>
          <cell r="K4369">
            <v>1843</v>
          </cell>
          <cell r="L4369">
            <v>1935.15</v>
          </cell>
          <cell r="M4369">
            <v>2438</v>
          </cell>
          <cell r="N4369">
            <v>43.54</v>
          </cell>
          <cell r="O4369" t="str">
            <v>KOMBI</v>
          </cell>
          <cell r="P4369">
            <v>55</v>
          </cell>
          <cell r="Q4369">
            <v>1325</v>
          </cell>
          <cell r="R4369">
            <v>1113</v>
          </cell>
          <cell r="T4369">
            <v>0</v>
          </cell>
          <cell r="U4369">
            <v>0</v>
          </cell>
          <cell r="V4369">
            <v>2438</v>
          </cell>
          <cell r="AA4369">
            <v>0</v>
          </cell>
          <cell r="AB4369">
            <v>0</v>
          </cell>
          <cell r="AC4369">
            <v>2438</v>
          </cell>
          <cell r="AE4369" t="str">
            <v>Igen</v>
          </cell>
          <cell r="AF4369">
            <v>50505</v>
          </cell>
          <cell r="AG4369">
            <v>333</v>
          </cell>
          <cell r="AH4369" t="str">
            <v>KRKA Magyarország Kereskedelmi Korlátolt Felelősségű Társaság</v>
          </cell>
          <cell r="AI4369" t="str">
            <v>KRKA TOVARNA ZDRAVIL, D.D.</v>
          </cell>
        </row>
        <row r="4370">
          <cell r="A4370">
            <v>210213267</v>
          </cell>
          <cell r="B4370" t="str">
            <v>OGYI-T-09979/01</v>
          </cell>
          <cell r="D4370" t="str">
            <v>TAMSOL 0,4 MG RETARD KEMÉNY KAPSZULA</v>
          </cell>
          <cell r="E4370" t="str">
            <v>30x buborékcsomagolásban</v>
          </cell>
          <cell r="F4370" t="str">
            <v>G04CA02</v>
          </cell>
          <cell r="G4370" t="str">
            <v>tamsulosin</v>
          </cell>
          <cell r="H4370">
            <v>477</v>
          </cell>
          <cell r="J4370">
            <v>30</v>
          </cell>
          <cell r="K4370">
            <v>2125</v>
          </cell>
          <cell r="L4370">
            <v>2225</v>
          </cell>
          <cell r="M4370">
            <v>2804</v>
          </cell>
          <cell r="N4370">
            <v>93.47</v>
          </cell>
          <cell r="O4370" t="str">
            <v>HFIX</v>
          </cell>
          <cell r="P4370">
            <v>25</v>
          </cell>
          <cell r="Q4370">
            <v>426</v>
          </cell>
          <cell r="R4370">
            <v>2378</v>
          </cell>
          <cell r="T4370">
            <v>0</v>
          </cell>
          <cell r="U4370">
            <v>0</v>
          </cell>
          <cell r="V4370">
            <v>2804</v>
          </cell>
          <cell r="AA4370">
            <v>0</v>
          </cell>
          <cell r="AB4370">
            <v>0</v>
          </cell>
          <cell r="AC4370">
            <v>2804</v>
          </cell>
          <cell r="AE4370" t="str">
            <v>Nem</v>
          </cell>
          <cell r="AF4370">
            <v>40505</v>
          </cell>
          <cell r="AG4370">
            <v>233</v>
          </cell>
          <cell r="AH4370" t="str">
            <v>Richter Gedeon Vegyészeti Gyár NyRt.</v>
          </cell>
          <cell r="AI4370" t="str">
            <v>Richter Gedeon Vegyészeti Gyár NyRt.</v>
          </cell>
        </row>
        <row r="4371">
          <cell r="A4371">
            <v>210223034</v>
          </cell>
          <cell r="B4371" t="str">
            <v>OGYI-T-20047/01</v>
          </cell>
          <cell r="D4371" t="str">
            <v>TAMSUDIL 0,4 MG MÓDOSÍTOTT HATÓANYAGLEADÁSÚ KEMÉNY KAPSZULA</v>
          </cell>
          <cell r="E4371" t="str">
            <v>30x buborékcsomagolásban</v>
          </cell>
          <cell r="F4371" t="str">
            <v>G04CA02</v>
          </cell>
          <cell r="G4371" t="str">
            <v>tamsulosin</v>
          </cell>
          <cell r="H4371">
            <v>477</v>
          </cell>
          <cell r="J4371">
            <v>30</v>
          </cell>
          <cell r="K4371">
            <v>1491</v>
          </cell>
          <cell r="L4371">
            <v>1565.55</v>
          </cell>
          <cell r="M4371">
            <v>2007</v>
          </cell>
          <cell r="N4371">
            <v>66.900000000000006</v>
          </cell>
          <cell r="O4371" t="str">
            <v>HFIX</v>
          </cell>
          <cell r="P4371">
            <v>25</v>
          </cell>
          <cell r="Q4371">
            <v>502</v>
          </cell>
          <cell r="R4371">
            <v>1505</v>
          </cell>
          <cell r="T4371">
            <v>0</v>
          </cell>
          <cell r="U4371">
            <v>0</v>
          </cell>
          <cell r="V4371">
            <v>2007</v>
          </cell>
          <cell r="AA4371">
            <v>0</v>
          </cell>
          <cell r="AB4371">
            <v>0</v>
          </cell>
          <cell r="AC4371">
            <v>2007</v>
          </cell>
          <cell r="AE4371" t="str">
            <v>Igen</v>
          </cell>
          <cell r="AF4371">
            <v>10505</v>
          </cell>
          <cell r="AG4371">
            <v>133</v>
          </cell>
          <cell r="AH4371" t="str">
            <v>Teva Nederland B.V.</v>
          </cell>
          <cell r="AI4371" t="str">
            <v>Teva Nederland B.V.</v>
          </cell>
        </row>
        <row r="4372">
          <cell r="A4372">
            <v>210900369</v>
          </cell>
          <cell r="B4372" t="str">
            <v>OGYI-T-23835/01</v>
          </cell>
          <cell r="D4372" t="str">
            <v>TAMSUDIL DUO 0,5 MG/0,4 MG KEMÉNY KAPSZULA</v>
          </cell>
          <cell r="E4372" t="str">
            <v>30x hdpe tartályban</v>
          </cell>
          <cell r="F4372" t="str">
            <v>G04CA52</v>
          </cell>
          <cell r="G4372" t="str">
            <v>tamsulosin and dutasteride</v>
          </cell>
          <cell r="H4372">
            <v>3135</v>
          </cell>
          <cell r="J4372">
            <v>30</v>
          </cell>
          <cell r="K4372">
            <v>2145</v>
          </cell>
          <cell r="L4372">
            <v>2245</v>
          </cell>
          <cell r="M4372">
            <v>2829</v>
          </cell>
          <cell r="N4372">
            <v>0</v>
          </cell>
          <cell r="O4372" t="str">
            <v>HFIX</v>
          </cell>
          <cell r="P4372">
            <v>25</v>
          </cell>
          <cell r="Q4372">
            <v>707</v>
          </cell>
          <cell r="R4372">
            <v>2122</v>
          </cell>
          <cell r="T4372">
            <v>0</v>
          </cell>
          <cell r="U4372">
            <v>0</v>
          </cell>
          <cell r="V4372">
            <v>2829</v>
          </cell>
          <cell r="AA4372">
            <v>0</v>
          </cell>
          <cell r="AB4372">
            <v>0</v>
          </cell>
          <cell r="AC4372">
            <v>2829</v>
          </cell>
          <cell r="AE4372" t="str">
            <v>Igen</v>
          </cell>
          <cell r="AF4372">
            <v>10505</v>
          </cell>
          <cell r="AG4372">
            <v>133</v>
          </cell>
          <cell r="AH4372" t="str">
            <v>Teva Nederland B.V.</v>
          </cell>
          <cell r="AI4372" t="str">
            <v>Teva Nederland B.V.</v>
          </cell>
        </row>
        <row r="4373">
          <cell r="A4373">
            <v>210900377</v>
          </cell>
          <cell r="B4373" t="str">
            <v>OGYI-T-23835/02</v>
          </cell>
          <cell r="D4373" t="str">
            <v>TAMSUDIL DUO 0,5 MG/0,4 MG KEMÉNY KAPSZULA</v>
          </cell>
          <cell r="E4373" t="str">
            <v>90x hdpe tartályban</v>
          </cell>
          <cell r="F4373" t="str">
            <v>G04CA52</v>
          </cell>
          <cell r="G4373" t="str">
            <v>tamsulosin and dutasteride</v>
          </cell>
          <cell r="H4373">
            <v>3135</v>
          </cell>
          <cell r="J4373">
            <v>90</v>
          </cell>
          <cell r="K4373">
            <v>6435</v>
          </cell>
          <cell r="L4373">
            <v>6718.14</v>
          </cell>
          <cell r="M4373">
            <v>8093</v>
          </cell>
          <cell r="N4373">
            <v>0</v>
          </cell>
          <cell r="O4373" t="str">
            <v>HFIX</v>
          </cell>
          <cell r="P4373">
            <v>25</v>
          </cell>
          <cell r="Q4373">
            <v>2023</v>
          </cell>
          <cell r="R4373">
            <v>6070</v>
          </cell>
          <cell r="T4373">
            <v>0</v>
          </cell>
          <cell r="U4373">
            <v>0</v>
          </cell>
          <cell r="V4373">
            <v>8093</v>
          </cell>
          <cell r="AA4373">
            <v>0</v>
          </cell>
          <cell r="AB4373">
            <v>0</v>
          </cell>
          <cell r="AC4373">
            <v>8093</v>
          </cell>
          <cell r="AE4373" t="str">
            <v>Igen</v>
          </cell>
          <cell r="AF4373">
            <v>20505</v>
          </cell>
          <cell r="AG4373">
            <v>133</v>
          </cell>
          <cell r="AH4373" t="str">
            <v>Teva Nederland B.V.</v>
          </cell>
          <cell r="AI4373" t="str">
            <v>Teva Nederland B.V.</v>
          </cell>
        </row>
        <row r="4374">
          <cell r="A4374">
            <v>210368761</v>
          </cell>
          <cell r="B4374" t="str">
            <v>OGYI-T-20781/01</v>
          </cell>
          <cell r="D4374" t="str">
            <v>TAMSULOSIN PHARMACENTER 0,4 MG RETARD KEMÉNY KAPSZULA</v>
          </cell>
          <cell r="E4374" t="str">
            <v>30x buborékcsomagolásban</v>
          </cell>
          <cell r="F4374" t="str">
            <v>G04CA02</v>
          </cell>
          <cell r="G4374" t="str">
            <v>tamsulosin</v>
          </cell>
          <cell r="H4374">
            <v>477</v>
          </cell>
          <cell r="J4374">
            <v>30</v>
          </cell>
          <cell r="K4374">
            <v>1900</v>
          </cell>
          <cell r="L4374">
            <v>1995</v>
          </cell>
          <cell r="M4374">
            <v>2514</v>
          </cell>
          <cell r="N4374">
            <v>83.8</v>
          </cell>
          <cell r="O4374" t="str">
            <v>HFIX</v>
          </cell>
          <cell r="P4374">
            <v>25</v>
          </cell>
          <cell r="Q4374">
            <v>426</v>
          </cell>
          <cell r="R4374">
            <v>2088</v>
          </cell>
          <cell r="T4374">
            <v>0</v>
          </cell>
          <cell r="U4374">
            <v>0</v>
          </cell>
          <cell r="V4374">
            <v>2514</v>
          </cell>
          <cell r="AA4374">
            <v>0</v>
          </cell>
          <cell r="AB4374">
            <v>0</v>
          </cell>
          <cell r="AC4374">
            <v>2514</v>
          </cell>
          <cell r="AE4374" t="str">
            <v>Nem</v>
          </cell>
          <cell r="AF4374">
            <v>40505</v>
          </cell>
          <cell r="AG4374">
            <v>233</v>
          </cell>
          <cell r="AH4374" t="str">
            <v>PHARMACENTER HUNGARY Korlátolt Felelősségű Társaság</v>
          </cell>
          <cell r="AI4374" t="str">
            <v>Pharmacenter Europe Korlátolt Felelősségű Társaság</v>
          </cell>
        </row>
        <row r="4375">
          <cell r="A4375">
            <v>210219653</v>
          </cell>
          <cell r="B4375" t="str">
            <v>OGYI-T-20009/01</v>
          </cell>
          <cell r="D4375" t="str">
            <v>TAMSULOSIN SANDOZ 0,4 MG RETARD KEMÉNY KAPSZULA</v>
          </cell>
          <cell r="E4375" t="str">
            <v>30x buborékcsomagolásban</v>
          </cell>
          <cell r="F4375" t="str">
            <v>G04CA02</v>
          </cell>
          <cell r="G4375" t="str">
            <v>tamsulosin</v>
          </cell>
          <cell r="H4375">
            <v>477</v>
          </cell>
          <cell r="J4375">
            <v>30</v>
          </cell>
          <cell r="K4375">
            <v>1540</v>
          </cell>
          <cell r="L4375">
            <v>1617</v>
          </cell>
          <cell r="M4375">
            <v>2060</v>
          </cell>
          <cell r="N4375">
            <v>68.67</v>
          </cell>
          <cell r="O4375" t="str">
            <v>HFIX</v>
          </cell>
          <cell r="P4375">
            <v>25</v>
          </cell>
          <cell r="Q4375">
            <v>502</v>
          </cell>
          <cell r="R4375">
            <v>1558</v>
          </cell>
          <cell r="T4375">
            <v>0</v>
          </cell>
          <cell r="U4375">
            <v>0</v>
          </cell>
          <cell r="V4375">
            <v>2060</v>
          </cell>
          <cell r="AA4375">
            <v>0</v>
          </cell>
          <cell r="AB4375">
            <v>0</v>
          </cell>
          <cell r="AC4375">
            <v>2060</v>
          </cell>
          <cell r="AE4375" t="str">
            <v>Igen</v>
          </cell>
          <cell r="AF4375">
            <v>20505</v>
          </cell>
          <cell r="AG4375">
            <v>133</v>
          </cell>
          <cell r="AH4375" t="str">
            <v>Sandoz Hungária Kereskedelmi Korlátolt Felelősségű Társaság</v>
          </cell>
          <cell r="AI4375" t="str">
            <v>Sandoz Pharmaceuticals GmbH</v>
          </cell>
        </row>
        <row r="4376">
          <cell r="A4376">
            <v>210572695</v>
          </cell>
          <cell r="B4376" t="str">
            <v>OGYI-T-21970/01</v>
          </cell>
          <cell r="D4376" t="str">
            <v>TAMSULOSIN-TEVA 0,4 MG RETARD FILMTABLETTA</v>
          </cell>
          <cell r="E4376" t="str">
            <v>30x buborékcsomagolásban</v>
          </cell>
          <cell r="F4376" t="str">
            <v>G04CA02</v>
          </cell>
          <cell r="G4376" t="str">
            <v>tamsulosin</v>
          </cell>
          <cell r="H4376">
            <v>770</v>
          </cell>
          <cell r="J4376">
            <v>30</v>
          </cell>
          <cell r="K4376">
            <v>1490</v>
          </cell>
          <cell r="L4376">
            <v>1564.5</v>
          </cell>
          <cell r="M4376">
            <v>2006</v>
          </cell>
          <cell r="N4376">
            <v>66.87</v>
          </cell>
          <cell r="O4376" t="str">
            <v>HFIX</v>
          </cell>
          <cell r="P4376">
            <v>25</v>
          </cell>
          <cell r="Q4376">
            <v>502</v>
          </cell>
          <cell r="R4376">
            <v>1504</v>
          </cell>
          <cell r="T4376">
            <v>0</v>
          </cell>
          <cell r="U4376">
            <v>0</v>
          </cell>
          <cell r="V4376">
            <v>2006</v>
          </cell>
          <cell r="AA4376">
            <v>0</v>
          </cell>
          <cell r="AB4376">
            <v>0</v>
          </cell>
          <cell r="AC4376">
            <v>2006</v>
          </cell>
          <cell r="AE4376" t="str">
            <v>Igen</v>
          </cell>
          <cell r="AF4376">
            <v>20505</v>
          </cell>
          <cell r="AG4376">
            <v>133</v>
          </cell>
          <cell r="AH4376" t="str">
            <v>Teva Gyógyszergyár Zártkörűen Működő Részvénytársaság</v>
          </cell>
          <cell r="AI4376" t="str">
            <v>Teva Gyógyszergyár Zártkörűen Működő Részvénytársaság</v>
          </cell>
        </row>
        <row r="4377">
          <cell r="A4377">
            <v>110013747</v>
          </cell>
          <cell r="B4377" t="str">
            <v>Ph. Hg. VIII.</v>
          </cell>
          <cell r="D4377" t="str">
            <v>TANNINUM</v>
          </cell>
          <cell r="E4377" t="str">
            <v>1000 g</v>
          </cell>
          <cell r="F4377" t="str">
            <v>ISMTLEN</v>
          </cell>
          <cell r="G4377" t="str">
            <v>ismeretlen</v>
          </cell>
          <cell r="J4377">
            <v>0</v>
          </cell>
          <cell r="K4377">
            <v>37000</v>
          </cell>
          <cell r="L4377">
            <v>44400</v>
          </cell>
          <cell r="M4377">
            <v>65268</v>
          </cell>
          <cell r="N4377">
            <v>0</v>
          </cell>
          <cell r="O4377" t="str">
            <v>NOMIN</v>
          </cell>
          <cell r="P4377">
            <v>50</v>
          </cell>
          <cell r="Q4377">
            <v>32634</v>
          </cell>
          <cell r="R4377">
            <v>32634</v>
          </cell>
          <cell r="T4377">
            <v>0</v>
          </cell>
          <cell r="U4377">
            <v>0</v>
          </cell>
          <cell r="V4377">
            <v>65268</v>
          </cell>
          <cell r="AA4377">
            <v>0</v>
          </cell>
          <cell r="AB4377">
            <v>0</v>
          </cell>
          <cell r="AC4377">
            <v>65268</v>
          </cell>
          <cell r="AE4377" t="str">
            <v>Igen</v>
          </cell>
          <cell r="AF4377">
            <v>50505</v>
          </cell>
          <cell r="AG4377">
            <v>333</v>
          </cell>
          <cell r="AH4377" t="str">
            <v>Ismeretlen</v>
          </cell>
          <cell r="AI4377" t="str">
            <v>Ismeretlen</v>
          </cell>
        </row>
        <row r="4378">
          <cell r="A4378">
            <v>210524155</v>
          </cell>
          <cell r="B4378" t="str">
            <v>OGYI-T-21835/05</v>
          </cell>
          <cell r="D4378" t="str">
            <v>TANYDON 40 MG FILMTABLETTA</v>
          </cell>
          <cell r="E4378" t="str">
            <v>30x buborékcsomagolásban</v>
          </cell>
          <cell r="F4378" t="str">
            <v>C09CA07</v>
          </cell>
          <cell r="G4378" t="str">
            <v>telmisartan</v>
          </cell>
          <cell r="H4378">
            <v>478</v>
          </cell>
          <cell r="J4378">
            <v>30</v>
          </cell>
          <cell r="K4378">
            <v>1512</v>
          </cell>
          <cell r="L4378">
            <v>1587.6</v>
          </cell>
          <cell r="M4378">
            <v>2030</v>
          </cell>
          <cell r="N4378">
            <v>67.67</v>
          </cell>
          <cell r="O4378" t="str">
            <v>HFIX</v>
          </cell>
          <cell r="P4378">
            <v>55</v>
          </cell>
          <cell r="Q4378">
            <v>1033</v>
          </cell>
          <cell r="R4378">
            <v>997</v>
          </cell>
          <cell r="T4378">
            <v>0</v>
          </cell>
          <cell r="U4378">
            <v>0</v>
          </cell>
          <cell r="V4378">
            <v>2030</v>
          </cell>
          <cell r="AA4378">
            <v>0</v>
          </cell>
          <cell r="AB4378">
            <v>0</v>
          </cell>
          <cell r="AC4378">
            <v>2030</v>
          </cell>
          <cell r="AE4378" t="str">
            <v>Igen</v>
          </cell>
          <cell r="AF4378">
            <v>20505</v>
          </cell>
          <cell r="AG4378">
            <v>133</v>
          </cell>
          <cell r="AH4378" t="str">
            <v>Richter Gedeon Vegyészeti Gyár NyRt.</v>
          </cell>
          <cell r="AI4378" t="str">
            <v>Richter Gedeon Vegyészeti Gyár NyRt.</v>
          </cell>
        </row>
        <row r="4379">
          <cell r="A4379">
            <v>210524121</v>
          </cell>
          <cell r="B4379" t="str">
            <v>OGYI-T-21835/08</v>
          </cell>
          <cell r="D4379" t="str">
            <v>TANYDON 80 MG FILMTABLETTA</v>
          </cell>
          <cell r="E4379" t="str">
            <v>30x buborékcsomagolásban</v>
          </cell>
          <cell r="F4379" t="str">
            <v>C09CA07</v>
          </cell>
          <cell r="G4379" t="str">
            <v>telmisartan</v>
          </cell>
          <cell r="H4379">
            <v>479</v>
          </cell>
          <cell r="J4379">
            <v>60</v>
          </cell>
          <cell r="K4379">
            <v>1792</v>
          </cell>
          <cell r="L4379">
            <v>1881.6</v>
          </cell>
          <cell r="M4379">
            <v>2371</v>
          </cell>
          <cell r="N4379">
            <v>39.520000000000003</v>
          </cell>
          <cell r="O4379" t="str">
            <v>HFIX</v>
          </cell>
          <cell r="P4379">
            <v>55</v>
          </cell>
          <cell r="Q4379">
            <v>1200</v>
          </cell>
          <cell r="R4379">
            <v>1171</v>
          </cell>
          <cell r="T4379">
            <v>0</v>
          </cell>
          <cell r="U4379">
            <v>0</v>
          </cell>
          <cell r="V4379">
            <v>2371</v>
          </cell>
          <cell r="AA4379">
            <v>0</v>
          </cell>
          <cell r="AB4379">
            <v>0</v>
          </cell>
          <cell r="AC4379">
            <v>2371</v>
          </cell>
          <cell r="AE4379" t="str">
            <v>Igen</v>
          </cell>
          <cell r="AF4379">
            <v>20505</v>
          </cell>
          <cell r="AG4379">
            <v>133</v>
          </cell>
          <cell r="AH4379" t="str">
            <v>Richter Gedeon Vegyészeti Gyár NyRt.</v>
          </cell>
          <cell r="AI4379" t="str">
            <v>Richter Gedeon Vegyészeti Gyár NyRt.</v>
          </cell>
        </row>
        <row r="4380">
          <cell r="A4380">
            <v>210648307</v>
          </cell>
          <cell r="B4380" t="str">
            <v>OGYI-T-22459/03</v>
          </cell>
          <cell r="D4380" t="str">
            <v>TANYDON HCT 40 MG/12,5 MG TABLETTA</v>
          </cell>
          <cell r="E4380" t="str">
            <v>30x buborékcsomagolásban (al/al)</v>
          </cell>
          <cell r="F4380" t="str">
            <v>C09DA07</v>
          </cell>
          <cell r="G4380" t="str">
            <v>telmisartan és vizelethajtók</v>
          </cell>
          <cell r="H4380">
            <v>883</v>
          </cell>
          <cell r="J4380">
            <v>30</v>
          </cell>
          <cell r="K4380">
            <v>1264</v>
          </cell>
          <cell r="L4380">
            <v>1329</v>
          </cell>
          <cell r="M4380">
            <v>1717</v>
          </cell>
          <cell r="N4380">
            <v>0</v>
          </cell>
          <cell r="O4380" t="str">
            <v>HFIX</v>
          </cell>
          <cell r="P4380">
            <v>55</v>
          </cell>
          <cell r="Q4380">
            <v>631</v>
          </cell>
          <cell r="R4380">
            <v>1086</v>
          </cell>
          <cell r="T4380">
            <v>0</v>
          </cell>
          <cell r="U4380">
            <v>0</v>
          </cell>
          <cell r="V4380">
            <v>1717</v>
          </cell>
          <cell r="AA4380">
            <v>0</v>
          </cell>
          <cell r="AB4380">
            <v>0</v>
          </cell>
          <cell r="AC4380">
            <v>1717</v>
          </cell>
          <cell r="AE4380" t="str">
            <v>Nem</v>
          </cell>
          <cell r="AF4380">
            <v>40505</v>
          </cell>
          <cell r="AG4380">
            <v>233</v>
          </cell>
          <cell r="AH4380" t="str">
            <v>Richter Gedeon Vegyészeti Gyár NyRt.</v>
          </cell>
          <cell r="AI4380" t="str">
            <v>Richter Gedeon Vegyészeti Gyár NyRt.</v>
          </cell>
        </row>
        <row r="4381">
          <cell r="A4381">
            <v>210648242</v>
          </cell>
          <cell r="B4381" t="str">
            <v>OGYI-T-22459/09</v>
          </cell>
          <cell r="D4381" t="str">
            <v>TANYDON HCT 80 MG/12,5 MG TABLETTA</v>
          </cell>
          <cell r="E4381" t="str">
            <v>30x buborékcsomagolásban (al/al)</v>
          </cell>
          <cell r="F4381" t="str">
            <v>C09DA07</v>
          </cell>
          <cell r="G4381" t="str">
            <v>telmisartan és vizelethajtók</v>
          </cell>
          <cell r="H4381">
            <v>884</v>
          </cell>
          <cell r="J4381">
            <v>60</v>
          </cell>
          <cell r="K4381">
            <v>1392</v>
          </cell>
          <cell r="L4381">
            <v>1461.6</v>
          </cell>
          <cell r="M4381">
            <v>1888</v>
          </cell>
          <cell r="N4381">
            <v>0</v>
          </cell>
          <cell r="O4381" t="str">
            <v>HFIX</v>
          </cell>
          <cell r="P4381">
            <v>55</v>
          </cell>
          <cell r="Q4381">
            <v>989</v>
          </cell>
          <cell r="R4381">
            <v>899</v>
          </cell>
          <cell r="T4381">
            <v>0</v>
          </cell>
          <cell r="U4381">
            <v>0</v>
          </cell>
          <cell r="V4381">
            <v>1888</v>
          </cell>
          <cell r="AA4381">
            <v>0</v>
          </cell>
          <cell r="AB4381">
            <v>0</v>
          </cell>
          <cell r="AC4381">
            <v>1888</v>
          </cell>
          <cell r="AE4381" t="str">
            <v>Igen</v>
          </cell>
          <cell r="AF4381">
            <v>20505</v>
          </cell>
          <cell r="AG4381">
            <v>133</v>
          </cell>
          <cell r="AH4381" t="str">
            <v>Richter Gedeon Vegyészeti Gyár NyRt.</v>
          </cell>
          <cell r="AI4381" t="str">
            <v>Richter Gedeon Vegyészeti Gyár NyRt.</v>
          </cell>
        </row>
        <row r="4382">
          <cell r="A4382">
            <v>210648187</v>
          </cell>
          <cell r="B4382" t="str">
            <v>OGYI-T-22459/15</v>
          </cell>
          <cell r="D4382" t="str">
            <v>TANYDON HCT 80 MG/25 MG TABLETTA</v>
          </cell>
          <cell r="E4382" t="str">
            <v>30x buborékcsomagolásban (al/al)</v>
          </cell>
          <cell r="F4382" t="str">
            <v>C09DA07</v>
          </cell>
          <cell r="G4382" t="str">
            <v>telmisartan és vizelethajtók</v>
          </cell>
          <cell r="H4382">
            <v>885</v>
          </cell>
          <cell r="J4382">
            <v>60</v>
          </cell>
          <cell r="K4382">
            <v>1392</v>
          </cell>
          <cell r="L4382">
            <v>1461.6</v>
          </cell>
          <cell r="M4382">
            <v>1888</v>
          </cell>
          <cell r="N4382">
            <v>0</v>
          </cell>
          <cell r="O4382" t="str">
            <v>HFIX</v>
          </cell>
          <cell r="P4382">
            <v>55</v>
          </cell>
          <cell r="Q4382">
            <v>989</v>
          </cell>
          <cell r="R4382">
            <v>899</v>
          </cell>
          <cell r="T4382">
            <v>0</v>
          </cell>
          <cell r="U4382">
            <v>0</v>
          </cell>
          <cell r="V4382">
            <v>1888</v>
          </cell>
          <cell r="AA4382">
            <v>0</v>
          </cell>
          <cell r="AB4382">
            <v>0</v>
          </cell>
          <cell r="AC4382">
            <v>1888</v>
          </cell>
          <cell r="AE4382" t="str">
            <v>Igen</v>
          </cell>
          <cell r="AF4382">
            <v>20505</v>
          </cell>
          <cell r="AG4382">
            <v>133</v>
          </cell>
          <cell r="AH4382" t="str">
            <v>Richter Gedeon Vegyészeti Gyár NyRt.</v>
          </cell>
          <cell r="AI4382" t="str">
            <v>Richter Gedeon Vegyészeti Gyár NyRt.</v>
          </cell>
        </row>
        <row r="4383">
          <cell r="A4383">
            <v>210217978</v>
          </cell>
          <cell r="B4383" t="str">
            <v>OGYI-T-10566/01</v>
          </cell>
          <cell r="D4383" t="str">
            <v>TANYZ 0,4 MG MÓDOSÍTOTT HATÓANYAGLEADÁSÚ KEMÉNY KAPSZULA</v>
          </cell>
          <cell r="E4383" t="str">
            <v>30x buborékcsomagolásban</v>
          </cell>
          <cell r="F4383" t="str">
            <v>G04CA02</v>
          </cell>
          <cell r="G4383" t="str">
            <v>tamsulosin</v>
          </cell>
          <cell r="H4383">
            <v>477</v>
          </cell>
          <cell r="J4383">
            <v>30</v>
          </cell>
          <cell r="K4383">
            <v>1599</v>
          </cell>
          <cell r="L4383">
            <v>1678.95</v>
          </cell>
          <cell r="M4383">
            <v>2125</v>
          </cell>
          <cell r="N4383">
            <v>70.83</v>
          </cell>
          <cell r="O4383" t="str">
            <v>HFIX</v>
          </cell>
          <cell r="P4383">
            <v>25</v>
          </cell>
          <cell r="Q4383">
            <v>502</v>
          </cell>
          <cell r="R4383">
            <v>1623</v>
          </cell>
          <cell r="T4383">
            <v>0</v>
          </cell>
          <cell r="U4383">
            <v>0</v>
          </cell>
          <cell r="V4383">
            <v>2125</v>
          </cell>
          <cell r="AA4383">
            <v>0</v>
          </cell>
          <cell r="AB4383">
            <v>0</v>
          </cell>
          <cell r="AC4383">
            <v>2125</v>
          </cell>
          <cell r="AE4383" t="str">
            <v>Igen</v>
          </cell>
          <cell r="AF4383">
            <v>20505</v>
          </cell>
          <cell r="AG4383">
            <v>133</v>
          </cell>
          <cell r="AH4383" t="str">
            <v>KRKA Magyarország Kereskedelmi Korlátolt Felelősségű Társaság</v>
          </cell>
          <cell r="AI4383" t="str">
            <v>KRKA TOVARNA ZDRAVIL, D.D.</v>
          </cell>
        </row>
        <row r="4384">
          <cell r="A4384">
            <v>210492007</v>
          </cell>
          <cell r="B4384" t="str">
            <v>OGYI-T-10566/05</v>
          </cell>
          <cell r="D4384" t="str">
            <v>TANYZ ERAS 0,4 MG RETARD TABLETTA</v>
          </cell>
          <cell r="E4384" t="str">
            <v>30x buborékcsomagolásban</v>
          </cell>
          <cell r="F4384" t="str">
            <v>G04CA02</v>
          </cell>
          <cell r="G4384" t="str">
            <v>tamsulosin</v>
          </cell>
          <cell r="H4384">
            <v>770</v>
          </cell>
          <cell r="J4384">
            <v>30</v>
          </cell>
          <cell r="K4384">
            <v>1654</v>
          </cell>
          <cell r="L4384">
            <v>1736.7</v>
          </cell>
          <cell r="M4384">
            <v>2186</v>
          </cell>
          <cell r="N4384">
            <v>72.87</v>
          </cell>
          <cell r="O4384" t="str">
            <v>HFIX</v>
          </cell>
          <cell r="P4384">
            <v>25</v>
          </cell>
          <cell r="Q4384">
            <v>502</v>
          </cell>
          <cell r="R4384">
            <v>1684</v>
          </cell>
          <cell r="T4384">
            <v>0</v>
          </cell>
          <cell r="U4384">
            <v>0</v>
          </cell>
          <cell r="V4384">
            <v>2186</v>
          </cell>
          <cell r="AA4384">
            <v>0</v>
          </cell>
          <cell r="AB4384">
            <v>0</v>
          </cell>
          <cell r="AC4384">
            <v>2186</v>
          </cell>
          <cell r="AE4384" t="str">
            <v>Igen</v>
          </cell>
          <cell r="AF4384">
            <v>20505</v>
          </cell>
          <cell r="AG4384">
            <v>133</v>
          </cell>
          <cell r="AH4384" t="str">
            <v>KRKA Magyarország Kereskedelmi Korlátolt Felelősségű Társaság</v>
          </cell>
          <cell r="AI4384" t="str">
            <v>KRKA TOVARNA ZDRAVIL, D.D.</v>
          </cell>
        </row>
        <row r="4385">
          <cell r="A4385">
            <v>210702981</v>
          </cell>
          <cell r="B4385" t="str">
            <v>OGYI-T-22751/01</v>
          </cell>
          <cell r="D4385" t="str">
            <v>TAPTIQOM 0,015 MG/ML + 5 MG/ML OLDATOS SZEMCSEPP EGYADAGOS TARTÁLYBAN</v>
          </cell>
          <cell r="E4385" t="str">
            <v>30x0,3ml egyadagos tartályban</v>
          </cell>
          <cell r="F4385" t="str">
            <v>S01ED51</v>
          </cell>
          <cell r="G4385" t="str">
            <v>timolol kombinációk</v>
          </cell>
          <cell r="H4385">
            <v>4212</v>
          </cell>
          <cell r="J4385">
            <v>30</v>
          </cell>
          <cell r="K4385">
            <v>5098</v>
          </cell>
          <cell r="L4385">
            <v>5322.31</v>
          </cell>
          <cell r="M4385">
            <v>6594</v>
          </cell>
          <cell r="N4385">
            <v>0</v>
          </cell>
          <cell r="O4385" t="str">
            <v>NOMIN</v>
          </cell>
          <cell r="P4385">
            <v>0</v>
          </cell>
          <cell r="Q4385">
            <v>0</v>
          </cell>
          <cell r="R4385">
            <v>6594</v>
          </cell>
          <cell r="S4385" t="str">
            <v>NOMIN</v>
          </cell>
          <cell r="T4385">
            <v>90</v>
          </cell>
          <cell r="U4385">
            <v>5935</v>
          </cell>
          <cell r="V4385">
            <v>659</v>
          </cell>
          <cell r="Y4385" t="str">
            <v>22/b</v>
          </cell>
          <cell r="AA4385">
            <v>0</v>
          </cell>
          <cell r="AB4385">
            <v>0</v>
          </cell>
          <cell r="AC4385">
            <v>6594</v>
          </cell>
          <cell r="AE4385" t="str">
            <v>Igen</v>
          </cell>
          <cell r="AF4385">
            <v>50505</v>
          </cell>
          <cell r="AG4385">
            <v>333</v>
          </cell>
          <cell r="AH4385" t="str">
            <v>Santen OY Magyarországi Kereskedelmi Képviselete</v>
          </cell>
          <cell r="AI4385" t="str">
            <v>Santen OY</v>
          </cell>
        </row>
        <row r="4386">
          <cell r="A4386">
            <v>210943008</v>
          </cell>
          <cell r="B4386" t="str">
            <v>OGYI-T-22751/06</v>
          </cell>
          <cell r="D4386" t="str">
            <v>TAPTIQOM 15 MIKROGRAMM/ML + 5 MG/ML OLDATOS SZEMCSEPP</v>
          </cell>
          <cell r="E4386" t="str">
            <v>1x3ml tartályban ldpe, szemészeti adagolóval (osd)</v>
          </cell>
          <cell r="F4386" t="str">
            <v>S01ED51</v>
          </cell>
          <cell r="G4386" t="str">
            <v>timolol kombinációk</v>
          </cell>
          <cell r="H4386">
            <v>4212</v>
          </cell>
          <cell r="J4386">
            <v>30</v>
          </cell>
          <cell r="K4386">
            <v>5098</v>
          </cell>
          <cell r="L4386">
            <v>5322.31</v>
          </cell>
          <cell r="M4386">
            <v>6594</v>
          </cell>
          <cell r="N4386">
            <v>0</v>
          </cell>
          <cell r="O4386" t="str">
            <v>NOMIN</v>
          </cell>
          <cell r="P4386">
            <v>0</v>
          </cell>
          <cell r="Q4386">
            <v>0</v>
          </cell>
          <cell r="R4386">
            <v>6594</v>
          </cell>
          <cell r="S4386" t="str">
            <v>NOMIN</v>
          </cell>
          <cell r="T4386">
            <v>90</v>
          </cell>
          <cell r="U4386">
            <v>5935</v>
          </cell>
          <cell r="V4386">
            <v>659</v>
          </cell>
          <cell r="Y4386" t="str">
            <v>22/b</v>
          </cell>
          <cell r="AA4386">
            <v>0</v>
          </cell>
          <cell r="AB4386">
            <v>0</v>
          </cell>
          <cell r="AC4386">
            <v>6594</v>
          </cell>
          <cell r="AE4386" t="str">
            <v>Igen</v>
          </cell>
          <cell r="AF4386">
            <v>50505</v>
          </cell>
          <cell r="AG4386">
            <v>333</v>
          </cell>
          <cell r="AH4386" t="str">
            <v>Santen OY Magyarországi Kereskedelmi Képviselete</v>
          </cell>
          <cell r="AI4386" t="str">
            <v>Santen OY</v>
          </cell>
        </row>
        <row r="4387">
          <cell r="A4387">
            <v>110013187</v>
          </cell>
          <cell r="B4387" t="str">
            <v>MSZ előírás</v>
          </cell>
          <cell r="D4387" t="str">
            <v>TARAXACI RADIX</v>
          </cell>
          <cell r="E4387" t="str">
            <v>1000 g</v>
          </cell>
          <cell r="F4387" t="str">
            <v>ISMTLEN</v>
          </cell>
          <cell r="G4387" t="str">
            <v>ismeretlen</v>
          </cell>
          <cell r="J4387">
            <v>0</v>
          </cell>
          <cell r="K4387">
            <v>2490</v>
          </cell>
          <cell r="L4387">
            <v>2988</v>
          </cell>
          <cell r="M4387">
            <v>4392</v>
          </cell>
          <cell r="N4387">
            <v>0</v>
          </cell>
          <cell r="O4387" t="str">
            <v>NOMIN</v>
          </cell>
          <cell r="P4387">
            <v>50</v>
          </cell>
          <cell r="Q4387">
            <v>2196</v>
          </cell>
          <cell r="R4387">
            <v>2196</v>
          </cell>
          <cell r="T4387">
            <v>0</v>
          </cell>
          <cell r="U4387">
            <v>0</v>
          </cell>
          <cell r="V4387">
            <v>4392</v>
          </cell>
          <cell r="AA4387">
            <v>0</v>
          </cell>
          <cell r="AB4387">
            <v>0</v>
          </cell>
          <cell r="AC4387">
            <v>4392</v>
          </cell>
          <cell r="AE4387" t="str">
            <v>Igen</v>
          </cell>
          <cell r="AF4387">
            <v>50505</v>
          </cell>
          <cell r="AG4387">
            <v>333</v>
          </cell>
          <cell r="AH4387" t="str">
            <v>Ismeretlen</v>
          </cell>
          <cell r="AI4387" t="str">
            <v>Ismeretlen</v>
          </cell>
        </row>
        <row r="4388">
          <cell r="A4388">
            <v>210216891</v>
          </cell>
          <cell r="B4388" t="str">
            <v>EU/1/05/311/002</v>
          </cell>
          <cell r="D4388" t="str">
            <v>TARCEVA 100 MG FILMTABLETTA</v>
          </cell>
          <cell r="E4388" t="str">
            <v>30x</v>
          </cell>
          <cell r="F4388" t="str">
            <v>L01EB02</v>
          </cell>
          <cell r="G4388" t="str">
            <v>erlotinib</v>
          </cell>
          <cell r="H4388">
            <v>1763</v>
          </cell>
          <cell r="J4388">
            <v>20</v>
          </cell>
          <cell r="K4388">
            <v>416840</v>
          </cell>
          <cell r="L4388">
            <v>435180.96</v>
          </cell>
          <cell r="M4388">
            <v>457980</v>
          </cell>
          <cell r="N4388">
            <v>0</v>
          </cell>
          <cell r="O4388" t="str">
            <v>NOMIN</v>
          </cell>
          <cell r="P4388">
            <v>0</v>
          </cell>
          <cell r="Q4388">
            <v>0</v>
          </cell>
          <cell r="R4388">
            <v>457980</v>
          </cell>
          <cell r="T4388">
            <v>0</v>
          </cell>
          <cell r="U4388">
            <v>0</v>
          </cell>
          <cell r="V4388">
            <v>457980</v>
          </cell>
          <cell r="AA4388">
            <v>0</v>
          </cell>
          <cell r="AB4388">
            <v>0</v>
          </cell>
          <cell r="AC4388">
            <v>457980</v>
          </cell>
          <cell r="AE4388" t="str">
            <v>Nem</v>
          </cell>
          <cell r="AF4388">
            <v>50505</v>
          </cell>
          <cell r="AG4388">
            <v>333</v>
          </cell>
          <cell r="AH4388" t="str">
            <v>Roche (Magyarország) Gyógyszer- és Vegyianyagkereskedelmi Korlátolt Felelősségű Társaság</v>
          </cell>
          <cell r="AI4388" t="str">
            <v>Roche Registration GmbH</v>
          </cell>
        </row>
        <row r="4389">
          <cell r="A4389">
            <v>210216906</v>
          </cell>
          <cell r="B4389" t="str">
            <v>EU/1/05/311/003</v>
          </cell>
          <cell r="D4389" t="str">
            <v>TARCEVA 150 MG FILMTABLETTA</v>
          </cell>
          <cell r="E4389" t="str">
            <v>30x</v>
          </cell>
          <cell r="F4389" t="str">
            <v>L01EB02</v>
          </cell>
          <cell r="G4389" t="str">
            <v>erlotinib</v>
          </cell>
          <cell r="H4389">
            <v>1767</v>
          </cell>
          <cell r="J4389">
            <v>30</v>
          </cell>
          <cell r="K4389">
            <v>514850</v>
          </cell>
          <cell r="L4389">
            <v>537503.4</v>
          </cell>
          <cell r="M4389">
            <v>565418</v>
          </cell>
          <cell r="N4389">
            <v>0</v>
          </cell>
          <cell r="O4389" t="str">
            <v>NOMIN</v>
          </cell>
          <cell r="P4389">
            <v>0</v>
          </cell>
          <cell r="Q4389">
            <v>0</v>
          </cell>
          <cell r="R4389">
            <v>565418</v>
          </cell>
          <cell r="T4389">
            <v>0</v>
          </cell>
          <cell r="U4389">
            <v>0</v>
          </cell>
          <cell r="V4389">
            <v>565418</v>
          </cell>
          <cell r="AA4389">
            <v>0</v>
          </cell>
          <cell r="AB4389">
            <v>0</v>
          </cell>
          <cell r="AC4389">
            <v>565418</v>
          </cell>
          <cell r="AE4389" t="str">
            <v>Nem</v>
          </cell>
          <cell r="AF4389">
            <v>50505</v>
          </cell>
          <cell r="AG4389">
            <v>333</v>
          </cell>
          <cell r="AH4389" t="str">
            <v>Roche (Magyarország) Gyógyszer- és Vegyianyagkereskedelmi Korlátolt Felelősségű Társaság</v>
          </cell>
          <cell r="AI4389" t="str">
            <v>Roche Registration GmbH</v>
          </cell>
        </row>
        <row r="4390">
          <cell r="A4390">
            <v>210033316</v>
          </cell>
          <cell r="B4390" t="str">
            <v>OGYI-T-04580/02</v>
          </cell>
          <cell r="D4390" t="str">
            <v>TARGOCID 400 MG POR ÉS OLDÓSZER OLDATOS INJEKCIÓHOZ/INFÚZIÓHOZ VAGY BELSŐLEGES OLDATHOZ</v>
          </cell>
          <cell r="E4390" t="str">
            <v>1x porüveg+oldószerüveg</v>
          </cell>
          <cell r="F4390" t="str">
            <v>J01XA02</v>
          </cell>
          <cell r="G4390" t="str">
            <v>teicoplanin</v>
          </cell>
          <cell r="H4390">
            <v>3959</v>
          </cell>
          <cell r="J4390">
            <v>1</v>
          </cell>
          <cell r="K4390">
            <v>14592</v>
          </cell>
          <cell r="L4390">
            <v>15234.05</v>
          </cell>
          <cell r="M4390">
            <v>17035</v>
          </cell>
          <cell r="N4390">
            <v>17035</v>
          </cell>
          <cell r="O4390" t="str">
            <v>NOMIN</v>
          </cell>
          <cell r="P4390">
            <v>0</v>
          </cell>
          <cell r="Q4390">
            <v>0</v>
          </cell>
          <cell r="R4390">
            <v>17035</v>
          </cell>
          <cell r="T4390">
            <v>0</v>
          </cell>
          <cell r="U4390">
            <v>0</v>
          </cell>
          <cell r="V4390">
            <v>17035</v>
          </cell>
          <cell r="AA4390">
            <v>0</v>
          </cell>
          <cell r="AB4390">
            <v>0</v>
          </cell>
          <cell r="AC4390">
            <v>17035</v>
          </cell>
          <cell r="AE4390" t="str">
            <v>Nem</v>
          </cell>
          <cell r="AF4390">
            <v>50505</v>
          </cell>
          <cell r="AG4390">
            <v>333</v>
          </cell>
          <cell r="AH4390" t="str">
            <v>Sanofi-Aventis Magyarország Kereskedelmi és Szolgáltató Zártkörűen Működő Részvénytársaság</v>
          </cell>
          <cell r="AI4390" t="str">
            <v>Sanofi-Aventis Magyarország Kereskedelmi és Szolgáltató Zártkörűen Működő Részvénytársaság</v>
          </cell>
        </row>
        <row r="4391">
          <cell r="A4391">
            <v>210071534</v>
          </cell>
          <cell r="B4391" t="str">
            <v>OGYI-T-03856/01</v>
          </cell>
          <cell r="D4391" t="str">
            <v>TARIVID-RICHTER 200 MG FILMTABLETTA</v>
          </cell>
          <cell r="E4391" t="str">
            <v>10x buborékcsomagolásban</v>
          </cell>
          <cell r="F4391" t="str">
            <v>J01MA01</v>
          </cell>
          <cell r="G4391" t="str">
            <v>ofloxacin</v>
          </cell>
          <cell r="H4391">
            <v>370</v>
          </cell>
          <cell r="J4391">
            <v>5</v>
          </cell>
          <cell r="K4391">
            <v>1234</v>
          </cell>
          <cell r="L4391">
            <v>1299</v>
          </cell>
          <cell r="M4391">
            <v>1678</v>
          </cell>
          <cell r="N4391">
            <v>335.6</v>
          </cell>
          <cell r="O4391" t="str">
            <v>NOMIN</v>
          </cell>
          <cell r="P4391">
            <v>25</v>
          </cell>
          <cell r="Q4391">
            <v>420</v>
          </cell>
          <cell r="R4391">
            <v>1258</v>
          </cell>
          <cell r="T4391">
            <v>0</v>
          </cell>
          <cell r="U4391">
            <v>0</v>
          </cell>
          <cell r="V4391">
            <v>1678</v>
          </cell>
          <cell r="AA4391">
            <v>0</v>
          </cell>
          <cell r="AB4391">
            <v>0</v>
          </cell>
          <cell r="AC4391">
            <v>1678</v>
          </cell>
          <cell r="AE4391" t="str">
            <v>Igen</v>
          </cell>
          <cell r="AF4391">
            <v>50505</v>
          </cell>
          <cell r="AG4391">
            <v>333</v>
          </cell>
          <cell r="AH4391" t="str">
            <v>Richter Gedeon Vegyészeti Gyár NyRt.</v>
          </cell>
          <cell r="AI4391" t="str">
            <v>Richter Gedeon Vegyészeti Gyár NyRt.</v>
          </cell>
        </row>
        <row r="4392">
          <cell r="A4392">
            <v>210229242</v>
          </cell>
          <cell r="B4392" t="str">
            <v>OGYI-T-10032/03</v>
          </cell>
          <cell r="D4392" t="str">
            <v>TARKA 180 MG/2 MG FILMTABLETTA</v>
          </cell>
          <cell r="E4392" t="str">
            <v>28x buborékcsomagolásban</v>
          </cell>
          <cell r="F4392" t="str">
            <v>C09BB10</v>
          </cell>
          <cell r="G4392" t="str">
            <v>trandolapril and verapamil</v>
          </cell>
          <cell r="H4392">
            <v>526</v>
          </cell>
          <cell r="J4392">
            <v>49</v>
          </cell>
          <cell r="K4392">
            <v>3842</v>
          </cell>
          <cell r="L4392">
            <v>4011.05</v>
          </cell>
          <cell r="M4392">
            <v>4970</v>
          </cell>
          <cell r="N4392">
            <v>0</v>
          </cell>
          <cell r="O4392" t="str">
            <v>NOMIN</v>
          </cell>
          <cell r="P4392">
            <v>55</v>
          </cell>
          <cell r="Q4392">
            <v>2734</v>
          </cell>
          <cell r="R4392">
            <v>2236</v>
          </cell>
          <cell r="T4392">
            <v>0</v>
          </cell>
          <cell r="U4392">
            <v>0</v>
          </cell>
          <cell r="V4392">
            <v>4970</v>
          </cell>
          <cell r="AA4392">
            <v>0</v>
          </cell>
          <cell r="AB4392">
            <v>0</v>
          </cell>
          <cell r="AC4392">
            <v>4970</v>
          </cell>
          <cell r="AE4392" t="str">
            <v>Igen</v>
          </cell>
          <cell r="AF4392">
            <v>50505</v>
          </cell>
          <cell r="AG4392">
            <v>333</v>
          </cell>
          <cell r="AH4392" t="str">
            <v>Viatris Healthcare Limited</v>
          </cell>
          <cell r="AI4392" t="str">
            <v>Viatris Healthcare Limited</v>
          </cell>
        </row>
        <row r="4393">
          <cell r="A4393">
            <v>210232114</v>
          </cell>
          <cell r="B4393" t="str">
            <v>OGYI-T-10032/05</v>
          </cell>
          <cell r="D4393" t="str">
            <v>TARKA 240 MG/4 MG FILMTABLETTA</v>
          </cell>
          <cell r="E4393" t="str">
            <v>28x buborékcsomagolásban</v>
          </cell>
          <cell r="F4393" t="str">
            <v>C09BB10</v>
          </cell>
          <cell r="G4393" t="str">
            <v>trandolapril and verapamil</v>
          </cell>
          <cell r="H4393">
            <v>22035</v>
          </cell>
          <cell r="J4393">
            <v>84</v>
          </cell>
          <cell r="K4393">
            <v>3842</v>
          </cell>
          <cell r="L4393">
            <v>4011.05</v>
          </cell>
          <cell r="M4393">
            <v>4970</v>
          </cell>
          <cell r="N4393">
            <v>0</v>
          </cell>
          <cell r="O4393" t="str">
            <v>NOMIN</v>
          </cell>
          <cell r="P4393">
            <v>55</v>
          </cell>
          <cell r="Q4393">
            <v>2734</v>
          </cell>
          <cell r="R4393">
            <v>2236</v>
          </cell>
          <cell r="T4393">
            <v>0</v>
          </cell>
          <cell r="U4393">
            <v>0</v>
          </cell>
          <cell r="V4393">
            <v>4970</v>
          </cell>
          <cell r="AA4393">
            <v>0</v>
          </cell>
          <cell r="AB4393">
            <v>0</v>
          </cell>
          <cell r="AC4393">
            <v>4970</v>
          </cell>
          <cell r="AE4393" t="str">
            <v>Igen</v>
          </cell>
          <cell r="AF4393">
            <v>50505</v>
          </cell>
          <cell r="AG4393">
            <v>333</v>
          </cell>
          <cell r="AH4393" t="str">
            <v>Viatris Healthcare Limited</v>
          </cell>
          <cell r="AI4393" t="str">
            <v>Viatris Healthcare Limited</v>
          </cell>
        </row>
        <row r="4394">
          <cell r="A4394">
            <v>210494481</v>
          </cell>
          <cell r="B4394" t="str">
            <v>EU/1/07/422/006</v>
          </cell>
          <cell r="D4394" t="str">
            <v>TASIGNA 150 MG KEMÉNY KAPSZULA</v>
          </cell>
          <cell r="E4394" t="str">
            <v>112x buborékcsomagolásban</v>
          </cell>
          <cell r="F4394" t="str">
            <v>L01EA03</v>
          </cell>
          <cell r="G4394" t="str">
            <v>nilotinib</v>
          </cell>
          <cell r="J4394">
            <v>21</v>
          </cell>
          <cell r="K4394">
            <v>673040</v>
          </cell>
          <cell r="L4394">
            <v>702653.76</v>
          </cell>
          <cell r="M4394">
            <v>738826</v>
          </cell>
          <cell r="N4394">
            <v>0</v>
          </cell>
          <cell r="O4394" t="str">
            <v>NOMIN</v>
          </cell>
          <cell r="P4394">
            <v>0</v>
          </cell>
          <cell r="Q4394">
            <v>0</v>
          </cell>
          <cell r="R4394">
            <v>738826</v>
          </cell>
          <cell r="T4394">
            <v>0</v>
          </cell>
          <cell r="U4394">
            <v>0</v>
          </cell>
          <cell r="V4394">
            <v>738826</v>
          </cell>
          <cell r="Z4394" t="str">
            <v>NOMIN</v>
          </cell>
          <cell r="AA4394">
            <v>100</v>
          </cell>
          <cell r="AB4394">
            <v>738526</v>
          </cell>
          <cell r="AC4394">
            <v>300</v>
          </cell>
          <cell r="AD4394" t="str">
            <v>36/b</v>
          </cell>
          <cell r="AE4394" t="str">
            <v>Igen</v>
          </cell>
          <cell r="AF4394">
            <v>50505</v>
          </cell>
          <cell r="AG4394">
            <v>333</v>
          </cell>
          <cell r="AH4394" t="str">
            <v>Novartis Hungária Egészségügyi Korlátolt Felelősségű Társaság</v>
          </cell>
          <cell r="AI4394" t="str">
            <v>Novartis Europharm Limited</v>
          </cell>
        </row>
        <row r="4395">
          <cell r="A4395">
            <v>210518510</v>
          </cell>
          <cell r="B4395" t="str">
            <v>EU/1/07/422/008</v>
          </cell>
          <cell r="D4395" t="str">
            <v>TASIGNA 200 MG KEMÉNY KAPSZULA</v>
          </cell>
          <cell r="E4395" t="str">
            <v>112x buborékcsomagolásban (pvc/pvdc/al), gyűjtőcsomagolás</v>
          </cell>
          <cell r="F4395" t="str">
            <v>L01EA03</v>
          </cell>
          <cell r="G4395" t="str">
            <v>nilotinib</v>
          </cell>
          <cell r="H4395">
            <v>22025</v>
          </cell>
          <cell r="J4395">
            <v>28</v>
          </cell>
          <cell r="K4395">
            <v>789700</v>
          </cell>
          <cell r="L4395">
            <v>824446.8</v>
          </cell>
          <cell r="M4395">
            <v>866709</v>
          </cell>
          <cell r="N4395">
            <v>0</v>
          </cell>
          <cell r="O4395" t="str">
            <v>NOMIN</v>
          </cell>
          <cell r="P4395">
            <v>0</v>
          </cell>
          <cell r="Q4395">
            <v>0</v>
          </cell>
          <cell r="R4395">
            <v>866709</v>
          </cell>
          <cell r="T4395">
            <v>0</v>
          </cell>
          <cell r="U4395">
            <v>0</v>
          </cell>
          <cell r="V4395">
            <v>866709</v>
          </cell>
          <cell r="Z4395" t="str">
            <v>NOMIN</v>
          </cell>
          <cell r="AA4395">
            <v>100</v>
          </cell>
          <cell r="AB4395">
            <v>866409</v>
          </cell>
          <cell r="AC4395">
            <v>300</v>
          </cell>
          <cell r="AD4395" t="str">
            <v>36/b</v>
          </cell>
          <cell r="AE4395" t="str">
            <v>Igen</v>
          </cell>
          <cell r="AF4395">
            <v>50505</v>
          </cell>
          <cell r="AG4395">
            <v>333</v>
          </cell>
          <cell r="AH4395" t="str">
            <v>Novartis Hungária Egészségügyi Korlátolt Felelősségű Társaság</v>
          </cell>
          <cell r="AI4395" t="str">
            <v>Novartis Europharm Limited</v>
          </cell>
        </row>
        <row r="4396">
          <cell r="A4396">
            <v>210908294</v>
          </cell>
          <cell r="B4396" t="str">
            <v>OGYI-T-23905/10</v>
          </cell>
          <cell r="D4396" t="str">
            <v>TATICA 500 MG FILMTABLETTA</v>
          </cell>
          <cell r="E4396" t="str">
            <v>6x10 buborékcsomagolásban al//pvc/pe/pvdc</v>
          </cell>
          <cell r="F4396" t="str">
            <v>L02BX03</v>
          </cell>
          <cell r="G4396" t="str">
            <v>abiraterone</v>
          </cell>
          <cell r="H4396">
            <v>3685</v>
          </cell>
          <cell r="J4396">
            <v>30</v>
          </cell>
          <cell r="K4396">
            <v>271767</v>
          </cell>
          <cell r="L4396">
            <v>283724.75</v>
          </cell>
          <cell r="M4396">
            <v>298951</v>
          </cell>
          <cell r="N4396">
            <v>9965.0300000000007</v>
          </cell>
          <cell r="O4396" t="str">
            <v>NOMIN</v>
          </cell>
          <cell r="P4396">
            <v>0</v>
          </cell>
          <cell r="Q4396">
            <v>0</v>
          </cell>
          <cell r="R4396">
            <v>298951</v>
          </cell>
          <cell r="T4396">
            <v>0</v>
          </cell>
          <cell r="U4396">
            <v>0</v>
          </cell>
          <cell r="V4396">
            <v>298951</v>
          </cell>
          <cell r="Z4396" t="str">
            <v>HFIX</v>
          </cell>
          <cell r="AA4396">
            <v>100</v>
          </cell>
          <cell r="AB4396">
            <v>298651</v>
          </cell>
          <cell r="AC4396">
            <v>300</v>
          </cell>
          <cell r="AD4396" t="str">
            <v>8/h3</v>
          </cell>
          <cell r="AE4396" t="str">
            <v>Igen</v>
          </cell>
          <cell r="AF4396">
            <v>50502</v>
          </cell>
          <cell r="AG4396">
            <v>333</v>
          </cell>
          <cell r="AH4396" t="str">
            <v>Egis Gyógyszergyár Zártkörűen Működő Részvénytársaság</v>
          </cell>
          <cell r="AI4396" t="str">
            <v>Egis Gyógyszergyár Zártkörűen Működő Részvénytársaság</v>
          </cell>
        </row>
        <row r="4397">
          <cell r="A4397">
            <v>210077221</v>
          </cell>
          <cell r="B4397" t="str">
            <v>OGYI-T-06837/06</v>
          </cell>
          <cell r="C4397" t="str">
            <v>TT</v>
          </cell>
          <cell r="D4397" t="str">
            <v>TAVANIC 500 MG FILMTABLETTA</v>
          </cell>
          <cell r="E4397" t="str">
            <v>5x buborékcsomagolásban</v>
          </cell>
          <cell r="F4397" t="str">
            <v>J01MA12</v>
          </cell>
          <cell r="G4397" t="str">
            <v>levofloxacin</v>
          </cell>
          <cell r="H4397">
            <v>288</v>
          </cell>
          <cell r="J4397">
            <v>5</v>
          </cell>
          <cell r="K4397">
            <v>1023</v>
          </cell>
          <cell r="L4397">
            <v>1088</v>
          </cell>
          <cell r="M4397">
            <v>1405</v>
          </cell>
          <cell r="N4397">
            <v>281</v>
          </cell>
          <cell r="O4397" t="str">
            <v>HFIX</v>
          </cell>
          <cell r="P4397">
            <v>25</v>
          </cell>
          <cell r="Q4397">
            <v>337</v>
          </cell>
          <cell r="R4397">
            <v>1068</v>
          </cell>
          <cell r="T4397">
            <v>0</v>
          </cell>
          <cell r="U4397">
            <v>0</v>
          </cell>
          <cell r="V4397">
            <v>1405</v>
          </cell>
          <cell r="AA4397">
            <v>0</v>
          </cell>
          <cell r="AB4397">
            <v>0</v>
          </cell>
          <cell r="AC4397">
            <v>1405</v>
          </cell>
          <cell r="AE4397" t="str">
            <v>Nem</v>
          </cell>
          <cell r="AF4397">
            <v>60606</v>
          </cell>
          <cell r="AG4397">
            <v>133</v>
          </cell>
          <cell r="AH4397" t="str">
            <v>Sanofi-Aventis Magyarország Kereskedelmi és Szolgáltató Zártkörűen Működő Részvénytársaság</v>
          </cell>
          <cell r="AI4397" t="str">
            <v>Sanofi-Aventis Magyarország Kereskedelmi és Szolgáltató Zártkörűen Működő Részvénytársaság</v>
          </cell>
        </row>
        <row r="4398">
          <cell r="A4398">
            <v>210119277</v>
          </cell>
          <cell r="B4398" t="str">
            <v>OGYI-T-06837/07</v>
          </cell>
          <cell r="C4398" t="str">
            <v>TT</v>
          </cell>
          <cell r="D4398" t="str">
            <v>TAVANIC 500 MG FILMTABLETTA</v>
          </cell>
          <cell r="E4398" t="str">
            <v>7x buborékcsomagolásban</v>
          </cell>
          <cell r="F4398" t="str">
            <v>J01MA12</v>
          </cell>
          <cell r="G4398" t="str">
            <v>levofloxacin</v>
          </cell>
          <cell r="H4398">
            <v>288</v>
          </cell>
          <cell r="J4398">
            <v>7</v>
          </cell>
          <cell r="K4398">
            <v>1500</v>
          </cell>
          <cell r="L4398">
            <v>1575</v>
          </cell>
          <cell r="M4398">
            <v>2016</v>
          </cell>
          <cell r="N4398">
            <v>288</v>
          </cell>
          <cell r="O4398" t="str">
            <v>HFIX</v>
          </cell>
          <cell r="P4398">
            <v>25</v>
          </cell>
          <cell r="Q4398">
            <v>472</v>
          </cell>
          <cell r="R4398">
            <v>1544</v>
          </cell>
          <cell r="T4398">
            <v>0</v>
          </cell>
          <cell r="U4398">
            <v>0</v>
          </cell>
          <cell r="V4398">
            <v>2016</v>
          </cell>
          <cell r="AA4398">
            <v>0</v>
          </cell>
          <cell r="AB4398">
            <v>0</v>
          </cell>
          <cell r="AC4398">
            <v>2016</v>
          </cell>
          <cell r="AE4398" t="str">
            <v>Nem</v>
          </cell>
          <cell r="AF4398">
            <v>60606</v>
          </cell>
          <cell r="AG4398">
            <v>133</v>
          </cell>
          <cell r="AH4398" t="str">
            <v>Sanofi-Aventis Magyarország Kereskedelmi és Szolgáltató Zártkörűen Működő Részvénytársaság</v>
          </cell>
          <cell r="AI4398" t="str">
            <v>Sanofi-Aventis Magyarország Kereskedelmi és Szolgáltató Zártkörűen Működő Részvénytársaság</v>
          </cell>
        </row>
        <row r="4399">
          <cell r="A4399">
            <v>210477586</v>
          </cell>
          <cell r="B4399" t="str">
            <v>EU/1/95/002/005</v>
          </cell>
          <cell r="D4399" t="str">
            <v>TAXOTERE 160 MG/8 ML KONCENTRÁTUM OLDATOS INFÚZIÓHOZ</v>
          </cell>
          <cell r="E4399" t="str">
            <v>1x8ml injekciós üvegben</v>
          </cell>
          <cell r="F4399" t="str">
            <v>L01CD02</v>
          </cell>
          <cell r="G4399" t="str">
            <v>decotaxel</v>
          </cell>
          <cell r="H4399">
            <v>773</v>
          </cell>
          <cell r="J4399">
            <v>20</v>
          </cell>
          <cell r="K4399">
            <v>119200</v>
          </cell>
          <cell r="L4399">
            <v>124444.8</v>
          </cell>
          <cell r="M4399">
            <v>131707</v>
          </cell>
          <cell r="N4399">
            <v>0</v>
          </cell>
          <cell r="O4399" t="str">
            <v>NOMIN</v>
          </cell>
          <cell r="P4399">
            <v>0</v>
          </cell>
          <cell r="Q4399">
            <v>0</v>
          </cell>
          <cell r="R4399">
            <v>131707</v>
          </cell>
          <cell r="T4399">
            <v>0</v>
          </cell>
          <cell r="U4399">
            <v>0</v>
          </cell>
          <cell r="V4399">
            <v>131707</v>
          </cell>
          <cell r="AA4399">
            <v>0</v>
          </cell>
          <cell r="AB4399">
            <v>0</v>
          </cell>
          <cell r="AC4399">
            <v>131707</v>
          </cell>
          <cell r="AE4399" t="str">
            <v>Nem</v>
          </cell>
          <cell r="AF4399">
            <v>50505</v>
          </cell>
          <cell r="AG4399">
            <v>333</v>
          </cell>
          <cell r="AH4399" t="str">
            <v>Sanofi-Aventis Magyarország Kereskedelmi és Szolgáltató Zártkörűen Működő Részvénytársaság</v>
          </cell>
          <cell r="AI4399" t="str">
            <v>Sanofi Mature IP</v>
          </cell>
        </row>
        <row r="4400">
          <cell r="A4400">
            <v>210183585</v>
          </cell>
          <cell r="B4400" t="str">
            <v>EU/1/95/002/001</v>
          </cell>
          <cell r="D4400" t="str">
            <v>TAXOTERE 20 MG/0,5 ML KONCENTRÁTUM ÉS OLDÓSZER OLDATOS INFÚZIÓHOZ</v>
          </cell>
          <cell r="E4400" t="str">
            <v>1x0,5ml injekciós üvegben +1x1,5 ml injekciós üveg (oldószer)</v>
          </cell>
          <cell r="F4400" t="str">
            <v>L01CD02</v>
          </cell>
          <cell r="G4400" t="str">
            <v>decotaxel</v>
          </cell>
          <cell r="H4400">
            <v>773</v>
          </cell>
          <cell r="J4400">
            <v>2.5</v>
          </cell>
          <cell r="K4400">
            <v>14900</v>
          </cell>
          <cell r="L4400">
            <v>15555.6</v>
          </cell>
          <cell r="M4400">
            <v>17373</v>
          </cell>
          <cell r="N4400">
            <v>0</v>
          </cell>
          <cell r="O4400" t="str">
            <v>NOMIN</v>
          </cell>
          <cell r="P4400">
            <v>0</v>
          </cell>
          <cell r="Q4400">
            <v>0</v>
          </cell>
          <cell r="R4400">
            <v>17373</v>
          </cell>
          <cell r="T4400">
            <v>0</v>
          </cell>
          <cell r="U4400">
            <v>0</v>
          </cell>
          <cell r="V4400">
            <v>17373</v>
          </cell>
          <cell r="AA4400">
            <v>0</v>
          </cell>
          <cell r="AB4400">
            <v>0</v>
          </cell>
          <cell r="AC4400">
            <v>17373</v>
          </cell>
          <cell r="AE4400" t="str">
            <v>Nem</v>
          </cell>
          <cell r="AF4400">
            <v>50505</v>
          </cell>
          <cell r="AG4400">
            <v>333</v>
          </cell>
          <cell r="AH4400" t="str">
            <v>Sanofi-Aventis Magyarország Kereskedelmi és Szolgáltató Zártkörűen Működő Részvénytársaság</v>
          </cell>
          <cell r="AI4400" t="str">
            <v>Sanofi Mature IP</v>
          </cell>
        </row>
        <row r="4401">
          <cell r="A4401">
            <v>210400385</v>
          </cell>
          <cell r="B4401" t="str">
            <v>EU/1/95/002/003</v>
          </cell>
          <cell r="D4401" t="str">
            <v>TAXOTERE 20 MG/1 ML KONCENTRÁTUM OLDATOS INFÚZIÓHOZ</v>
          </cell>
          <cell r="E4401" t="str">
            <v>1x1ml injekciós üvegben</v>
          </cell>
          <cell r="F4401" t="str">
            <v>L01CD02</v>
          </cell>
          <cell r="G4401" t="str">
            <v>decotaxel</v>
          </cell>
          <cell r="H4401">
            <v>773</v>
          </cell>
          <cell r="J4401">
            <v>2.5</v>
          </cell>
          <cell r="K4401">
            <v>14900</v>
          </cell>
          <cell r="L4401">
            <v>15555.6</v>
          </cell>
          <cell r="M4401">
            <v>17373</v>
          </cell>
          <cell r="N4401">
            <v>0</v>
          </cell>
          <cell r="O4401" t="str">
            <v>NOMIN</v>
          </cell>
          <cell r="P4401">
            <v>0</v>
          </cell>
          <cell r="Q4401">
            <v>0</v>
          </cell>
          <cell r="R4401">
            <v>17373</v>
          </cell>
          <cell r="T4401">
            <v>0</v>
          </cell>
          <cell r="U4401">
            <v>0</v>
          </cell>
          <cell r="V4401">
            <v>17373</v>
          </cell>
          <cell r="AA4401">
            <v>0</v>
          </cell>
          <cell r="AB4401">
            <v>0</v>
          </cell>
          <cell r="AC4401">
            <v>17373</v>
          </cell>
          <cell r="AE4401" t="str">
            <v>Nem</v>
          </cell>
          <cell r="AF4401">
            <v>50505</v>
          </cell>
          <cell r="AG4401">
            <v>333</v>
          </cell>
          <cell r="AH4401" t="str">
            <v>Sanofi-Aventis Magyarország Kereskedelmi és Szolgáltató Zártkörűen Működő Részvénytársaság</v>
          </cell>
          <cell r="AI4401" t="str">
            <v>Sanofi Mature IP</v>
          </cell>
        </row>
        <row r="4402">
          <cell r="A4402">
            <v>210183593</v>
          </cell>
          <cell r="B4402" t="str">
            <v>EU/1/95/002/002</v>
          </cell>
          <cell r="D4402" t="str">
            <v>TAXOTERE 80 MG/2 ML KONCENTRÁTUM ÉS OLDÓSZER OLDATOS INFÚZIÓHOZ</v>
          </cell>
          <cell r="E4402" t="str">
            <v>1x2ml injekciós üvegben +1x6 ml injekciós üveg (oldószer)</v>
          </cell>
          <cell r="F4402" t="str">
            <v>L01CD02</v>
          </cell>
          <cell r="G4402" t="str">
            <v>decotaxel</v>
          </cell>
          <cell r="H4402">
            <v>773</v>
          </cell>
          <cell r="J4402">
            <v>10</v>
          </cell>
          <cell r="K4402">
            <v>59600</v>
          </cell>
          <cell r="L4402">
            <v>62222.400000000001</v>
          </cell>
          <cell r="M4402">
            <v>66373</v>
          </cell>
          <cell r="N4402">
            <v>0</v>
          </cell>
          <cell r="O4402" t="str">
            <v>NOMIN</v>
          </cell>
          <cell r="P4402">
            <v>0</v>
          </cell>
          <cell r="Q4402">
            <v>0</v>
          </cell>
          <cell r="R4402">
            <v>66373</v>
          </cell>
          <cell r="T4402">
            <v>0</v>
          </cell>
          <cell r="U4402">
            <v>0</v>
          </cell>
          <cell r="V4402">
            <v>66373</v>
          </cell>
          <cell r="AA4402">
            <v>0</v>
          </cell>
          <cell r="AB4402">
            <v>0</v>
          </cell>
          <cell r="AC4402">
            <v>66373</v>
          </cell>
          <cell r="AE4402" t="str">
            <v>Nem</v>
          </cell>
          <cell r="AF4402">
            <v>50505</v>
          </cell>
          <cell r="AG4402">
            <v>333</v>
          </cell>
          <cell r="AH4402" t="str">
            <v>Sanofi-Aventis Magyarország Kereskedelmi és Szolgáltató Zártkörűen Működő Részvénytársaság</v>
          </cell>
          <cell r="AI4402" t="str">
            <v>Sanofi Mature IP</v>
          </cell>
        </row>
        <row r="4403">
          <cell r="A4403">
            <v>210400393</v>
          </cell>
          <cell r="B4403" t="str">
            <v>EU/1/95/002/004</v>
          </cell>
          <cell r="D4403" t="str">
            <v>TAXOTERE 80 MG/4 ML KONCENTRÁTUM OLDATOS INFÚZIÓHOZ</v>
          </cell>
          <cell r="E4403" t="str">
            <v>1x4ml injekciós üvegben</v>
          </cell>
          <cell r="F4403" t="str">
            <v>L01CD02</v>
          </cell>
          <cell r="G4403" t="str">
            <v>decotaxel</v>
          </cell>
          <cell r="H4403">
            <v>773</v>
          </cell>
          <cell r="J4403">
            <v>10</v>
          </cell>
          <cell r="K4403">
            <v>59600</v>
          </cell>
          <cell r="L4403">
            <v>62222.400000000001</v>
          </cell>
          <cell r="M4403">
            <v>66373</v>
          </cell>
          <cell r="N4403">
            <v>0</v>
          </cell>
          <cell r="O4403" t="str">
            <v>NOMIN</v>
          </cell>
          <cell r="P4403">
            <v>0</v>
          </cell>
          <cell r="Q4403">
            <v>0</v>
          </cell>
          <cell r="R4403">
            <v>66373</v>
          </cell>
          <cell r="T4403">
            <v>0</v>
          </cell>
          <cell r="U4403">
            <v>0</v>
          </cell>
          <cell r="V4403">
            <v>66373</v>
          </cell>
          <cell r="AA4403">
            <v>0</v>
          </cell>
          <cell r="AB4403">
            <v>0</v>
          </cell>
          <cell r="AC4403">
            <v>66373</v>
          </cell>
          <cell r="AE4403" t="str">
            <v>Nem</v>
          </cell>
          <cell r="AF4403">
            <v>50505</v>
          </cell>
          <cell r="AG4403">
            <v>333</v>
          </cell>
          <cell r="AH4403" t="str">
            <v>Sanofi-Aventis Magyarország Kereskedelmi és Szolgáltató Zártkörűen Működő Részvénytársaság</v>
          </cell>
          <cell r="AI4403" t="str">
            <v>Sanofi Mature IP</v>
          </cell>
        </row>
        <row r="4404">
          <cell r="A4404">
            <v>210550350</v>
          </cell>
          <cell r="B4404" t="str">
            <v>OGYI-T-21883/02</v>
          </cell>
          <cell r="D4404" t="str">
            <v>TEARAN 25 MG FILMTABLETTA</v>
          </cell>
          <cell r="E4404" t="str">
            <v>90x buborékcsomagolásban</v>
          </cell>
          <cell r="F4404" t="str">
            <v>L02BG06</v>
          </cell>
          <cell r="G4404" t="str">
            <v>exemestane</v>
          </cell>
          <cell r="H4404">
            <v>706</v>
          </cell>
          <cell r="J4404">
            <v>90</v>
          </cell>
          <cell r="K4404">
            <v>31739</v>
          </cell>
          <cell r="L4404">
            <v>33135.519999999997</v>
          </cell>
          <cell r="M4404">
            <v>35832</v>
          </cell>
          <cell r="N4404">
            <v>398.13</v>
          </cell>
          <cell r="O4404" t="str">
            <v>NOMIN</v>
          </cell>
          <cell r="P4404">
            <v>0</v>
          </cell>
          <cell r="Q4404">
            <v>0</v>
          </cell>
          <cell r="R4404">
            <v>35832</v>
          </cell>
          <cell r="T4404">
            <v>0</v>
          </cell>
          <cell r="U4404">
            <v>0</v>
          </cell>
          <cell r="V4404">
            <v>35832</v>
          </cell>
          <cell r="Z4404" t="str">
            <v>HFIX</v>
          </cell>
          <cell r="AA4404">
            <v>100</v>
          </cell>
          <cell r="AB4404">
            <v>35532</v>
          </cell>
          <cell r="AC4404">
            <v>300</v>
          </cell>
          <cell r="AD4404" t="str">
            <v>8/i1</v>
          </cell>
          <cell r="AE4404" t="str">
            <v>Igen</v>
          </cell>
          <cell r="AF4404">
            <v>50502</v>
          </cell>
          <cell r="AG4404">
            <v>331</v>
          </cell>
          <cell r="AH4404" t="str">
            <v>HCM Pharma Kft.</v>
          </cell>
          <cell r="AI4404" t="str">
            <v>HCM Pharma Kft.</v>
          </cell>
        </row>
        <row r="4405">
          <cell r="A4405">
            <v>210821044</v>
          </cell>
          <cell r="B4405" t="str">
            <v>EU/1/17/1220/001</v>
          </cell>
          <cell r="D4405" t="str">
            <v>TECENTRIQ 1200 MG KONCENTRÁTUM OLDATOS INFÚZIÓHOZ</v>
          </cell>
          <cell r="E4405" t="str">
            <v>1x20ml injekciós üvegben</v>
          </cell>
          <cell r="F4405" t="str">
            <v>L01FF05</v>
          </cell>
          <cell r="G4405" t="str">
            <v>atezolizumab</v>
          </cell>
          <cell r="J4405">
            <v>100</v>
          </cell>
          <cell r="K4405">
            <v>1323110</v>
          </cell>
          <cell r="L4405">
            <v>1381326.84</v>
          </cell>
          <cell r="M4405">
            <v>1451433</v>
          </cell>
          <cell r="N4405">
            <v>0</v>
          </cell>
          <cell r="O4405" t="str">
            <v>NOMIN</v>
          </cell>
          <cell r="P4405">
            <v>0</v>
          </cell>
          <cell r="Q4405">
            <v>0</v>
          </cell>
          <cell r="R4405">
            <v>1451433</v>
          </cell>
          <cell r="T4405">
            <v>0</v>
          </cell>
          <cell r="U4405">
            <v>0</v>
          </cell>
          <cell r="V4405">
            <v>1451433</v>
          </cell>
          <cell r="AA4405">
            <v>0</v>
          </cell>
          <cell r="AB4405">
            <v>0</v>
          </cell>
          <cell r="AC4405">
            <v>1451433</v>
          </cell>
          <cell r="AE4405" t="str">
            <v>Nem</v>
          </cell>
          <cell r="AF4405">
            <v>50505</v>
          </cell>
          <cell r="AG4405">
            <v>333</v>
          </cell>
          <cell r="AH4405" t="str">
            <v>Roche (Magyarország) Gyógyszer- és Vegyianyagkereskedelmi Korlátolt Felelősségű Társaság</v>
          </cell>
          <cell r="AI4405" t="str">
            <v>Roche Registration GmbH</v>
          </cell>
        </row>
        <row r="4406">
          <cell r="A4406">
            <v>210867260</v>
          </cell>
          <cell r="B4406" t="str">
            <v>EU/1/17/1220/002</v>
          </cell>
          <cell r="D4406" t="str">
            <v>TECENTRIQ 840 MG KONCENTRÁTUM OLDATOS INFÚZIÓHOZ</v>
          </cell>
          <cell r="E4406" t="str">
            <v>1x14ml injekciós üvegben</v>
          </cell>
          <cell r="F4406" t="str">
            <v>L01FF05</v>
          </cell>
          <cell r="G4406" t="str">
            <v>atezolizumab</v>
          </cell>
          <cell r="J4406">
            <v>70</v>
          </cell>
          <cell r="K4406">
            <v>926177</v>
          </cell>
          <cell r="L4406">
            <v>966928.79</v>
          </cell>
          <cell r="M4406">
            <v>1016315</v>
          </cell>
          <cell r="N4406">
            <v>0</v>
          </cell>
          <cell r="O4406" t="str">
            <v>NOMIN</v>
          </cell>
          <cell r="P4406">
            <v>0</v>
          </cell>
          <cell r="Q4406">
            <v>0</v>
          </cell>
          <cell r="R4406">
            <v>1016315</v>
          </cell>
          <cell r="T4406">
            <v>0</v>
          </cell>
          <cell r="U4406">
            <v>0</v>
          </cell>
          <cell r="V4406">
            <v>1016315</v>
          </cell>
          <cell r="AA4406">
            <v>0</v>
          </cell>
          <cell r="AB4406">
            <v>0</v>
          </cell>
          <cell r="AC4406">
            <v>1016315</v>
          </cell>
          <cell r="AE4406" t="str">
            <v>Nem</v>
          </cell>
          <cell r="AF4406">
            <v>50505</v>
          </cell>
          <cell r="AG4406">
            <v>333</v>
          </cell>
          <cell r="AH4406" t="str">
            <v>Roche (Magyarország) Gyógyszer- és Vegyianyagkereskedelmi Korlátolt Felelősségű Társaság</v>
          </cell>
          <cell r="AI4406" t="str">
            <v>Roche Registration GmbH</v>
          </cell>
        </row>
        <row r="4407">
          <cell r="A4407">
            <v>210683454</v>
          </cell>
          <cell r="B4407" t="str">
            <v>EU/1/13/837/001</v>
          </cell>
          <cell r="D4407" t="str">
            <v>TECFIDERA 120 MG GYOMORNEDV-ELLENÁLLÓ KEMÉNY KAPSZULA</v>
          </cell>
          <cell r="E4407" t="str">
            <v>14x buborékcsomagolásban</v>
          </cell>
          <cell r="F4407" t="str">
            <v>L04AX07</v>
          </cell>
          <cell r="G4407" t="str">
            <v>dimetil-fumarát</v>
          </cell>
          <cell r="H4407">
            <v>4241</v>
          </cell>
          <cell r="J4407">
            <v>3.5</v>
          </cell>
          <cell r="K4407">
            <v>100154</v>
          </cell>
          <cell r="L4407">
            <v>104560.78</v>
          </cell>
          <cell r="M4407">
            <v>110829</v>
          </cell>
          <cell r="N4407">
            <v>0</v>
          </cell>
          <cell r="O4407" t="str">
            <v>NOMIN</v>
          </cell>
          <cell r="P4407">
            <v>0</v>
          </cell>
          <cell r="Q4407">
            <v>0</v>
          </cell>
          <cell r="R4407">
            <v>110829</v>
          </cell>
          <cell r="T4407">
            <v>0</v>
          </cell>
          <cell r="U4407">
            <v>0</v>
          </cell>
          <cell r="V4407">
            <v>110829</v>
          </cell>
          <cell r="Z4407" t="str">
            <v>NOMIN</v>
          </cell>
          <cell r="AA4407">
            <v>100</v>
          </cell>
          <cell r="AB4407">
            <v>110529</v>
          </cell>
          <cell r="AC4407">
            <v>300</v>
          </cell>
          <cell r="AD4407">
            <v>34</v>
          </cell>
          <cell r="AE4407" t="str">
            <v>Igen</v>
          </cell>
          <cell r="AF4407">
            <v>50505</v>
          </cell>
          <cell r="AG4407">
            <v>333</v>
          </cell>
          <cell r="AH4407" t="str">
            <v>Biogen Hungary Korlátolt Felelősségű Társaság</v>
          </cell>
          <cell r="AI4407" t="str">
            <v>Biogen Netherlands B.V.</v>
          </cell>
        </row>
        <row r="4408">
          <cell r="A4408">
            <v>210683462</v>
          </cell>
          <cell r="B4408" t="str">
            <v>EU/1/13/837/002</v>
          </cell>
          <cell r="D4408" t="str">
            <v>TECFIDERA 240 MG GYOMORNEDV-ELLENÁLLÓ KEMÉNY KAPSZULA</v>
          </cell>
          <cell r="E4408" t="str">
            <v>56x buborékcsomagolásban</v>
          </cell>
          <cell r="F4408" t="str">
            <v>L04AX07</v>
          </cell>
          <cell r="G4408" t="str">
            <v>dimetil-fumarát</v>
          </cell>
          <cell r="H4408">
            <v>4240</v>
          </cell>
          <cell r="J4408">
            <v>28</v>
          </cell>
          <cell r="K4408">
            <v>400615</v>
          </cell>
          <cell r="L4408">
            <v>418242.06</v>
          </cell>
          <cell r="M4408">
            <v>440194</v>
          </cell>
          <cell r="N4408">
            <v>0</v>
          </cell>
          <cell r="O4408" t="str">
            <v>NOMIN</v>
          </cell>
          <cell r="P4408">
            <v>0</v>
          </cell>
          <cell r="Q4408">
            <v>0</v>
          </cell>
          <cell r="R4408">
            <v>440194</v>
          </cell>
          <cell r="T4408">
            <v>0</v>
          </cell>
          <cell r="U4408">
            <v>0</v>
          </cell>
          <cell r="V4408">
            <v>440194</v>
          </cell>
          <cell r="Z4408" t="str">
            <v>NOMIN</v>
          </cell>
          <cell r="AA4408">
            <v>100</v>
          </cell>
          <cell r="AB4408">
            <v>439894</v>
          </cell>
          <cell r="AC4408">
            <v>300</v>
          </cell>
          <cell r="AD4408">
            <v>34</v>
          </cell>
          <cell r="AE4408" t="str">
            <v>Igen</v>
          </cell>
          <cell r="AF4408">
            <v>50505</v>
          </cell>
          <cell r="AG4408">
            <v>333</v>
          </cell>
          <cell r="AH4408" t="str">
            <v>Biogen Hungary Korlátolt Felelősségű Társaság</v>
          </cell>
          <cell r="AI4408" t="str">
            <v>Biogen Netherlands B.V.</v>
          </cell>
        </row>
        <row r="4409">
          <cell r="A4409">
            <v>210038853</v>
          </cell>
          <cell r="B4409" t="str">
            <v>OGYI-T-05833/04</v>
          </cell>
          <cell r="D4409" t="str">
            <v>TEGRETOL 100 MG/5 ML BELSŐLEGES SZUSZPENZIÓ</v>
          </cell>
          <cell r="E4409" t="str">
            <v>1x100ml üvegben</v>
          </cell>
          <cell r="F4409" t="str">
            <v>N03AF01</v>
          </cell>
          <cell r="G4409" t="str">
            <v>karbamazepin</v>
          </cell>
          <cell r="J4409">
            <v>2</v>
          </cell>
          <cell r="K4409">
            <v>558</v>
          </cell>
          <cell r="L4409">
            <v>598</v>
          </cell>
          <cell r="M4409">
            <v>773</v>
          </cell>
          <cell r="N4409">
            <v>386.5</v>
          </cell>
          <cell r="O4409" t="str">
            <v>NOMIN</v>
          </cell>
          <cell r="P4409">
            <v>25</v>
          </cell>
          <cell r="Q4409">
            <v>193</v>
          </cell>
          <cell r="R4409">
            <v>580</v>
          </cell>
          <cell r="S4409" t="str">
            <v>NOMIN</v>
          </cell>
          <cell r="T4409">
            <v>90</v>
          </cell>
          <cell r="U4409">
            <v>696</v>
          </cell>
          <cell r="V4409">
            <v>77</v>
          </cell>
          <cell r="Y4409" t="str">
            <v>7/b2, 8</v>
          </cell>
          <cell r="Z4409" t="str">
            <v>NOMIN</v>
          </cell>
          <cell r="AA4409">
            <v>100</v>
          </cell>
          <cell r="AB4409">
            <v>473</v>
          </cell>
          <cell r="AC4409">
            <v>300</v>
          </cell>
          <cell r="AD4409">
            <v>11</v>
          </cell>
          <cell r="AE4409" t="str">
            <v>Igen</v>
          </cell>
          <cell r="AF4409">
            <v>50505</v>
          </cell>
          <cell r="AG4409">
            <v>333</v>
          </cell>
          <cell r="AH4409" t="str">
            <v>Novartis Hungária Egészségügyi Korlátolt Felelősségű Társaság</v>
          </cell>
          <cell r="AI4409" t="str">
            <v>Novartis Hungária Egészségügyi Korlátolt Felelősségű Társaság</v>
          </cell>
        </row>
        <row r="4410">
          <cell r="A4410">
            <v>210624939</v>
          </cell>
          <cell r="B4410" t="str">
            <v>OGYI-T-05833/06</v>
          </cell>
          <cell r="D4410" t="str">
            <v>TEGRETOL 200 MG TABLETTA</v>
          </cell>
          <cell r="E4410" t="str">
            <v>50x buborékcsomagolásban pvc/pe/pvdc//al</v>
          </cell>
          <cell r="F4410" t="str">
            <v>N03AF01</v>
          </cell>
          <cell r="G4410" t="str">
            <v>karbamazepin</v>
          </cell>
          <cell r="H4410">
            <v>95</v>
          </cell>
          <cell r="J4410">
            <v>10</v>
          </cell>
          <cell r="K4410">
            <v>770</v>
          </cell>
          <cell r="L4410">
            <v>820.05</v>
          </cell>
          <cell r="M4410">
            <v>1059</v>
          </cell>
          <cell r="N4410">
            <v>105.9</v>
          </cell>
          <cell r="O4410" t="str">
            <v>NOMIN</v>
          </cell>
          <cell r="P4410">
            <v>25</v>
          </cell>
          <cell r="Q4410">
            <v>265</v>
          </cell>
          <cell r="R4410">
            <v>794</v>
          </cell>
          <cell r="S4410" t="str">
            <v>NOMIN</v>
          </cell>
          <cell r="T4410">
            <v>90</v>
          </cell>
          <cell r="U4410">
            <v>953</v>
          </cell>
          <cell r="V4410">
            <v>106</v>
          </cell>
          <cell r="Y4410" t="str">
            <v>7/b2, 8</v>
          </cell>
          <cell r="Z4410" t="str">
            <v>NOMIN</v>
          </cell>
          <cell r="AA4410">
            <v>100</v>
          </cell>
          <cell r="AB4410">
            <v>759</v>
          </cell>
          <cell r="AC4410">
            <v>300</v>
          </cell>
          <cell r="AD4410">
            <v>11</v>
          </cell>
          <cell r="AE4410" t="str">
            <v>Igen</v>
          </cell>
          <cell r="AF4410">
            <v>50505</v>
          </cell>
          <cell r="AG4410">
            <v>333</v>
          </cell>
          <cell r="AH4410" t="str">
            <v>Novartis Hungária Egészségügyi Korlátolt Felelősségű Társaság</v>
          </cell>
          <cell r="AI4410" t="str">
            <v>Novartis Hungária Egészségügyi Korlátolt Felelősségű Társaság</v>
          </cell>
        </row>
        <row r="4411">
          <cell r="A4411">
            <v>210665812</v>
          </cell>
          <cell r="B4411" t="str">
            <v>OGYI-T-05833/07</v>
          </cell>
          <cell r="D4411" t="str">
            <v>TEGRETOL 200 MG TABLETTA</v>
          </cell>
          <cell r="E4411" t="str">
            <v>50x buborékcsomagolásban pvc/pe/pvdc//al super triplex</v>
          </cell>
          <cell r="F4411" t="str">
            <v>N03AF01</v>
          </cell>
          <cell r="G4411" t="str">
            <v>karbamazepin</v>
          </cell>
          <cell r="H4411">
            <v>95</v>
          </cell>
          <cell r="J4411">
            <v>10</v>
          </cell>
          <cell r="K4411">
            <v>770</v>
          </cell>
          <cell r="L4411">
            <v>820.05</v>
          </cell>
          <cell r="M4411">
            <v>1059</v>
          </cell>
          <cell r="N4411">
            <v>105.9</v>
          </cell>
          <cell r="O4411" t="str">
            <v>NOMIN</v>
          </cell>
          <cell r="P4411">
            <v>25</v>
          </cell>
          <cell r="Q4411">
            <v>265</v>
          </cell>
          <cell r="R4411">
            <v>794</v>
          </cell>
          <cell r="S4411" t="str">
            <v>NOMIN</v>
          </cell>
          <cell r="T4411">
            <v>90</v>
          </cell>
          <cell r="U4411">
            <v>953</v>
          </cell>
          <cell r="V4411">
            <v>106</v>
          </cell>
          <cell r="Y4411" t="str">
            <v>7/b2, 8</v>
          </cell>
          <cell r="Z4411" t="str">
            <v>NOMIN</v>
          </cell>
          <cell r="AA4411">
            <v>100</v>
          </cell>
          <cell r="AB4411">
            <v>759</v>
          </cell>
          <cell r="AC4411">
            <v>300</v>
          </cell>
          <cell r="AD4411">
            <v>11</v>
          </cell>
          <cell r="AE4411" t="str">
            <v>Igen</v>
          </cell>
          <cell r="AF4411">
            <v>50505</v>
          </cell>
          <cell r="AG4411">
            <v>333</v>
          </cell>
          <cell r="AH4411" t="str">
            <v>Novartis Hungária Egészségügyi Korlátolt Felelősségű Társaság</v>
          </cell>
          <cell r="AI4411" t="str">
            <v>Novartis Hungária Egészségügyi Korlátolt Felelősségű Társaság</v>
          </cell>
        </row>
        <row r="4412">
          <cell r="A4412">
            <v>210033497</v>
          </cell>
          <cell r="B4412" t="str">
            <v>OGYI-T-05833/01</v>
          </cell>
          <cell r="D4412" t="str">
            <v>TEGRETOL CR 200 MG MÓDOSÍTOTT HATÓANYAGLEADÁSÚ TABLETTA</v>
          </cell>
          <cell r="E4412" t="str">
            <v>50x buborékcsomagolásban (pvc/pe/pvdc//al)</v>
          </cell>
          <cell r="F4412" t="str">
            <v>N03AF01</v>
          </cell>
          <cell r="G4412" t="str">
            <v>karbamazepin</v>
          </cell>
          <cell r="J4412">
            <v>10</v>
          </cell>
          <cell r="K4412">
            <v>988</v>
          </cell>
          <cell r="L4412">
            <v>1052.22</v>
          </cell>
          <cell r="M4412">
            <v>1359</v>
          </cell>
          <cell r="N4412">
            <v>135.9</v>
          </cell>
          <cell r="O4412" t="str">
            <v>NOMIN</v>
          </cell>
          <cell r="P4412">
            <v>25</v>
          </cell>
          <cell r="Q4412">
            <v>340</v>
          </cell>
          <cell r="R4412">
            <v>1019</v>
          </cell>
          <cell r="S4412" t="str">
            <v>NOMIN</v>
          </cell>
          <cell r="T4412">
            <v>90</v>
          </cell>
          <cell r="U4412">
            <v>1223</v>
          </cell>
          <cell r="V4412">
            <v>136</v>
          </cell>
          <cell r="Y4412" t="str">
            <v>5/a1, 7/b2, 8</v>
          </cell>
          <cell r="AA4412">
            <v>0</v>
          </cell>
          <cell r="AB4412">
            <v>0</v>
          </cell>
          <cell r="AC4412">
            <v>1359</v>
          </cell>
          <cell r="AE4412" t="str">
            <v>Igen</v>
          </cell>
          <cell r="AF4412">
            <v>50505</v>
          </cell>
          <cell r="AG4412">
            <v>333</v>
          </cell>
          <cell r="AH4412" t="str">
            <v>Novartis Hungária Egészségügyi Korlátolt Felelősségű Társaság</v>
          </cell>
          <cell r="AI4412" t="str">
            <v>Novartis Hungária Egészségügyi Korlátolt Felelősségű Társaság</v>
          </cell>
        </row>
        <row r="4413">
          <cell r="A4413">
            <v>210720816</v>
          </cell>
          <cell r="B4413" t="str">
            <v>OGYI-T-05833/08</v>
          </cell>
          <cell r="D4413" t="str">
            <v>TEGRETOL CR 200 MG MÓDOSÍTOTT HATÓANYAGLEADÁSÚ TABLETTA</v>
          </cell>
          <cell r="E4413" t="str">
            <v>50x buborékcsomagolásban (pvc/pe/pvdc//al, super triplex)</v>
          </cell>
          <cell r="F4413" t="str">
            <v>N03AF01</v>
          </cell>
          <cell r="G4413" t="str">
            <v>karbamazepin</v>
          </cell>
          <cell r="J4413">
            <v>10</v>
          </cell>
          <cell r="K4413">
            <v>988</v>
          </cell>
          <cell r="L4413">
            <v>1052.22</v>
          </cell>
          <cell r="M4413">
            <v>1359</v>
          </cell>
          <cell r="N4413">
            <v>135.9</v>
          </cell>
          <cell r="O4413" t="str">
            <v>NOMIN</v>
          </cell>
          <cell r="P4413">
            <v>25</v>
          </cell>
          <cell r="Q4413">
            <v>340</v>
          </cell>
          <cell r="R4413">
            <v>1019</v>
          </cell>
          <cell r="S4413" t="str">
            <v>NOMIN</v>
          </cell>
          <cell r="T4413">
            <v>90</v>
          </cell>
          <cell r="U4413">
            <v>1223</v>
          </cell>
          <cell r="V4413">
            <v>136</v>
          </cell>
          <cell r="Y4413" t="str">
            <v>5/a1, 7/b2, 8</v>
          </cell>
          <cell r="AA4413">
            <v>0</v>
          </cell>
          <cell r="AB4413">
            <v>0</v>
          </cell>
          <cell r="AC4413">
            <v>1359</v>
          </cell>
          <cell r="AE4413" t="str">
            <v>Igen</v>
          </cell>
          <cell r="AF4413">
            <v>50505</v>
          </cell>
          <cell r="AG4413">
            <v>333</v>
          </cell>
          <cell r="AH4413" t="str">
            <v>Novartis Hungária Egészségügyi Korlátolt Felelősségű Társaság</v>
          </cell>
          <cell r="AI4413" t="str">
            <v>Novartis Hungária Egészségügyi Korlátolt Felelősségű Társaság</v>
          </cell>
        </row>
        <row r="4414">
          <cell r="A4414">
            <v>210033502</v>
          </cell>
          <cell r="B4414" t="str">
            <v>OGYI-T-05833/02</v>
          </cell>
          <cell r="D4414" t="str">
            <v>TEGRETOL CR 400 MG MÓDOSÍTOTT HATÓANYAGLEADÁSÚ TABLETTA</v>
          </cell>
          <cell r="E4414" t="str">
            <v>30x buborékcsomagolásban (pvc/pe/pvdc//al)</v>
          </cell>
          <cell r="F4414" t="str">
            <v>N03AF01</v>
          </cell>
          <cell r="G4414" t="str">
            <v>karbamazepin</v>
          </cell>
          <cell r="J4414">
            <v>12</v>
          </cell>
          <cell r="K4414">
            <v>1012</v>
          </cell>
          <cell r="L4414">
            <v>1077</v>
          </cell>
          <cell r="M4414">
            <v>1391</v>
          </cell>
          <cell r="N4414">
            <v>115.92</v>
          </cell>
          <cell r="O4414" t="str">
            <v>NOMIN</v>
          </cell>
          <cell r="P4414">
            <v>25</v>
          </cell>
          <cell r="Q4414">
            <v>348</v>
          </cell>
          <cell r="R4414">
            <v>1043</v>
          </cell>
          <cell r="S4414" t="str">
            <v>NOMIN</v>
          </cell>
          <cell r="T4414">
            <v>90</v>
          </cell>
          <cell r="U4414">
            <v>1252</v>
          </cell>
          <cell r="V4414">
            <v>139</v>
          </cell>
          <cell r="Y4414" t="str">
            <v>5/a1, 7/b2, 8</v>
          </cell>
          <cell r="AA4414">
            <v>0</v>
          </cell>
          <cell r="AB4414">
            <v>0</v>
          </cell>
          <cell r="AC4414">
            <v>1391</v>
          </cell>
          <cell r="AE4414" t="str">
            <v>Igen</v>
          </cell>
          <cell r="AF4414">
            <v>50505</v>
          </cell>
          <cell r="AG4414">
            <v>333</v>
          </cell>
          <cell r="AH4414" t="str">
            <v>Novartis Hungária Egészségügyi Korlátolt Felelősségű Társaság</v>
          </cell>
          <cell r="AI4414" t="str">
            <v>Novartis Hungária Egészségügyi Korlátolt Felelősségű Társaság</v>
          </cell>
        </row>
        <row r="4415">
          <cell r="A4415">
            <v>210720824</v>
          </cell>
          <cell r="B4415" t="str">
            <v>OGYI-T-05833/09</v>
          </cell>
          <cell r="D4415" t="str">
            <v>TEGRETOL CR 400 MG MÓDOSÍTOTT HATÓANYAGLEADÁSÚ TABLETTA</v>
          </cell>
          <cell r="E4415" t="str">
            <v>30x buborékcsomagolásban (pvc/pe/pvdc//al, super triplex)</v>
          </cell>
          <cell r="F4415" t="str">
            <v>N03AF01</v>
          </cell>
          <cell r="G4415" t="str">
            <v>karbamazepin</v>
          </cell>
          <cell r="J4415">
            <v>12</v>
          </cell>
          <cell r="K4415">
            <v>1012</v>
          </cell>
          <cell r="L4415">
            <v>1077</v>
          </cell>
          <cell r="M4415">
            <v>1391</v>
          </cell>
          <cell r="N4415">
            <v>115.92</v>
          </cell>
          <cell r="O4415" t="str">
            <v>NOMIN</v>
          </cell>
          <cell r="P4415">
            <v>25</v>
          </cell>
          <cell r="Q4415">
            <v>348</v>
          </cell>
          <cell r="R4415">
            <v>1043</v>
          </cell>
          <cell r="S4415" t="str">
            <v>NOMIN</v>
          </cell>
          <cell r="T4415">
            <v>90</v>
          </cell>
          <cell r="U4415">
            <v>1252</v>
          </cell>
          <cell r="V4415">
            <v>139</v>
          </cell>
          <cell r="Y4415" t="str">
            <v>5/a1, 7/b2, 8</v>
          </cell>
          <cell r="AA4415">
            <v>0</v>
          </cell>
          <cell r="AB4415">
            <v>0</v>
          </cell>
          <cell r="AC4415">
            <v>1391</v>
          </cell>
          <cell r="AE4415" t="str">
            <v>Igen</v>
          </cell>
          <cell r="AF4415">
            <v>50505</v>
          </cell>
          <cell r="AG4415">
            <v>333</v>
          </cell>
          <cell r="AH4415" t="str">
            <v>Novartis Hungária Egészségügyi Korlátolt Felelősségű Társaság</v>
          </cell>
          <cell r="AI4415" t="str">
            <v>Novartis Hungária Egészségügyi Korlátolt Felelősségű Társaság</v>
          </cell>
        </row>
        <row r="4416">
          <cell r="A4416">
            <v>210081652</v>
          </cell>
          <cell r="B4416" t="str">
            <v>OGYI-T-06450/02</v>
          </cell>
          <cell r="D4416" t="str">
            <v>TELFAST 120 MG FILMTABLETTA</v>
          </cell>
          <cell r="E4416" t="str">
            <v>30x buborékcsomagolásban pvc/pe/pvdc//al</v>
          </cell>
          <cell r="F4416" t="str">
            <v>R06AX26</v>
          </cell>
          <cell r="G4416" t="str">
            <v>fexofenadine</v>
          </cell>
          <cell r="H4416">
            <v>214</v>
          </cell>
          <cell r="J4416">
            <v>30</v>
          </cell>
          <cell r="K4416">
            <v>1203</v>
          </cell>
          <cell r="L4416">
            <v>1268</v>
          </cell>
          <cell r="M4416">
            <v>1638</v>
          </cell>
          <cell r="N4416">
            <v>54.6</v>
          </cell>
          <cell r="O4416" t="str">
            <v>HFIX</v>
          </cell>
          <cell r="P4416">
            <v>25</v>
          </cell>
          <cell r="Q4416">
            <v>268</v>
          </cell>
          <cell r="R4416">
            <v>1370</v>
          </cell>
          <cell r="T4416">
            <v>0</v>
          </cell>
          <cell r="U4416">
            <v>0</v>
          </cell>
          <cell r="V4416">
            <v>1638</v>
          </cell>
          <cell r="AA4416">
            <v>0</v>
          </cell>
          <cell r="AB4416">
            <v>0</v>
          </cell>
          <cell r="AC4416">
            <v>1638</v>
          </cell>
          <cell r="AE4416" t="str">
            <v>Nem</v>
          </cell>
          <cell r="AF4416">
            <v>40505</v>
          </cell>
          <cell r="AG4416">
            <v>233</v>
          </cell>
          <cell r="AH4416" t="str">
            <v>Opella Healthcare Commercial Kft.</v>
          </cell>
          <cell r="AI4416" t="str">
            <v>Opella Healthcare Commercial Kft.</v>
          </cell>
        </row>
        <row r="4417">
          <cell r="A4417">
            <v>210665749</v>
          </cell>
          <cell r="B4417" t="str">
            <v>OGYI-T-06450/07</v>
          </cell>
          <cell r="D4417" t="str">
            <v>TELFAST 120 MG FILMTABLETTA</v>
          </cell>
          <cell r="E4417" t="str">
            <v>30x buborékcsomagolásban pvc/pvdc//al</v>
          </cell>
          <cell r="F4417" t="str">
            <v>R06AX26</v>
          </cell>
          <cell r="G4417" t="str">
            <v>fexofenadine</v>
          </cell>
          <cell r="H4417">
            <v>214</v>
          </cell>
          <cell r="J4417">
            <v>30</v>
          </cell>
          <cell r="K4417">
            <v>1203</v>
          </cell>
          <cell r="L4417">
            <v>1268</v>
          </cell>
          <cell r="M4417">
            <v>1638</v>
          </cell>
          <cell r="N4417">
            <v>54.6</v>
          </cell>
          <cell r="O4417" t="str">
            <v>HFIX</v>
          </cell>
          <cell r="P4417">
            <v>25</v>
          </cell>
          <cell r="Q4417">
            <v>268</v>
          </cell>
          <cell r="R4417">
            <v>1370</v>
          </cell>
          <cell r="T4417">
            <v>0</v>
          </cell>
          <cell r="U4417">
            <v>0</v>
          </cell>
          <cell r="V4417">
            <v>1638</v>
          </cell>
          <cell r="AA4417">
            <v>0</v>
          </cell>
          <cell r="AB4417">
            <v>0</v>
          </cell>
          <cell r="AC4417">
            <v>1638</v>
          </cell>
          <cell r="AE4417" t="str">
            <v>Nem</v>
          </cell>
          <cell r="AF4417">
            <v>40505</v>
          </cell>
          <cell r="AG4417">
            <v>233</v>
          </cell>
          <cell r="AH4417" t="str">
            <v>Opella Healthcare Commercial Kft.</v>
          </cell>
          <cell r="AI4417" t="str">
            <v>Opella Healthcare Commercial Kft.</v>
          </cell>
        </row>
        <row r="4418">
          <cell r="A4418">
            <v>210081636</v>
          </cell>
          <cell r="B4418" t="str">
            <v>OGYI-T-06450/05</v>
          </cell>
          <cell r="D4418" t="str">
            <v>TELFAST 180 MG FILMTABLETTA</v>
          </cell>
          <cell r="E4418" t="str">
            <v>30x buborékcsomagolásban pvc/pe/pvdc//al</v>
          </cell>
          <cell r="F4418" t="str">
            <v>R06AX26</v>
          </cell>
          <cell r="G4418" t="str">
            <v>fexofenadine</v>
          </cell>
          <cell r="H4418">
            <v>215</v>
          </cell>
          <cell r="J4418">
            <v>45</v>
          </cell>
          <cell r="K4418">
            <v>1779</v>
          </cell>
          <cell r="L4418">
            <v>1867.95</v>
          </cell>
          <cell r="M4418">
            <v>2354</v>
          </cell>
          <cell r="N4418">
            <v>52.31</v>
          </cell>
          <cell r="O4418" t="str">
            <v>HFIX</v>
          </cell>
          <cell r="P4418">
            <v>25</v>
          </cell>
          <cell r="Q4418">
            <v>385</v>
          </cell>
          <cell r="R4418">
            <v>1969</v>
          </cell>
          <cell r="T4418">
            <v>0</v>
          </cell>
          <cell r="U4418">
            <v>0</v>
          </cell>
          <cell r="V4418">
            <v>2354</v>
          </cell>
          <cell r="AA4418">
            <v>0</v>
          </cell>
          <cell r="AB4418">
            <v>0</v>
          </cell>
          <cell r="AC4418">
            <v>2354</v>
          </cell>
          <cell r="AE4418" t="str">
            <v>Nem</v>
          </cell>
          <cell r="AF4418">
            <v>40505</v>
          </cell>
          <cell r="AG4418">
            <v>233</v>
          </cell>
          <cell r="AH4418" t="str">
            <v>Opella Healthcare Commercial Kft.</v>
          </cell>
          <cell r="AI4418" t="str">
            <v>Opella Healthcare Commercial Kft.</v>
          </cell>
        </row>
        <row r="4419">
          <cell r="A4419">
            <v>210665765</v>
          </cell>
          <cell r="B4419" t="str">
            <v>OGYI-T-06450/09</v>
          </cell>
          <cell r="D4419" t="str">
            <v>TELFAST 180 MG FILMTABLETTA</v>
          </cell>
          <cell r="E4419" t="str">
            <v>30x buborékcsomagolásban pvc/pvdc//al</v>
          </cell>
          <cell r="F4419" t="str">
            <v>R06AX26</v>
          </cell>
          <cell r="G4419" t="str">
            <v>fexofenadine</v>
          </cell>
          <cell r="H4419">
            <v>215</v>
          </cell>
          <cell r="J4419">
            <v>45</v>
          </cell>
          <cell r="K4419">
            <v>1779</v>
          </cell>
          <cell r="L4419">
            <v>1867.95</v>
          </cell>
          <cell r="M4419">
            <v>2354</v>
          </cell>
          <cell r="N4419">
            <v>52.31</v>
          </cell>
          <cell r="O4419" t="str">
            <v>HFIX</v>
          </cell>
          <cell r="P4419">
            <v>25</v>
          </cell>
          <cell r="Q4419">
            <v>385</v>
          </cell>
          <cell r="R4419">
            <v>1969</v>
          </cell>
          <cell r="T4419">
            <v>0</v>
          </cell>
          <cell r="U4419">
            <v>0</v>
          </cell>
          <cell r="V4419">
            <v>2354</v>
          </cell>
          <cell r="AA4419">
            <v>0</v>
          </cell>
          <cell r="AB4419">
            <v>0</v>
          </cell>
          <cell r="AC4419">
            <v>2354</v>
          </cell>
          <cell r="AE4419" t="str">
            <v>Nem</v>
          </cell>
          <cell r="AF4419">
            <v>40505</v>
          </cell>
          <cell r="AG4419">
            <v>233</v>
          </cell>
          <cell r="AH4419" t="str">
            <v>Opella Healthcare Commercial Kft.</v>
          </cell>
          <cell r="AI4419" t="str">
            <v>Opella Healthcare Commercial Kft.</v>
          </cell>
        </row>
        <row r="4420">
          <cell r="A4420">
            <v>210485848</v>
          </cell>
          <cell r="B4420" t="str">
            <v>EU/1/10/639/013</v>
          </cell>
          <cell r="D4420" t="str">
            <v>TELMISARTAN ACTAVIS 40 MG TABLETTA</v>
          </cell>
          <cell r="E4420" t="str">
            <v>30x buborékcsomagolásban</v>
          </cell>
          <cell r="F4420" t="str">
            <v>C09CA07</v>
          </cell>
          <cell r="G4420" t="str">
            <v>telmisartan</v>
          </cell>
          <cell r="H4420">
            <v>478</v>
          </cell>
          <cell r="J4420">
            <v>30</v>
          </cell>
          <cell r="K4420">
            <v>1427</v>
          </cell>
          <cell r="L4420">
            <v>1498.35</v>
          </cell>
          <cell r="M4420">
            <v>1935</v>
          </cell>
          <cell r="N4420">
            <v>64.5</v>
          </cell>
          <cell r="O4420" t="str">
            <v>HFIX</v>
          </cell>
          <cell r="P4420">
            <v>55</v>
          </cell>
          <cell r="Q4420">
            <v>1033</v>
          </cell>
          <cell r="R4420">
            <v>902</v>
          </cell>
          <cell r="T4420">
            <v>0</v>
          </cell>
          <cell r="U4420">
            <v>0</v>
          </cell>
          <cell r="V4420">
            <v>1935</v>
          </cell>
          <cell r="AA4420">
            <v>0</v>
          </cell>
          <cell r="AB4420">
            <v>0</v>
          </cell>
          <cell r="AC4420">
            <v>1935</v>
          </cell>
          <cell r="AE4420" t="str">
            <v>Igen</v>
          </cell>
          <cell r="AF4420">
            <v>20505</v>
          </cell>
          <cell r="AG4420">
            <v>133</v>
          </cell>
          <cell r="AH4420" t="str">
            <v>Teva Gyógyszergyár Zártkörűen Működő Részvénytársaság</v>
          </cell>
          <cell r="AI4420" t="str">
            <v>Actavis Group PTC ehf.</v>
          </cell>
        </row>
        <row r="4421">
          <cell r="A4421">
            <v>210485945</v>
          </cell>
          <cell r="B4421" t="str">
            <v>EU/1/10/639/023</v>
          </cell>
          <cell r="D4421" t="str">
            <v>TELMISARTAN ACTAVIS 80 MG TABLETTA</v>
          </cell>
          <cell r="E4421" t="str">
            <v>30x buborékcsomagolásban</v>
          </cell>
          <cell r="F4421" t="str">
            <v>C09CA07</v>
          </cell>
          <cell r="G4421" t="str">
            <v>telmisartan</v>
          </cell>
          <cell r="H4421">
            <v>479</v>
          </cell>
          <cell r="J4421">
            <v>60</v>
          </cell>
          <cell r="K4421">
            <v>1884</v>
          </cell>
          <cell r="L4421">
            <v>1978.2</v>
          </cell>
          <cell r="M4421">
            <v>2493</v>
          </cell>
          <cell r="N4421">
            <v>41.55</v>
          </cell>
          <cell r="O4421" t="str">
            <v>HFIX</v>
          </cell>
          <cell r="P4421">
            <v>55</v>
          </cell>
          <cell r="Q4421">
            <v>1200</v>
          </cell>
          <cell r="R4421">
            <v>1293</v>
          </cell>
          <cell r="T4421">
            <v>0</v>
          </cell>
          <cell r="U4421">
            <v>0</v>
          </cell>
          <cell r="V4421">
            <v>2493</v>
          </cell>
          <cell r="AA4421">
            <v>0</v>
          </cell>
          <cell r="AB4421">
            <v>0</v>
          </cell>
          <cell r="AC4421">
            <v>2493</v>
          </cell>
          <cell r="AE4421" t="str">
            <v>Igen</v>
          </cell>
          <cell r="AF4421">
            <v>20505</v>
          </cell>
          <cell r="AG4421">
            <v>133</v>
          </cell>
          <cell r="AH4421" t="str">
            <v>Teva Gyógyszergyár Zártkörűen Működő Részvénytársaság</v>
          </cell>
          <cell r="AI4421" t="str">
            <v>Actavis Group PTC ehf.</v>
          </cell>
        </row>
        <row r="4422">
          <cell r="A4422">
            <v>210683658</v>
          </cell>
          <cell r="B4422" t="str">
            <v>OGYI-T-22635/01</v>
          </cell>
          <cell r="D4422" t="str">
            <v>TELMISARTAN/HCT-TEVA 40 MG/12,5 MG TABLETTA</v>
          </cell>
          <cell r="E4422" t="str">
            <v>28x buborékcsomagolásban</v>
          </cell>
          <cell r="F4422" t="str">
            <v>C09DA07</v>
          </cell>
          <cell r="G4422" t="str">
            <v>telmisartan és vizelethajtók</v>
          </cell>
          <cell r="H4422">
            <v>883</v>
          </cell>
          <cell r="J4422">
            <v>28</v>
          </cell>
          <cell r="K4422">
            <v>916</v>
          </cell>
          <cell r="L4422">
            <v>975.54</v>
          </cell>
          <cell r="M4422">
            <v>1260</v>
          </cell>
          <cell r="N4422">
            <v>0</v>
          </cell>
          <cell r="O4422" t="str">
            <v>HFIX</v>
          </cell>
          <cell r="P4422">
            <v>55</v>
          </cell>
          <cell r="Q4422">
            <v>693</v>
          </cell>
          <cell r="R4422">
            <v>567</v>
          </cell>
          <cell r="T4422">
            <v>0</v>
          </cell>
          <cell r="U4422">
            <v>0</v>
          </cell>
          <cell r="V4422">
            <v>1260</v>
          </cell>
          <cell r="AA4422">
            <v>0</v>
          </cell>
          <cell r="AB4422">
            <v>0</v>
          </cell>
          <cell r="AC4422">
            <v>1260</v>
          </cell>
          <cell r="AE4422" t="str">
            <v>Igen</v>
          </cell>
          <cell r="AF4422">
            <v>10505</v>
          </cell>
          <cell r="AG4422">
            <v>133</v>
          </cell>
          <cell r="AH4422" t="str">
            <v>Teva Gyógyszergyár Zártkörűen Működő Részvénytársaság</v>
          </cell>
          <cell r="AI4422" t="str">
            <v>Teva Gyógyszergyár Zártkörűen Működő Részvénytársaság</v>
          </cell>
        </row>
        <row r="4423">
          <cell r="A4423">
            <v>210683666</v>
          </cell>
          <cell r="B4423" t="str">
            <v>OGYI-T-22635/02</v>
          </cell>
          <cell r="D4423" t="str">
            <v>TELMISARTAN/HCT-TEVA 80 MG/12,5 MG TABLETTA</v>
          </cell>
          <cell r="E4423" t="str">
            <v>28x buborékcsomagolásban</v>
          </cell>
          <cell r="F4423" t="str">
            <v>C09DA07</v>
          </cell>
          <cell r="G4423" t="str">
            <v>telmisartan és vizelethajtók</v>
          </cell>
          <cell r="H4423">
            <v>884</v>
          </cell>
          <cell r="J4423">
            <v>56</v>
          </cell>
          <cell r="K4423">
            <v>1234</v>
          </cell>
          <cell r="L4423">
            <v>1299</v>
          </cell>
          <cell r="M4423">
            <v>1678</v>
          </cell>
          <cell r="N4423">
            <v>0</v>
          </cell>
          <cell r="O4423" t="str">
            <v>HFIX</v>
          </cell>
          <cell r="P4423">
            <v>55</v>
          </cell>
          <cell r="Q4423">
            <v>923</v>
          </cell>
          <cell r="R4423">
            <v>755</v>
          </cell>
          <cell r="T4423">
            <v>0</v>
          </cell>
          <cell r="U4423">
            <v>0</v>
          </cell>
          <cell r="V4423">
            <v>1678</v>
          </cell>
          <cell r="AA4423">
            <v>0</v>
          </cell>
          <cell r="AB4423">
            <v>0</v>
          </cell>
          <cell r="AC4423">
            <v>1678</v>
          </cell>
          <cell r="AE4423" t="str">
            <v>Igen</v>
          </cell>
          <cell r="AF4423">
            <v>10505</v>
          </cell>
          <cell r="AG4423">
            <v>133</v>
          </cell>
          <cell r="AH4423" t="str">
            <v>Teva Gyógyszergyár Zártkörűen Működő Részvénytársaság</v>
          </cell>
          <cell r="AI4423" t="str">
            <v>Teva Gyógyszergyár Zártkörűen Működő Részvénytársaság</v>
          </cell>
        </row>
        <row r="4424">
          <cell r="A4424">
            <v>210683674</v>
          </cell>
          <cell r="B4424" t="str">
            <v>OGYI-T-22635/03</v>
          </cell>
          <cell r="D4424" t="str">
            <v>TELMISARTAN/HCT-TEVA 80 MG/25 MG TABLETTA</v>
          </cell>
          <cell r="E4424" t="str">
            <v>28x buborékcsomagolásban</v>
          </cell>
          <cell r="F4424" t="str">
            <v>C09DA07</v>
          </cell>
          <cell r="G4424" t="str">
            <v>telmisartan és vizelethajtók</v>
          </cell>
          <cell r="H4424">
            <v>885</v>
          </cell>
          <cell r="J4424">
            <v>56</v>
          </cell>
          <cell r="K4424">
            <v>1234</v>
          </cell>
          <cell r="L4424">
            <v>1299</v>
          </cell>
          <cell r="M4424">
            <v>1678</v>
          </cell>
          <cell r="N4424">
            <v>0</v>
          </cell>
          <cell r="O4424" t="str">
            <v>HFIX</v>
          </cell>
          <cell r="P4424">
            <v>55</v>
          </cell>
          <cell r="Q4424">
            <v>923</v>
          </cell>
          <cell r="R4424">
            <v>755</v>
          </cell>
          <cell r="T4424">
            <v>0</v>
          </cell>
          <cell r="U4424">
            <v>0</v>
          </cell>
          <cell r="V4424">
            <v>1678</v>
          </cell>
          <cell r="AA4424">
            <v>0</v>
          </cell>
          <cell r="AB4424">
            <v>0</v>
          </cell>
          <cell r="AC4424">
            <v>1678</v>
          </cell>
          <cell r="AE4424" t="str">
            <v>Igen</v>
          </cell>
          <cell r="AF4424">
            <v>10505</v>
          </cell>
          <cell r="AG4424">
            <v>133</v>
          </cell>
          <cell r="AH4424" t="str">
            <v>Teva Gyógyszergyár Zártkörűen Működő Részvénytársaság</v>
          </cell>
          <cell r="AI4424" t="str">
            <v>Teva Gyógyszergyár Zártkörűen Működő Részvénytársaság</v>
          </cell>
        </row>
        <row r="4425">
          <cell r="A4425">
            <v>210447222</v>
          </cell>
          <cell r="B4425" t="str">
            <v>OGYI-T-21451/03</v>
          </cell>
          <cell r="D4425" t="str">
            <v>TELMISARTAN-RATIOPHARM 40 MG TABLETTA</v>
          </cell>
          <cell r="E4425" t="str">
            <v>30x buborékcsomagolásban</v>
          </cell>
          <cell r="F4425" t="str">
            <v>C09CA07</v>
          </cell>
          <cell r="G4425" t="str">
            <v>telmisartan</v>
          </cell>
          <cell r="H4425">
            <v>478</v>
          </cell>
          <cell r="J4425">
            <v>30</v>
          </cell>
          <cell r="K4425">
            <v>1385</v>
          </cell>
          <cell r="L4425">
            <v>1454.25</v>
          </cell>
          <cell r="M4425">
            <v>1878</v>
          </cell>
          <cell r="N4425">
            <v>62.6</v>
          </cell>
          <cell r="O4425" t="str">
            <v>HFIX</v>
          </cell>
          <cell r="P4425">
            <v>55</v>
          </cell>
          <cell r="Q4425">
            <v>1033</v>
          </cell>
          <cell r="R4425">
            <v>845</v>
          </cell>
          <cell r="T4425">
            <v>0</v>
          </cell>
          <cell r="U4425">
            <v>0</v>
          </cell>
          <cell r="V4425">
            <v>1878</v>
          </cell>
          <cell r="AA4425">
            <v>0</v>
          </cell>
          <cell r="AB4425">
            <v>0</v>
          </cell>
          <cell r="AC4425">
            <v>1878</v>
          </cell>
          <cell r="AE4425" t="str">
            <v>Igen</v>
          </cell>
          <cell r="AF4425">
            <v>10505</v>
          </cell>
          <cell r="AG4425">
            <v>133</v>
          </cell>
          <cell r="AH4425" t="str">
            <v>Teva Gyógyszergyár Zártkörűen Működő Részvénytársaság</v>
          </cell>
          <cell r="AI4425" t="str">
            <v>Ratiopharm GmbH</v>
          </cell>
        </row>
        <row r="4426">
          <cell r="A4426">
            <v>210447159</v>
          </cell>
          <cell r="B4426" t="str">
            <v>OGYI-T-21451/10</v>
          </cell>
          <cell r="D4426" t="str">
            <v>TELMISARTAN-RATIOPHARM 80 MG TABLETTA</v>
          </cell>
          <cell r="E4426" t="str">
            <v>30x buborékcsomagolásban</v>
          </cell>
          <cell r="F4426" t="str">
            <v>C09CA07</v>
          </cell>
          <cell r="G4426" t="str">
            <v>telmisartan</v>
          </cell>
          <cell r="H4426">
            <v>479</v>
          </cell>
          <cell r="J4426">
            <v>60</v>
          </cell>
          <cell r="K4426">
            <v>1650</v>
          </cell>
          <cell r="L4426">
            <v>1732.5</v>
          </cell>
          <cell r="M4426">
            <v>2182</v>
          </cell>
          <cell r="N4426">
            <v>36.369999999999997</v>
          </cell>
          <cell r="O4426" t="str">
            <v>HFIX</v>
          </cell>
          <cell r="P4426">
            <v>55</v>
          </cell>
          <cell r="Q4426">
            <v>1200</v>
          </cell>
          <cell r="R4426">
            <v>982</v>
          </cell>
          <cell r="T4426">
            <v>0</v>
          </cell>
          <cell r="U4426">
            <v>0</v>
          </cell>
          <cell r="V4426">
            <v>2182</v>
          </cell>
          <cell r="AA4426">
            <v>0</v>
          </cell>
          <cell r="AB4426">
            <v>0</v>
          </cell>
          <cell r="AC4426">
            <v>2182</v>
          </cell>
          <cell r="AE4426" t="str">
            <v>Igen</v>
          </cell>
          <cell r="AF4426">
            <v>10505</v>
          </cell>
          <cell r="AG4426">
            <v>133</v>
          </cell>
          <cell r="AH4426" t="str">
            <v>Teva Gyógyszergyár Zártkörűen Működő Részvénytársaság</v>
          </cell>
          <cell r="AI4426" t="str">
            <v>Ratiopharm GmbH</v>
          </cell>
        </row>
        <row r="4427">
          <cell r="A4427">
            <v>210049804</v>
          </cell>
          <cell r="B4427" t="str">
            <v>OGYI-T-05695/01</v>
          </cell>
          <cell r="D4427" t="str">
            <v>TELVIRAN 200 MG TABLETTA</v>
          </cell>
          <cell r="E4427" t="str">
            <v>25x buborékcsomagolásban</v>
          </cell>
          <cell r="F4427" t="str">
            <v>J05AB01</v>
          </cell>
          <cell r="G4427" t="str">
            <v>aciklovir</v>
          </cell>
          <cell r="H4427">
            <v>9</v>
          </cell>
          <cell r="J4427">
            <v>1.25</v>
          </cell>
          <cell r="K4427">
            <v>1899</v>
          </cell>
          <cell r="L4427">
            <v>1993.95</v>
          </cell>
          <cell r="M4427">
            <v>2513</v>
          </cell>
          <cell r="N4427">
            <v>2010.4</v>
          </cell>
          <cell r="O4427" t="str">
            <v>NOMIN</v>
          </cell>
          <cell r="P4427">
            <v>25</v>
          </cell>
          <cell r="Q4427">
            <v>628</v>
          </cell>
          <cell r="R4427">
            <v>1885</v>
          </cell>
          <cell r="S4427" t="str">
            <v>NOMIN</v>
          </cell>
          <cell r="T4427">
            <v>90</v>
          </cell>
          <cell r="U4427">
            <v>2262</v>
          </cell>
          <cell r="V4427">
            <v>251</v>
          </cell>
          <cell r="Y4427">
            <v>12</v>
          </cell>
          <cell r="AA4427">
            <v>0</v>
          </cell>
          <cell r="AB4427">
            <v>0</v>
          </cell>
          <cell r="AC4427">
            <v>2513</v>
          </cell>
          <cell r="AE4427" t="str">
            <v>Igen</v>
          </cell>
          <cell r="AF4427">
            <v>50505</v>
          </cell>
          <cell r="AG4427">
            <v>333</v>
          </cell>
          <cell r="AH4427" t="str">
            <v>Egis Gyógyszergyár Zártkörűen Működő Részvénytársaság</v>
          </cell>
          <cell r="AI4427" t="str">
            <v>Egis Gyógyszergyár Zártkörűen Működő Részvénytársaság</v>
          </cell>
        </row>
        <row r="4428">
          <cell r="A4428">
            <v>210049812</v>
          </cell>
          <cell r="B4428" t="str">
            <v>OGYI-T-05695/02</v>
          </cell>
          <cell r="D4428" t="str">
            <v>TELVIRAN 400 MG TABLETTA</v>
          </cell>
          <cell r="E4428" t="str">
            <v>35x buborékcsomagolásban</v>
          </cell>
          <cell r="F4428" t="str">
            <v>J05AB01</v>
          </cell>
          <cell r="G4428" t="str">
            <v>aciklovir</v>
          </cell>
          <cell r="H4428">
            <v>10</v>
          </cell>
          <cell r="J4428">
            <v>3.5</v>
          </cell>
          <cell r="K4428">
            <v>4442</v>
          </cell>
          <cell r="L4428">
            <v>4637.45</v>
          </cell>
          <cell r="M4428">
            <v>5746</v>
          </cell>
          <cell r="N4428">
            <v>1641.71</v>
          </cell>
          <cell r="O4428" t="str">
            <v>NOMIN</v>
          </cell>
          <cell r="P4428">
            <v>25</v>
          </cell>
          <cell r="Q4428">
            <v>1437</v>
          </cell>
          <cell r="R4428">
            <v>4309</v>
          </cell>
          <cell r="S4428" t="str">
            <v>NOMIN</v>
          </cell>
          <cell r="T4428">
            <v>90</v>
          </cell>
          <cell r="U4428">
            <v>5171</v>
          </cell>
          <cell r="V4428">
            <v>575</v>
          </cell>
          <cell r="Y4428">
            <v>12</v>
          </cell>
          <cell r="AA4428">
            <v>0</v>
          </cell>
          <cell r="AB4428">
            <v>0</v>
          </cell>
          <cell r="AC4428">
            <v>5746</v>
          </cell>
          <cell r="AE4428" t="str">
            <v>Igen</v>
          </cell>
          <cell r="AF4428">
            <v>50505</v>
          </cell>
          <cell r="AG4428">
            <v>333</v>
          </cell>
          <cell r="AH4428" t="str">
            <v>Egis Gyógyszergyár Zártkörűen Működő Részvénytársaság</v>
          </cell>
          <cell r="AI4428" t="str">
            <v>Egis Gyógyszergyár Zártkörűen Működő Részvénytársaság</v>
          </cell>
        </row>
        <row r="4429">
          <cell r="A4429">
            <v>210111091</v>
          </cell>
          <cell r="B4429" t="str">
            <v>OGYI-T-05695/03</v>
          </cell>
          <cell r="D4429" t="str">
            <v>TELVIRAN 800 MG TABLETTA</v>
          </cell>
          <cell r="E4429" t="str">
            <v>35x buborékcsomagolásban</v>
          </cell>
          <cell r="F4429" t="str">
            <v>J05AB01</v>
          </cell>
          <cell r="G4429" t="str">
            <v>aciklovir</v>
          </cell>
          <cell r="H4429">
            <v>11</v>
          </cell>
          <cell r="J4429">
            <v>7</v>
          </cell>
          <cell r="K4429">
            <v>7665</v>
          </cell>
          <cell r="L4429">
            <v>8002.26</v>
          </cell>
          <cell r="M4429">
            <v>9442</v>
          </cell>
          <cell r="N4429">
            <v>1348.86</v>
          </cell>
          <cell r="O4429" t="str">
            <v>NOMIN</v>
          </cell>
          <cell r="P4429">
            <v>25</v>
          </cell>
          <cell r="Q4429">
            <v>2361</v>
          </cell>
          <cell r="R4429">
            <v>7081</v>
          </cell>
          <cell r="T4429">
            <v>0</v>
          </cell>
          <cell r="U4429">
            <v>0</v>
          </cell>
          <cell r="V4429">
            <v>9442</v>
          </cell>
          <cell r="AA4429">
            <v>0</v>
          </cell>
          <cell r="AB4429">
            <v>0</v>
          </cell>
          <cell r="AC4429">
            <v>9442</v>
          </cell>
          <cell r="AE4429" t="str">
            <v>Igen</v>
          </cell>
          <cell r="AF4429">
            <v>50505</v>
          </cell>
          <cell r="AG4429">
            <v>333</v>
          </cell>
          <cell r="AH4429" t="str">
            <v>Egis Gyógyszergyár Zártkörűen Működő Részvénytársaság</v>
          </cell>
          <cell r="AI4429" t="str">
            <v>Egis Gyógyszergyár Zártkörűen Működő Részvénytársaság</v>
          </cell>
        </row>
        <row r="4430">
          <cell r="A4430">
            <v>210367927</v>
          </cell>
          <cell r="B4430" t="str">
            <v>EU/1/98/096/019</v>
          </cell>
          <cell r="D4430" t="str">
            <v>TEMODAL 180 MG KEMÉNY KAPSZULA</v>
          </cell>
          <cell r="E4430" t="str">
            <v>5x1 tasakban</v>
          </cell>
          <cell r="F4430" t="str">
            <v>L01AX03</v>
          </cell>
          <cell r="G4430" t="str">
            <v>temozolomide</v>
          </cell>
          <cell r="H4430">
            <v>711</v>
          </cell>
          <cell r="J4430">
            <v>13.26</v>
          </cell>
          <cell r="K4430">
            <v>179739</v>
          </cell>
          <cell r="L4430">
            <v>187647.52</v>
          </cell>
          <cell r="M4430">
            <v>198070</v>
          </cell>
          <cell r="N4430">
            <v>0</v>
          </cell>
          <cell r="O4430" t="str">
            <v>NOMIN</v>
          </cell>
          <cell r="P4430">
            <v>0</v>
          </cell>
          <cell r="Q4430">
            <v>0</v>
          </cell>
          <cell r="R4430">
            <v>198070</v>
          </cell>
          <cell r="T4430">
            <v>0</v>
          </cell>
          <cell r="U4430">
            <v>0</v>
          </cell>
          <cell r="V4430">
            <v>198070</v>
          </cell>
          <cell r="Z4430" t="str">
            <v>NOMIN</v>
          </cell>
          <cell r="AA4430">
            <v>100</v>
          </cell>
          <cell r="AB4430">
            <v>197770</v>
          </cell>
          <cell r="AC4430">
            <v>300</v>
          </cell>
          <cell r="AD4430">
            <v>51</v>
          </cell>
          <cell r="AE4430" t="str">
            <v>Igen</v>
          </cell>
          <cell r="AF4430">
            <v>50505</v>
          </cell>
          <cell r="AG4430">
            <v>333</v>
          </cell>
          <cell r="AH4430" t="str">
            <v>MSD Pharma Hungary Korlátolt Felelősségű Társaság</v>
          </cell>
          <cell r="AI4430" t="str">
            <v>Merck Sharp &amp; Dohme International Services B.V.</v>
          </cell>
        </row>
        <row r="4431">
          <cell r="A4431">
            <v>210729323</v>
          </cell>
          <cell r="B4431" t="str">
            <v>EU/1/10/615/029</v>
          </cell>
          <cell r="D4431" t="str">
            <v>TEMOZOLOMIDE ACCORD 100 MG KEMÉNY KAPSZULA</v>
          </cell>
          <cell r="E4431" t="str">
            <v>5x tasakban</v>
          </cell>
          <cell r="F4431" t="str">
            <v>L01AX03</v>
          </cell>
          <cell r="G4431" t="str">
            <v>temozolomide</v>
          </cell>
          <cell r="H4431">
            <v>709</v>
          </cell>
          <cell r="J4431">
            <v>7.37</v>
          </cell>
          <cell r="K4431">
            <v>41495</v>
          </cell>
          <cell r="L4431">
            <v>43320.78</v>
          </cell>
          <cell r="M4431">
            <v>46527</v>
          </cell>
          <cell r="N4431">
            <v>0</v>
          </cell>
          <cell r="O4431" t="str">
            <v>NOMIN</v>
          </cell>
          <cell r="P4431">
            <v>0</v>
          </cell>
          <cell r="Q4431">
            <v>0</v>
          </cell>
          <cell r="R4431">
            <v>46527</v>
          </cell>
          <cell r="T4431">
            <v>0</v>
          </cell>
          <cell r="U4431">
            <v>0</v>
          </cell>
          <cell r="V4431">
            <v>46527</v>
          </cell>
          <cell r="Z4431" t="str">
            <v>NOMIN</v>
          </cell>
          <cell r="AA4431">
            <v>100</v>
          </cell>
          <cell r="AB4431">
            <v>46227</v>
          </cell>
          <cell r="AC4431">
            <v>300</v>
          </cell>
          <cell r="AD4431">
            <v>51</v>
          </cell>
          <cell r="AE4431" t="str">
            <v>Igen</v>
          </cell>
          <cell r="AF4431">
            <v>50505</v>
          </cell>
          <cell r="AG4431">
            <v>333</v>
          </cell>
          <cell r="AH4431" t="str">
            <v>Accord Healthcare S.L.U.</v>
          </cell>
          <cell r="AI4431" t="str">
            <v>Accord Healthcare S.L.U.</v>
          </cell>
        </row>
        <row r="4432">
          <cell r="A4432">
            <v>210729365</v>
          </cell>
          <cell r="B4432" t="str">
            <v>EU/1/10/615/031</v>
          </cell>
          <cell r="D4432" t="str">
            <v>TEMOZOLOMIDE ACCORD 140 MG KEMÉNY KAPSZULA</v>
          </cell>
          <cell r="E4432" t="str">
            <v>5x tasakban</v>
          </cell>
          <cell r="F4432" t="str">
            <v>L01AX03</v>
          </cell>
          <cell r="G4432" t="str">
            <v>temozolomide</v>
          </cell>
          <cell r="H4432">
            <v>710</v>
          </cell>
          <cell r="J4432">
            <v>10.32</v>
          </cell>
          <cell r="K4432">
            <v>64710</v>
          </cell>
          <cell r="L4432">
            <v>67557.240000000005</v>
          </cell>
          <cell r="M4432">
            <v>71974</v>
          </cell>
          <cell r="N4432">
            <v>0</v>
          </cell>
          <cell r="O4432" t="str">
            <v>NOMIN</v>
          </cell>
          <cell r="P4432">
            <v>0</v>
          </cell>
          <cell r="Q4432">
            <v>0</v>
          </cell>
          <cell r="R4432">
            <v>71974</v>
          </cell>
          <cell r="T4432">
            <v>0</v>
          </cell>
          <cell r="U4432">
            <v>0</v>
          </cell>
          <cell r="V4432">
            <v>71974</v>
          </cell>
          <cell r="Z4432" t="str">
            <v>NOMIN</v>
          </cell>
          <cell r="AA4432">
            <v>100</v>
          </cell>
          <cell r="AB4432">
            <v>71674</v>
          </cell>
          <cell r="AC4432">
            <v>300</v>
          </cell>
          <cell r="AD4432">
            <v>51</v>
          </cell>
          <cell r="AE4432" t="str">
            <v>Igen</v>
          </cell>
          <cell r="AF4432">
            <v>50505</v>
          </cell>
          <cell r="AG4432">
            <v>333</v>
          </cell>
          <cell r="AH4432" t="str">
            <v>Accord Healthcare S.L.U.</v>
          </cell>
          <cell r="AI4432" t="str">
            <v>Accord Healthcare S.L.U.</v>
          </cell>
        </row>
        <row r="4433">
          <cell r="A4433">
            <v>210729404</v>
          </cell>
          <cell r="B4433" t="str">
            <v>EU/1/10/615/033</v>
          </cell>
          <cell r="D4433" t="str">
            <v>TEMOZOLOMIDE ACCORD 180 MG KEMÉNY KAPSZULA</v>
          </cell>
          <cell r="E4433" t="str">
            <v>5x tasakban</v>
          </cell>
          <cell r="F4433" t="str">
            <v>L01AX03</v>
          </cell>
          <cell r="G4433" t="str">
            <v>temozolomide</v>
          </cell>
          <cell r="H4433">
            <v>711</v>
          </cell>
          <cell r="J4433">
            <v>13.26</v>
          </cell>
          <cell r="K4433">
            <v>83212</v>
          </cell>
          <cell r="L4433">
            <v>86873.33</v>
          </cell>
          <cell r="M4433">
            <v>92256</v>
          </cell>
          <cell r="N4433">
            <v>0</v>
          </cell>
          <cell r="O4433" t="str">
            <v>NOMIN</v>
          </cell>
          <cell r="P4433">
            <v>0</v>
          </cell>
          <cell r="Q4433">
            <v>0</v>
          </cell>
          <cell r="R4433">
            <v>92256</v>
          </cell>
          <cell r="T4433">
            <v>0</v>
          </cell>
          <cell r="U4433">
            <v>0</v>
          </cell>
          <cell r="V4433">
            <v>92256</v>
          </cell>
          <cell r="Z4433" t="str">
            <v>NOMIN</v>
          </cell>
          <cell r="AA4433">
            <v>100</v>
          </cell>
          <cell r="AB4433">
            <v>91956</v>
          </cell>
          <cell r="AC4433">
            <v>300</v>
          </cell>
          <cell r="AD4433">
            <v>51</v>
          </cell>
          <cell r="AE4433" t="str">
            <v>Igen</v>
          </cell>
          <cell r="AF4433">
            <v>50505</v>
          </cell>
          <cell r="AG4433">
            <v>333</v>
          </cell>
          <cell r="AH4433" t="str">
            <v>Accord Healthcare S.L.U.</v>
          </cell>
          <cell r="AI4433" t="str">
            <v>Accord Healthcare S.L.U.</v>
          </cell>
        </row>
        <row r="4434">
          <cell r="A4434">
            <v>210729284</v>
          </cell>
          <cell r="B4434" t="str">
            <v>EU/1/10/615/027</v>
          </cell>
          <cell r="D4434" t="str">
            <v>TEMOZOLOMIDE ACCORD 20 MG KEMÉNY KAPSZULA</v>
          </cell>
          <cell r="E4434" t="str">
            <v>5x tasakban</v>
          </cell>
          <cell r="F4434" t="str">
            <v>L01AX03</v>
          </cell>
          <cell r="G4434" t="str">
            <v>temozolomide</v>
          </cell>
          <cell r="H4434">
            <v>708</v>
          </cell>
          <cell r="J4434">
            <v>1.47</v>
          </cell>
          <cell r="K4434">
            <v>8625</v>
          </cell>
          <cell r="L4434">
            <v>9004.5</v>
          </cell>
          <cell r="M4434">
            <v>10495</v>
          </cell>
          <cell r="N4434">
            <v>0</v>
          </cell>
          <cell r="O4434" t="str">
            <v>NOMIN</v>
          </cell>
          <cell r="P4434">
            <v>0</v>
          </cell>
          <cell r="Q4434">
            <v>0</v>
          </cell>
          <cell r="R4434">
            <v>10495</v>
          </cell>
          <cell r="T4434">
            <v>0</v>
          </cell>
          <cell r="U4434">
            <v>0</v>
          </cell>
          <cell r="V4434">
            <v>10495</v>
          </cell>
          <cell r="Z4434" t="str">
            <v>NOMIN</v>
          </cell>
          <cell r="AA4434">
            <v>100</v>
          </cell>
          <cell r="AB4434">
            <v>10195</v>
          </cell>
          <cell r="AC4434">
            <v>300</v>
          </cell>
          <cell r="AD4434">
            <v>51</v>
          </cell>
          <cell r="AE4434" t="str">
            <v>Igen</v>
          </cell>
          <cell r="AF4434">
            <v>50505</v>
          </cell>
          <cell r="AG4434">
            <v>333</v>
          </cell>
          <cell r="AH4434" t="str">
            <v>Accord Healthcare S.L.U.</v>
          </cell>
          <cell r="AI4434" t="str">
            <v>Accord Healthcare S.L.U.</v>
          </cell>
        </row>
        <row r="4435">
          <cell r="A4435">
            <v>210729446</v>
          </cell>
          <cell r="B4435" t="str">
            <v>EU/1/10/615/035</v>
          </cell>
          <cell r="D4435" t="str">
            <v>TEMOZOLOMIDE ACCORD 250 MG KEMÉNY KAPSZULA</v>
          </cell>
          <cell r="E4435" t="str">
            <v>5x tasakban</v>
          </cell>
          <cell r="F4435" t="str">
            <v>L01AX03</v>
          </cell>
          <cell r="G4435" t="str">
            <v>temozolomide</v>
          </cell>
          <cell r="H4435">
            <v>712</v>
          </cell>
          <cell r="J4435">
            <v>18.420000000000002</v>
          </cell>
          <cell r="K4435">
            <v>107855</v>
          </cell>
          <cell r="L4435">
            <v>112600.62</v>
          </cell>
          <cell r="M4435">
            <v>119271</v>
          </cell>
          <cell r="N4435">
            <v>0</v>
          </cell>
          <cell r="O4435" t="str">
            <v>NOMIN</v>
          </cell>
          <cell r="P4435">
            <v>0</v>
          </cell>
          <cell r="Q4435">
            <v>0</v>
          </cell>
          <cell r="R4435">
            <v>119271</v>
          </cell>
          <cell r="T4435">
            <v>0</v>
          </cell>
          <cell r="U4435">
            <v>0</v>
          </cell>
          <cell r="V4435">
            <v>119271</v>
          </cell>
          <cell r="Z4435" t="str">
            <v>NOMIN</v>
          </cell>
          <cell r="AA4435">
            <v>100</v>
          </cell>
          <cell r="AB4435">
            <v>118971</v>
          </cell>
          <cell r="AC4435">
            <v>300</v>
          </cell>
          <cell r="AD4435">
            <v>51</v>
          </cell>
          <cell r="AE4435" t="str">
            <v>Igen</v>
          </cell>
          <cell r="AF4435">
            <v>50505</v>
          </cell>
          <cell r="AG4435">
            <v>333</v>
          </cell>
          <cell r="AH4435" t="str">
            <v>Accord Healthcare S.L.U.</v>
          </cell>
          <cell r="AI4435" t="str">
            <v>Accord Healthcare S.L.U.</v>
          </cell>
        </row>
        <row r="4436">
          <cell r="A4436">
            <v>210936051</v>
          </cell>
          <cell r="B4436" t="str">
            <v>OGYI-T-24100/04</v>
          </cell>
          <cell r="D4436" t="str">
            <v>TEMOZOLOMIDE PHARMACENTER 100 MG KEMÉNY KAPSZULA</v>
          </cell>
          <cell r="E4436" t="str">
            <v>5x buborékcsomagolásban alu-alu</v>
          </cell>
          <cell r="F4436" t="str">
            <v>L01AX03</v>
          </cell>
          <cell r="G4436" t="str">
            <v>temozolomide</v>
          </cell>
          <cell r="H4436">
            <v>709</v>
          </cell>
          <cell r="J4436">
            <v>7.37</v>
          </cell>
          <cell r="K4436">
            <v>41494</v>
          </cell>
          <cell r="L4436">
            <v>43319.74</v>
          </cell>
          <cell r="M4436">
            <v>46526</v>
          </cell>
          <cell r="N4436">
            <v>0</v>
          </cell>
          <cell r="O4436" t="str">
            <v>NOMIN</v>
          </cell>
          <cell r="P4436">
            <v>0</v>
          </cell>
          <cell r="Q4436">
            <v>0</v>
          </cell>
          <cell r="R4436">
            <v>46526</v>
          </cell>
          <cell r="T4436">
            <v>0</v>
          </cell>
          <cell r="U4436">
            <v>0</v>
          </cell>
          <cell r="V4436">
            <v>46526</v>
          </cell>
          <cell r="Z4436" t="str">
            <v>NOMIN</v>
          </cell>
          <cell r="AA4436">
            <v>100</v>
          </cell>
          <cell r="AB4436">
            <v>46226</v>
          </cell>
          <cell r="AC4436">
            <v>300</v>
          </cell>
          <cell r="AD4436">
            <v>51</v>
          </cell>
          <cell r="AE4436" t="str">
            <v>Igen</v>
          </cell>
          <cell r="AF4436">
            <v>50505</v>
          </cell>
          <cell r="AG4436">
            <v>333</v>
          </cell>
          <cell r="AH4436" t="str">
            <v>PHARMACENTER HUNGARY Korlátolt Felelősségű Társaság</v>
          </cell>
          <cell r="AI4436" t="str">
            <v>Pharmacenter Europe Korlátolt Felelősségű Társaság</v>
          </cell>
        </row>
        <row r="4437">
          <cell r="A4437">
            <v>210936069</v>
          </cell>
          <cell r="B4437" t="str">
            <v>OGYI-T-24100/06</v>
          </cell>
          <cell r="D4437" t="str">
            <v>TEMOZOLOMIDE PHARMACENTER 140 MG KEMÉNY KAPSZULA</v>
          </cell>
          <cell r="E4437" t="str">
            <v>5x buborékcsomagolásban alu-alu</v>
          </cell>
          <cell r="F4437" t="str">
            <v>L01AX03</v>
          </cell>
          <cell r="G4437" t="str">
            <v>temozolomide</v>
          </cell>
          <cell r="H4437">
            <v>710</v>
          </cell>
          <cell r="J4437">
            <v>10.32</v>
          </cell>
          <cell r="K4437">
            <v>64709</v>
          </cell>
          <cell r="L4437">
            <v>67556.2</v>
          </cell>
          <cell r="M4437">
            <v>71973</v>
          </cell>
          <cell r="N4437">
            <v>0</v>
          </cell>
          <cell r="O4437" t="str">
            <v>NOMIN</v>
          </cell>
          <cell r="P4437">
            <v>0</v>
          </cell>
          <cell r="Q4437">
            <v>0</v>
          </cell>
          <cell r="R4437">
            <v>71973</v>
          </cell>
          <cell r="T4437">
            <v>0</v>
          </cell>
          <cell r="U4437">
            <v>0</v>
          </cell>
          <cell r="V4437">
            <v>71973</v>
          </cell>
          <cell r="Z4437" t="str">
            <v>NOMIN</v>
          </cell>
          <cell r="AA4437">
            <v>100</v>
          </cell>
          <cell r="AB4437">
            <v>71673</v>
          </cell>
          <cell r="AC4437">
            <v>300</v>
          </cell>
          <cell r="AD4437">
            <v>51</v>
          </cell>
          <cell r="AE4437" t="str">
            <v>Igen</v>
          </cell>
          <cell r="AF4437">
            <v>50505</v>
          </cell>
          <cell r="AG4437">
            <v>333</v>
          </cell>
          <cell r="AH4437" t="str">
            <v>PHARMACENTER HUNGARY Korlátolt Felelősségű Társaság</v>
          </cell>
          <cell r="AI4437" t="str">
            <v>Pharmacenter Europe Korlátolt Felelősségű Társaság</v>
          </cell>
        </row>
        <row r="4438">
          <cell r="A4438">
            <v>210936077</v>
          </cell>
          <cell r="B4438" t="str">
            <v>OGYI-T-24100/08</v>
          </cell>
          <cell r="D4438" t="str">
            <v>TEMOZOLOMIDE PHARMACENTER 180 MG KEMÉNY KAPSZULA</v>
          </cell>
          <cell r="E4438" t="str">
            <v>5x buborékcsomagolásban alu-alu</v>
          </cell>
          <cell r="F4438" t="str">
            <v>L01AX03</v>
          </cell>
          <cell r="G4438" t="str">
            <v>temozolomide</v>
          </cell>
          <cell r="H4438">
            <v>711</v>
          </cell>
          <cell r="J4438">
            <v>13.26</v>
          </cell>
          <cell r="K4438">
            <v>83211</v>
          </cell>
          <cell r="L4438">
            <v>86872.28</v>
          </cell>
          <cell r="M4438">
            <v>92255</v>
          </cell>
          <cell r="N4438">
            <v>0</v>
          </cell>
          <cell r="O4438" t="str">
            <v>NOMIN</v>
          </cell>
          <cell r="P4438">
            <v>0</v>
          </cell>
          <cell r="Q4438">
            <v>0</v>
          </cell>
          <cell r="R4438">
            <v>92255</v>
          </cell>
          <cell r="T4438">
            <v>0</v>
          </cell>
          <cell r="U4438">
            <v>0</v>
          </cell>
          <cell r="V4438">
            <v>92255</v>
          </cell>
          <cell r="Z4438" t="str">
            <v>NOMIN</v>
          </cell>
          <cell r="AA4438">
            <v>100</v>
          </cell>
          <cell r="AB4438">
            <v>91955</v>
          </cell>
          <cell r="AC4438">
            <v>300</v>
          </cell>
          <cell r="AD4438">
            <v>51</v>
          </cell>
          <cell r="AE4438" t="str">
            <v>Igen</v>
          </cell>
          <cell r="AF4438">
            <v>50505</v>
          </cell>
          <cell r="AG4438">
            <v>333</v>
          </cell>
          <cell r="AH4438" t="str">
            <v>PHARMACENTER HUNGARY Korlátolt Felelősségű Társaság</v>
          </cell>
          <cell r="AI4438" t="str">
            <v>Pharmacenter Europe Korlátolt Felelősségű Társaság</v>
          </cell>
        </row>
        <row r="4439">
          <cell r="A4439">
            <v>210936043</v>
          </cell>
          <cell r="B4439" t="str">
            <v>OGYI-T-24100/02</v>
          </cell>
          <cell r="D4439" t="str">
            <v>TEMOZOLOMIDE PHARMACENTER 20 MG KEMÉNY KAPSZULA</v>
          </cell>
          <cell r="E4439" t="str">
            <v>5x buborékcsomagolásban alu-alu</v>
          </cell>
          <cell r="F4439" t="str">
            <v>L01AX03</v>
          </cell>
          <cell r="G4439" t="str">
            <v>temozolomide</v>
          </cell>
          <cell r="H4439">
            <v>708</v>
          </cell>
          <cell r="J4439">
            <v>1.47</v>
          </cell>
          <cell r="K4439">
            <v>8624</v>
          </cell>
          <cell r="L4439">
            <v>9003.4599999999991</v>
          </cell>
          <cell r="M4439">
            <v>10493</v>
          </cell>
          <cell r="N4439">
            <v>0</v>
          </cell>
          <cell r="O4439" t="str">
            <v>NOMIN</v>
          </cell>
          <cell r="P4439">
            <v>0</v>
          </cell>
          <cell r="Q4439">
            <v>0</v>
          </cell>
          <cell r="R4439">
            <v>10493</v>
          </cell>
          <cell r="T4439">
            <v>0</v>
          </cell>
          <cell r="U4439">
            <v>0</v>
          </cell>
          <cell r="V4439">
            <v>10493</v>
          </cell>
          <cell r="Z4439" t="str">
            <v>NOMIN</v>
          </cell>
          <cell r="AA4439">
            <v>100</v>
          </cell>
          <cell r="AB4439">
            <v>10193</v>
          </cell>
          <cell r="AC4439">
            <v>300</v>
          </cell>
          <cell r="AD4439">
            <v>51</v>
          </cell>
          <cell r="AE4439" t="str">
            <v>Igen</v>
          </cell>
          <cell r="AF4439">
            <v>50505</v>
          </cell>
          <cell r="AG4439">
            <v>333</v>
          </cell>
          <cell r="AH4439" t="str">
            <v>PHARMACENTER HUNGARY Korlátolt Felelősségű Társaság</v>
          </cell>
          <cell r="AI4439" t="str">
            <v>Pharmacenter Europe Korlátolt Felelősségű Társaság</v>
          </cell>
        </row>
        <row r="4440">
          <cell r="A4440">
            <v>210935348</v>
          </cell>
          <cell r="B4440" t="str">
            <v>OGYI-T-24100/10</v>
          </cell>
          <cell r="D4440" t="str">
            <v>TEMOZOLOMIDE PHARMACENTER 250 MG KEMÉNY KAPSZULA</v>
          </cell>
          <cell r="E4440" t="str">
            <v>5x buborékcsomagolásban alu-alu</v>
          </cell>
          <cell r="F4440" t="str">
            <v>L01AX03</v>
          </cell>
          <cell r="G4440" t="str">
            <v>temozolomide</v>
          </cell>
          <cell r="H4440">
            <v>712</v>
          </cell>
          <cell r="J4440">
            <v>18.420000000000002</v>
          </cell>
          <cell r="K4440">
            <v>107854</v>
          </cell>
          <cell r="L4440">
            <v>112599.58</v>
          </cell>
          <cell r="M4440">
            <v>119270</v>
          </cell>
          <cell r="N4440">
            <v>0</v>
          </cell>
          <cell r="O4440" t="str">
            <v>NOMIN</v>
          </cell>
          <cell r="P4440">
            <v>0</v>
          </cell>
          <cell r="Q4440">
            <v>0</v>
          </cell>
          <cell r="R4440">
            <v>119270</v>
          </cell>
          <cell r="T4440">
            <v>0</v>
          </cell>
          <cell r="U4440">
            <v>0</v>
          </cell>
          <cell r="V4440">
            <v>119270</v>
          </cell>
          <cell r="Z4440" t="str">
            <v>NOMIN</v>
          </cell>
          <cell r="AA4440">
            <v>100</v>
          </cell>
          <cell r="AB4440">
            <v>118970</v>
          </cell>
          <cell r="AC4440">
            <v>300</v>
          </cell>
          <cell r="AD4440">
            <v>51</v>
          </cell>
          <cell r="AE4440" t="str">
            <v>Igen</v>
          </cell>
          <cell r="AF4440">
            <v>50505</v>
          </cell>
          <cell r="AG4440">
            <v>333</v>
          </cell>
          <cell r="AH4440" t="str">
            <v>PHARMACENTER HUNGARY Korlátolt Felelősségű Társaság</v>
          </cell>
          <cell r="AI4440" t="str">
            <v>Pharmacenter Europe Korlátolt Felelősségű Társaság</v>
          </cell>
        </row>
        <row r="4441">
          <cell r="A4441">
            <v>210772708</v>
          </cell>
          <cell r="B4441" t="str">
            <v>EU/1/11/697/017</v>
          </cell>
          <cell r="D4441" t="str">
            <v>TEMOZOLOMIDE SUN 100 MG KEMÉNY KAPSZULA</v>
          </cell>
          <cell r="E4441" t="str">
            <v>5x1 adagonként perforált buborékcsomagolásban</v>
          </cell>
          <cell r="F4441" t="str">
            <v>L01AX03</v>
          </cell>
          <cell r="G4441" t="str">
            <v>temozolomide</v>
          </cell>
          <cell r="H4441">
            <v>709</v>
          </cell>
          <cell r="J4441">
            <v>7.37</v>
          </cell>
          <cell r="K4441">
            <v>41495</v>
          </cell>
          <cell r="L4441">
            <v>43320.78</v>
          </cell>
          <cell r="M4441">
            <v>46527</v>
          </cell>
          <cell r="N4441">
            <v>0</v>
          </cell>
          <cell r="O4441" t="str">
            <v>NOMIN</v>
          </cell>
          <cell r="P4441">
            <v>0</v>
          </cell>
          <cell r="Q4441">
            <v>0</v>
          </cell>
          <cell r="R4441">
            <v>46527</v>
          </cell>
          <cell r="T4441">
            <v>0</v>
          </cell>
          <cell r="U4441">
            <v>0</v>
          </cell>
          <cell r="V4441">
            <v>46527</v>
          </cell>
          <cell r="Z4441" t="str">
            <v>NOMIN</v>
          </cell>
          <cell r="AA4441">
            <v>100</v>
          </cell>
          <cell r="AB4441">
            <v>46227</v>
          </cell>
          <cell r="AC4441">
            <v>300</v>
          </cell>
          <cell r="AD4441">
            <v>51</v>
          </cell>
          <cell r="AE4441" t="str">
            <v>Igen</v>
          </cell>
          <cell r="AF4441">
            <v>50505</v>
          </cell>
          <cell r="AG4441">
            <v>333</v>
          </cell>
          <cell r="AH4441" t="str">
            <v>HealthCare Med Kereskedelmi és Szolgáltató Korlátolt Felelősségű Társaság</v>
          </cell>
          <cell r="AI4441" t="str">
            <v>Sun Pharmaceutical Industries Europe B.V.</v>
          </cell>
        </row>
        <row r="4442">
          <cell r="A4442">
            <v>210772724</v>
          </cell>
          <cell r="B4442" t="str">
            <v>EU/1/11/697/019</v>
          </cell>
          <cell r="D4442" t="str">
            <v>TEMOZOLOMIDE SUN 140 MG KEMÉNY KAPSZULA</v>
          </cell>
          <cell r="E4442" t="str">
            <v>5x1 adagonként perforált buborékcsomagolásban</v>
          </cell>
          <cell r="F4442" t="str">
            <v>L01AX03</v>
          </cell>
          <cell r="G4442" t="str">
            <v>temozolomide</v>
          </cell>
          <cell r="H4442">
            <v>710</v>
          </cell>
          <cell r="J4442">
            <v>10.32</v>
          </cell>
          <cell r="K4442">
            <v>64710</v>
          </cell>
          <cell r="L4442">
            <v>67557.240000000005</v>
          </cell>
          <cell r="M4442">
            <v>71974</v>
          </cell>
          <cell r="N4442">
            <v>0</v>
          </cell>
          <cell r="O4442" t="str">
            <v>NOMIN</v>
          </cell>
          <cell r="P4442">
            <v>0</v>
          </cell>
          <cell r="Q4442">
            <v>0</v>
          </cell>
          <cell r="R4442">
            <v>71974</v>
          </cell>
          <cell r="T4442">
            <v>0</v>
          </cell>
          <cell r="U4442">
            <v>0</v>
          </cell>
          <cell r="V4442">
            <v>71974</v>
          </cell>
          <cell r="Z4442" t="str">
            <v>NOMIN</v>
          </cell>
          <cell r="AA4442">
            <v>100</v>
          </cell>
          <cell r="AB4442">
            <v>71674</v>
          </cell>
          <cell r="AC4442">
            <v>300</v>
          </cell>
          <cell r="AD4442">
            <v>51</v>
          </cell>
          <cell r="AE4442" t="str">
            <v>Igen</v>
          </cell>
          <cell r="AF4442">
            <v>50505</v>
          </cell>
          <cell r="AG4442">
            <v>333</v>
          </cell>
          <cell r="AH4442" t="str">
            <v>HealthCare Med Kereskedelmi és Szolgáltató Korlátolt Felelősségű Társaság</v>
          </cell>
          <cell r="AI4442" t="str">
            <v>Sun Pharmaceutical Industries Europe B.V.</v>
          </cell>
        </row>
        <row r="4443">
          <cell r="A4443">
            <v>210772740</v>
          </cell>
          <cell r="B4443" t="str">
            <v>EU/1/11/697/021</v>
          </cell>
          <cell r="D4443" t="str">
            <v>TEMOZOLOMIDE SUN 180 MG KEMÉNY KAPSZULA</v>
          </cell>
          <cell r="E4443" t="str">
            <v>5x1 adagonként perforált buborékcsomagolásban</v>
          </cell>
          <cell r="F4443" t="str">
            <v>L01AX03</v>
          </cell>
          <cell r="G4443" t="str">
            <v>temozolomide</v>
          </cell>
          <cell r="H4443">
            <v>711</v>
          </cell>
          <cell r="J4443">
            <v>13.26</v>
          </cell>
          <cell r="K4443">
            <v>97056</v>
          </cell>
          <cell r="L4443">
            <v>101326.46</v>
          </cell>
          <cell r="M4443">
            <v>107432</v>
          </cell>
          <cell r="N4443">
            <v>0</v>
          </cell>
          <cell r="O4443" t="str">
            <v>NOMIN</v>
          </cell>
          <cell r="P4443">
            <v>0</v>
          </cell>
          <cell r="Q4443">
            <v>0</v>
          </cell>
          <cell r="R4443">
            <v>107432</v>
          </cell>
          <cell r="T4443">
            <v>0</v>
          </cell>
          <cell r="U4443">
            <v>0</v>
          </cell>
          <cell r="V4443">
            <v>107432</v>
          </cell>
          <cell r="Z4443" t="str">
            <v>NOMIN</v>
          </cell>
          <cell r="AA4443">
            <v>100</v>
          </cell>
          <cell r="AB4443">
            <v>107132</v>
          </cell>
          <cell r="AC4443">
            <v>300</v>
          </cell>
          <cell r="AD4443">
            <v>51</v>
          </cell>
          <cell r="AE4443" t="str">
            <v>Igen</v>
          </cell>
          <cell r="AF4443">
            <v>50505</v>
          </cell>
          <cell r="AG4443">
            <v>333</v>
          </cell>
          <cell r="AH4443" t="str">
            <v>HealthCare Med Kereskedelmi és Szolgáltató Korlátolt Felelősségű Társaság</v>
          </cell>
          <cell r="AI4443" t="str">
            <v>Sun Pharmaceutical Industries Europe B.V.</v>
          </cell>
        </row>
        <row r="4444">
          <cell r="A4444">
            <v>210772693</v>
          </cell>
          <cell r="B4444" t="str">
            <v>EU/1/11/697/015</v>
          </cell>
          <cell r="D4444" t="str">
            <v>TEMOZOLOMIDE SUN 20 MG KEMÉNY KAPSZULA</v>
          </cell>
          <cell r="E4444" t="str">
            <v>5x1 adagonként perforált buborékcsomagolásban</v>
          </cell>
          <cell r="F4444" t="str">
            <v>L01AX03</v>
          </cell>
          <cell r="G4444" t="str">
            <v>temozolomide</v>
          </cell>
          <cell r="H4444">
            <v>708</v>
          </cell>
          <cell r="J4444">
            <v>1.47</v>
          </cell>
          <cell r="K4444">
            <v>10000</v>
          </cell>
          <cell r="L4444">
            <v>10440</v>
          </cell>
          <cell r="M4444">
            <v>12002</v>
          </cell>
          <cell r="N4444">
            <v>0</v>
          </cell>
          <cell r="O4444" t="str">
            <v>NOMIN</v>
          </cell>
          <cell r="P4444">
            <v>0</v>
          </cell>
          <cell r="Q4444">
            <v>0</v>
          </cell>
          <cell r="R4444">
            <v>12002</v>
          </cell>
          <cell r="T4444">
            <v>0</v>
          </cell>
          <cell r="U4444">
            <v>0</v>
          </cell>
          <cell r="V4444">
            <v>12002</v>
          </cell>
          <cell r="Z4444" t="str">
            <v>NOMIN</v>
          </cell>
          <cell r="AA4444">
            <v>100</v>
          </cell>
          <cell r="AB4444">
            <v>11702</v>
          </cell>
          <cell r="AC4444">
            <v>300</v>
          </cell>
          <cell r="AD4444">
            <v>51</v>
          </cell>
          <cell r="AE4444" t="str">
            <v>Igen</v>
          </cell>
          <cell r="AF4444">
            <v>50505</v>
          </cell>
          <cell r="AG4444">
            <v>333</v>
          </cell>
          <cell r="AH4444" t="str">
            <v>HealthCare Med Kereskedelmi és Szolgáltató Korlátolt Felelősségű Társaság</v>
          </cell>
          <cell r="AI4444" t="str">
            <v>Sun Pharmaceutical Industries Europe B.V.</v>
          </cell>
        </row>
        <row r="4445">
          <cell r="A4445">
            <v>210772766</v>
          </cell>
          <cell r="B4445" t="str">
            <v>EU/1/11/697/023</v>
          </cell>
          <cell r="D4445" t="str">
            <v>TEMOZOLOMIDE SUN 250 MG KEMÉNY KAPSZULA</v>
          </cell>
          <cell r="E4445" t="str">
            <v>5x1 adagonként perforált buborékcsomagolásban</v>
          </cell>
          <cell r="F4445" t="str">
            <v>L01AX03</v>
          </cell>
          <cell r="G4445" t="str">
            <v>temozolomide</v>
          </cell>
          <cell r="H4445">
            <v>712</v>
          </cell>
          <cell r="J4445">
            <v>18.420000000000002</v>
          </cell>
          <cell r="K4445">
            <v>125800</v>
          </cell>
          <cell r="L4445">
            <v>131335.20000000001</v>
          </cell>
          <cell r="M4445">
            <v>138941</v>
          </cell>
          <cell r="N4445">
            <v>0</v>
          </cell>
          <cell r="O4445" t="str">
            <v>NOMIN</v>
          </cell>
          <cell r="P4445">
            <v>0</v>
          </cell>
          <cell r="Q4445">
            <v>0</v>
          </cell>
          <cell r="R4445">
            <v>138941</v>
          </cell>
          <cell r="T4445">
            <v>0</v>
          </cell>
          <cell r="U4445">
            <v>0</v>
          </cell>
          <cell r="V4445">
            <v>138941</v>
          </cell>
          <cell r="Z4445" t="str">
            <v>NOMIN</v>
          </cell>
          <cell r="AA4445">
            <v>100</v>
          </cell>
          <cell r="AB4445">
            <v>138641</v>
          </cell>
          <cell r="AC4445">
            <v>300</v>
          </cell>
          <cell r="AD4445">
            <v>51</v>
          </cell>
          <cell r="AE4445" t="str">
            <v>Igen</v>
          </cell>
          <cell r="AF4445">
            <v>50505</v>
          </cell>
          <cell r="AG4445">
            <v>333</v>
          </cell>
          <cell r="AH4445" t="str">
            <v>HealthCare Med Kereskedelmi és Szolgáltató Korlátolt Felelősségű Társaság</v>
          </cell>
          <cell r="AI4445" t="str">
            <v>Sun Pharmaceutical Industries Europe B.V.</v>
          </cell>
        </row>
        <row r="4446">
          <cell r="A4446">
            <v>210423838</v>
          </cell>
          <cell r="B4446" t="str">
            <v>EU/1/09/606/005</v>
          </cell>
          <cell r="D4446" t="str">
            <v>TEMOZOLOMIDE TEVA 100 MG KEMÉNY KAPSZULA</v>
          </cell>
          <cell r="E4446" t="str">
            <v>5x üveg tartályban</v>
          </cell>
          <cell r="F4446" t="str">
            <v>L01AX03</v>
          </cell>
          <cell r="G4446" t="str">
            <v>temozolomide</v>
          </cell>
          <cell r="H4446">
            <v>709</v>
          </cell>
          <cell r="J4446">
            <v>7.37</v>
          </cell>
          <cell r="K4446">
            <v>41495</v>
          </cell>
          <cell r="L4446">
            <v>43320.78</v>
          </cell>
          <cell r="M4446">
            <v>46527</v>
          </cell>
          <cell r="N4446">
            <v>0</v>
          </cell>
          <cell r="O4446" t="str">
            <v>NOMIN</v>
          </cell>
          <cell r="P4446">
            <v>0</v>
          </cell>
          <cell r="Q4446">
            <v>0</v>
          </cell>
          <cell r="R4446">
            <v>46527</v>
          </cell>
          <cell r="T4446">
            <v>0</v>
          </cell>
          <cell r="U4446">
            <v>0</v>
          </cell>
          <cell r="V4446">
            <v>46527</v>
          </cell>
          <cell r="Z4446" t="str">
            <v>NOMIN</v>
          </cell>
          <cell r="AA4446">
            <v>100</v>
          </cell>
          <cell r="AB4446">
            <v>46227</v>
          </cell>
          <cell r="AC4446">
            <v>300</v>
          </cell>
          <cell r="AD4446">
            <v>51</v>
          </cell>
          <cell r="AE4446" t="str">
            <v>Igen</v>
          </cell>
          <cell r="AF4446">
            <v>50505</v>
          </cell>
          <cell r="AG4446">
            <v>333</v>
          </cell>
          <cell r="AH4446" t="str">
            <v>Teva Nederland B.V.</v>
          </cell>
          <cell r="AI4446" t="str">
            <v>Teva Nederland B.V.</v>
          </cell>
        </row>
        <row r="4447">
          <cell r="A4447">
            <v>210423854</v>
          </cell>
          <cell r="B4447" t="str">
            <v>EU/1/09/606/007</v>
          </cell>
          <cell r="D4447" t="str">
            <v>TEMOZOLOMIDE TEVA 140 MG KEMÉNY KAPSZULA</v>
          </cell>
          <cell r="E4447" t="str">
            <v>5x üveg tartályban</v>
          </cell>
          <cell r="F4447" t="str">
            <v>L01AX03</v>
          </cell>
          <cell r="G4447" t="str">
            <v>temozolomide</v>
          </cell>
          <cell r="H4447">
            <v>710</v>
          </cell>
          <cell r="J4447">
            <v>10.32</v>
          </cell>
          <cell r="K4447">
            <v>64710</v>
          </cell>
          <cell r="L4447">
            <v>67557.240000000005</v>
          </cell>
          <cell r="M4447">
            <v>71974</v>
          </cell>
          <cell r="N4447">
            <v>0</v>
          </cell>
          <cell r="O4447" t="str">
            <v>NOMIN</v>
          </cell>
          <cell r="P4447">
            <v>0</v>
          </cell>
          <cell r="Q4447">
            <v>0</v>
          </cell>
          <cell r="R4447">
            <v>71974</v>
          </cell>
          <cell r="T4447">
            <v>0</v>
          </cell>
          <cell r="U4447">
            <v>0</v>
          </cell>
          <cell r="V4447">
            <v>71974</v>
          </cell>
          <cell r="Z4447" t="str">
            <v>NOMIN</v>
          </cell>
          <cell r="AA4447">
            <v>100</v>
          </cell>
          <cell r="AB4447">
            <v>71674</v>
          </cell>
          <cell r="AC4447">
            <v>300</v>
          </cell>
          <cell r="AD4447">
            <v>51</v>
          </cell>
          <cell r="AE4447" t="str">
            <v>Igen</v>
          </cell>
          <cell r="AF4447">
            <v>50505</v>
          </cell>
          <cell r="AG4447">
            <v>333</v>
          </cell>
          <cell r="AH4447" t="str">
            <v>Teva Nederland B.V.</v>
          </cell>
          <cell r="AI4447" t="str">
            <v>Teva Nederland B.V.</v>
          </cell>
        </row>
        <row r="4448">
          <cell r="A4448">
            <v>210423870</v>
          </cell>
          <cell r="B4448" t="str">
            <v>EU/1/09/606/009</v>
          </cell>
          <cell r="D4448" t="str">
            <v>TEMOZOLOMIDE TEVA 180 MG KEMÉNY KAPSZULA</v>
          </cell>
          <cell r="E4448" t="str">
            <v>5x üveg tartályban</v>
          </cell>
          <cell r="F4448" t="str">
            <v>L01AX03</v>
          </cell>
          <cell r="G4448" t="str">
            <v>temozolomide</v>
          </cell>
          <cell r="H4448">
            <v>711</v>
          </cell>
          <cell r="J4448">
            <v>13.26</v>
          </cell>
          <cell r="K4448">
            <v>125810</v>
          </cell>
          <cell r="L4448">
            <v>131345.64000000001</v>
          </cell>
          <cell r="M4448">
            <v>138953</v>
          </cell>
          <cell r="N4448">
            <v>0</v>
          </cell>
          <cell r="O4448" t="str">
            <v>NOMIN</v>
          </cell>
          <cell r="P4448">
            <v>0</v>
          </cell>
          <cell r="Q4448">
            <v>0</v>
          </cell>
          <cell r="R4448">
            <v>138953</v>
          </cell>
          <cell r="T4448">
            <v>0</v>
          </cell>
          <cell r="U4448">
            <v>0</v>
          </cell>
          <cell r="V4448">
            <v>138953</v>
          </cell>
          <cell r="Z4448" t="str">
            <v>NOMIN</v>
          </cell>
          <cell r="AA4448">
            <v>100</v>
          </cell>
          <cell r="AB4448">
            <v>138653</v>
          </cell>
          <cell r="AC4448">
            <v>300</v>
          </cell>
          <cell r="AD4448">
            <v>51</v>
          </cell>
          <cell r="AE4448" t="str">
            <v>Igen</v>
          </cell>
          <cell r="AF4448">
            <v>50505</v>
          </cell>
          <cell r="AG4448">
            <v>333</v>
          </cell>
          <cell r="AH4448" t="str">
            <v>Teva Nederland B.V.</v>
          </cell>
          <cell r="AI4448" t="str">
            <v>Teva Nederland B.V.</v>
          </cell>
        </row>
        <row r="4449">
          <cell r="A4449">
            <v>210423812</v>
          </cell>
          <cell r="B4449" t="str">
            <v>EU/1/09/606/003</v>
          </cell>
          <cell r="D4449" t="str">
            <v>TEMOZOLOMIDE TEVA 20 MG KEMÉNY KAPSZULA</v>
          </cell>
          <cell r="E4449" t="str">
            <v>5x üveg tartályban</v>
          </cell>
          <cell r="F4449" t="str">
            <v>L01AX03</v>
          </cell>
          <cell r="G4449" t="str">
            <v>temozolomide</v>
          </cell>
          <cell r="H4449">
            <v>708</v>
          </cell>
          <cell r="J4449">
            <v>1.47</v>
          </cell>
          <cell r="K4449">
            <v>13979</v>
          </cell>
          <cell r="L4449">
            <v>14594.08</v>
          </cell>
          <cell r="M4449">
            <v>16363</v>
          </cell>
          <cell r="N4449">
            <v>0</v>
          </cell>
          <cell r="O4449" t="str">
            <v>NOMIN</v>
          </cell>
          <cell r="P4449">
            <v>0</v>
          </cell>
          <cell r="Q4449">
            <v>0</v>
          </cell>
          <cell r="R4449">
            <v>16363</v>
          </cell>
          <cell r="T4449">
            <v>0</v>
          </cell>
          <cell r="U4449">
            <v>0</v>
          </cell>
          <cell r="V4449">
            <v>16363</v>
          </cell>
          <cell r="Z4449" t="str">
            <v>NOMIN</v>
          </cell>
          <cell r="AA4449">
            <v>100</v>
          </cell>
          <cell r="AB4449">
            <v>16063</v>
          </cell>
          <cell r="AC4449">
            <v>300</v>
          </cell>
          <cell r="AD4449">
            <v>51</v>
          </cell>
          <cell r="AE4449" t="str">
            <v>Igen</v>
          </cell>
          <cell r="AF4449">
            <v>50505</v>
          </cell>
          <cell r="AG4449">
            <v>333</v>
          </cell>
          <cell r="AH4449" t="str">
            <v>Teva Nederland B.V.</v>
          </cell>
          <cell r="AI4449" t="str">
            <v>Teva Nederland B.V.</v>
          </cell>
        </row>
        <row r="4450">
          <cell r="A4450">
            <v>210405084</v>
          </cell>
          <cell r="B4450" t="str">
            <v>EU/1/09/606/011</v>
          </cell>
          <cell r="D4450" t="str">
            <v>TEMOZOLOMIDE TEVA 250 MG KEMÉNY KAPSZULA</v>
          </cell>
          <cell r="E4450" t="str">
            <v>5x üveg tartályban</v>
          </cell>
          <cell r="F4450" t="str">
            <v>L01AX03</v>
          </cell>
          <cell r="G4450" t="str">
            <v>temozolomide</v>
          </cell>
          <cell r="H4450">
            <v>712</v>
          </cell>
          <cell r="J4450">
            <v>18.420000000000002</v>
          </cell>
          <cell r="K4450">
            <v>174759</v>
          </cell>
          <cell r="L4450">
            <v>182448.4</v>
          </cell>
          <cell r="M4450">
            <v>192610</v>
          </cell>
          <cell r="N4450">
            <v>0</v>
          </cell>
          <cell r="O4450" t="str">
            <v>NOMIN</v>
          </cell>
          <cell r="P4450">
            <v>0</v>
          </cell>
          <cell r="Q4450">
            <v>0</v>
          </cell>
          <cell r="R4450">
            <v>192610</v>
          </cell>
          <cell r="T4450">
            <v>0</v>
          </cell>
          <cell r="U4450">
            <v>0</v>
          </cell>
          <cell r="V4450">
            <v>192610</v>
          </cell>
          <cell r="Z4450" t="str">
            <v>NOMIN</v>
          </cell>
          <cell r="AA4450">
            <v>100</v>
          </cell>
          <cell r="AB4450">
            <v>192310</v>
          </cell>
          <cell r="AC4450">
            <v>300</v>
          </cell>
          <cell r="AD4450">
            <v>51</v>
          </cell>
          <cell r="AE4450" t="str">
            <v>Igen</v>
          </cell>
          <cell r="AF4450">
            <v>50505</v>
          </cell>
          <cell r="AG4450">
            <v>333</v>
          </cell>
          <cell r="AH4450" t="str">
            <v>Teva Nederland B.V.</v>
          </cell>
          <cell r="AI4450" t="str">
            <v>Teva Nederland B.V.</v>
          </cell>
        </row>
        <row r="4451">
          <cell r="A4451">
            <v>210075376</v>
          </cell>
          <cell r="B4451" t="str">
            <v>OGYI-T-05802/01</v>
          </cell>
          <cell r="D4451" t="str">
            <v>TENAXUM 1 MG TABLETTA</v>
          </cell>
          <cell r="E4451" t="str">
            <v>30x buborékcsomagolásban</v>
          </cell>
          <cell r="F4451" t="str">
            <v>C02AC06</v>
          </cell>
          <cell r="G4451" t="str">
            <v>rilmenidine</v>
          </cell>
          <cell r="H4451">
            <v>431</v>
          </cell>
          <cell r="J4451">
            <v>30</v>
          </cell>
          <cell r="K4451">
            <v>1370</v>
          </cell>
          <cell r="L4451">
            <v>1438.5</v>
          </cell>
          <cell r="M4451">
            <v>1857</v>
          </cell>
          <cell r="N4451">
            <v>0</v>
          </cell>
          <cell r="O4451" t="str">
            <v>HFIX</v>
          </cell>
          <cell r="P4451">
            <v>55</v>
          </cell>
          <cell r="Q4451">
            <v>970</v>
          </cell>
          <cell r="R4451">
            <v>887</v>
          </cell>
          <cell r="T4451">
            <v>0</v>
          </cell>
          <cell r="U4451">
            <v>0</v>
          </cell>
          <cell r="V4451">
            <v>1857</v>
          </cell>
          <cell r="AA4451">
            <v>0</v>
          </cell>
          <cell r="AB4451">
            <v>0</v>
          </cell>
          <cell r="AC4451">
            <v>1857</v>
          </cell>
          <cell r="AE4451" t="str">
            <v>Igen</v>
          </cell>
          <cell r="AF4451">
            <v>20505</v>
          </cell>
          <cell r="AG4451">
            <v>133</v>
          </cell>
          <cell r="AH4451" t="str">
            <v>Egis Gyógyszergyár Zártkörűen Működő Részvénytársaság</v>
          </cell>
          <cell r="AI4451" t="str">
            <v>Egis Gyógyszergyár Zártkörűen Működő Részvénytársaság</v>
          </cell>
        </row>
        <row r="4452">
          <cell r="A4452">
            <v>210680309</v>
          </cell>
          <cell r="B4452" t="str">
            <v>OGYI-T-22612/14</v>
          </cell>
          <cell r="D4452" t="str">
            <v>TENLORIS 100 MG/ 5 MG FILMTABLETTA</v>
          </cell>
          <cell r="E4452" t="str">
            <v>30x buborékcsomagolásban</v>
          </cell>
          <cell r="F4452" t="str">
            <v>C09DB06</v>
          </cell>
          <cell r="G4452" t="str">
            <v>losartan and amlodipine</v>
          </cell>
          <cell r="H4452">
            <v>1628</v>
          </cell>
          <cell r="J4452">
            <v>60</v>
          </cell>
          <cell r="K4452">
            <v>1177</v>
          </cell>
          <cell r="L4452">
            <v>1242</v>
          </cell>
          <cell r="M4452">
            <v>1604</v>
          </cell>
          <cell r="N4452">
            <v>0</v>
          </cell>
          <cell r="O4452" t="str">
            <v>KOMBI</v>
          </cell>
          <cell r="P4452">
            <v>55</v>
          </cell>
          <cell r="Q4452">
            <v>685</v>
          </cell>
          <cell r="R4452">
            <v>919</v>
          </cell>
          <cell r="T4452">
            <v>0</v>
          </cell>
          <cell r="U4452">
            <v>0</v>
          </cell>
          <cell r="V4452">
            <v>1604</v>
          </cell>
          <cell r="AA4452">
            <v>0</v>
          </cell>
          <cell r="AB4452">
            <v>0</v>
          </cell>
          <cell r="AC4452">
            <v>1604</v>
          </cell>
          <cell r="AE4452" t="str">
            <v>Igen</v>
          </cell>
          <cell r="AF4452">
            <v>50505</v>
          </cell>
          <cell r="AG4452">
            <v>333</v>
          </cell>
          <cell r="AH4452" t="str">
            <v>KRKA Magyarország Kereskedelmi Korlátolt Felelősségű Társaság</v>
          </cell>
          <cell r="AI4452" t="str">
            <v>KRKA TOVARNA ZDRAVIL, D.D.</v>
          </cell>
        </row>
        <row r="4453">
          <cell r="A4453">
            <v>210680367</v>
          </cell>
          <cell r="B4453" t="str">
            <v>OGYI-T-22612/20</v>
          </cell>
          <cell r="D4453" t="str">
            <v>TENLORIS 100 MG/10 MG FILMTABLETTA</v>
          </cell>
          <cell r="E4453" t="str">
            <v>30x buborékcsomagolásban</v>
          </cell>
          <cell r="F4453" t="str">
            <v>C09DB06</v>
          </cell>
          <cell r="G4453" t="str">
            <v>losartan and amlodipine</v>
          </cell>
          <cell r="H4453">
            <v>1632</v>
          </cell>
          <cell r="J4453">
            <v>60</v>
          </cell>
          <cell r="K4453">
            <v>1331</v>
          </cell>
          <cell r="L4453">
            <v>1397.55</v>
          </cell>
          <cell r="M4453">
            <v>1805</v>
          </cell>
          <cell r="N4453">
            <v>0</v>
          </cell>
          <cell r="O4453" t="str">
            <v>KOMBI</v>
          </cell>
          <cell r="P4453">
            <v>55</v>
          </cell>
          <cell r="Q4453">
            <v>857</v>
          </cell>
          <cell r="R4453">
            <v>948</v>
          </cell>
          <cell r="T4453">
            <v>0</v>
          </cell>
          <cell r="U4453">
            <v>0</v>
          </cell>
          <cell r="V4453">
            <v>1805</v>
          </cell>
          <cell r="AA4453">
            <v>0</v>
          </cell>
          <cell r="AB4453">
            <v>0</v>
          </cell>
          <cell r="AC4453">
            <v>1805</v>
          </cell>
          <cell r="AE4453" t="str">
            <v>Igen</v>
          </cell>
          <cell r="AF4453">
            <v>50505</v>
          </cell>
          <cell r="AG4453">
            <v>333</v>
          </cell>
          <cell r="AH4453" t="str">
            <v>KRKA Magyarország Kereskedelmi Korlátolt Felelősségű Társaság</v>
          </cell>
          <cell r="AI4453" t="str">
            <v>KRKA TOVARNA ZDRAVIL, D.D.</v>
          </cell>
        </row>
        <row r="4454">
          <cell r="A4454">
            <v>210680244</v>
          </cell>
          <cell r="B4454" t="str">
            <v>OGYI-T-22612/02</v>
          </cell>
          <cell r="D4454" t="str">
            <v>TENLORIS 50 MG/ 5 MG FILMTABLETTA</v>
          </cell>
          <cell r="E4454" t="str">
            <v>30x buborékcsomagolásban</v>
          </cell>
          <cell r="F4454" t="str">
            <v>C09DB06</v>
          </cell>
          <cell r="G4454" t="str">
            <v>losartan and amlodipine</v>
          </cell>
          <cell r="H4454">
            <v>1620</v>
          </cell>
          <cell r="J4454">
            <v>30</v>
          </cell>
          <cell r="K4454">
            <v>896</v>
          </cell>
          <cell r="L4454">
            <v>954.24</v>
          </cell>
          <cell r="M4454">
            <v>1233</v>
          </cell>
          <cell r="N4454">
            <v>0</v>
          </cell>
          <cell r="O4454" t="str">
            <v>KOMBI</v>
          </cell>
          <cell r="P4454">
            <v>55</v>
          </cell>
          <cell r="Q4454">
            <v>569</v>
          </cell>
          <cell r="R4454">
            <v>664</v>
          </cell>
          <cell r="T4454">
            <v>0</v>
          </cell>
          <cell r="U4454">
            <v>0</v>
          </cell>
          <cell r="V4454">
            <v>1233</v>
          </cell>
          <cell r="AA4454">
            <v>0</v>
          </cell>
          <cell r="AB4454">
            <v>0</v>
          </cell>
          <cell r="AC4454">
            <v>1233</v>
          </cell>
          <cell r="AE4454" t="str">
            <v>Igen</v>
          </cell>
          <cell r="AF4454">
            <v>50505</v>
          </cell>
          <cell r="AG4454">
            <v>333</v>
          </cell>
          <cell r="AH4454" t="str">
            <v>KRKA Magyarország Kereskedelmi Korlátolt Felelősségű Társaság</v>
          </cell>
          <cell r="AI4454" t="str">
            <v>KRKA TOVARNA ZDRAVIL, D.D.</v>
          </cell>
        </row>
        <row r="4455">
          <cell r="A4455">
            <v>210680626</v>
          </cell>
          <cell r="B4455" t="str">
            <v>OGYI-T-22612/08</v>
          </cell>
          <cell r="D4455" t="str">
            <v>TENLORIS 50 MG/10 MG FILMTABLETTA</v>
          </cell>
          <cell r="E4455" t="str">
            <v>30x buborékcsomagolásban</v>
          </cell>
          <cell r="F4455" t="str">
            <v>C09DB06</v>
          </cell>
          <cell r="G4455" t="str">
            <v>losartan and amlodipine</v>
          </cell>
          <cell r="H4455">
            <v>1624</v>
          </cell>
          <cell r="J4455">
            <v>30</v>
          </cell>
          <cell r="K4455">
            <v>1050</v>
          </cell>
          <cell r="L4455">
            <v>1115</v>
          </cell>
          <cell r="M4455">
            <v>1440</v>
          </cell>
          <cell r="N4455">
            <v>0</v>
          </cell>
          <cell r="O4455" t="str">
            <v>KOMBI</v>
          </cell>
          <cell r="P4455">
            <v>55</v>
          </cell>
          <cell r="Q4455">
            <v>741</v>
          </cell>
          <cell r="R4455">
            <v>699</v>
          </cell>
          <cell r="T4455">
            <v>0</v>
          </cell>
          <cell r="U4455">
            <v>0</v>
          </cell>
          <cell r="V4455">
            <v>1440</v>
          </cell>
          <cell r="AA4455">
            <v>0</v>
          </cell>
          <cell r="AB4455">
            <v>0</v>
          </cell>
          <cell r="AC4455">
            <v>1440</v>
          </cell>
          <cell r="AE4455" t="str">
            <v>Igen</v>
          </cell>
          <cell r="AF4455">
            <v>50505</v>
          </cell>
          <cell r="AG4455">
            <v>333</v>
          </cell>
          <cell r="AH4455" t="str">
            <v>KRKA Magyarország Kereskedelmi Korlátolt Felelősségű Társaság</v>
          </cell>
          <cell r="AI4455" t="str">
            <v>KRKA TOVARNA ZDRAVIL, D.D.</v>
          </cell>
        </row>
        <row r="4456">
          <cell r="A4456">
            <v>210876277</v>
          </cell>
          <cell r="B4456" t="str">
            <v>OGYI-T-23642/01</v>
          </cell>
          <cell r="D4456" t="str">
            <v>TENOFERA 245 MG FILMTABLETTA</v>
          </cell>
          <cell r="E4456" t="str">
            <v>30x buborékcsomagolásban</v>
          </cell>
          <cell r="F4456" t="str">
            <v>J05AF07</v>
          </cell>
          <cell r="G4456" t="str">
            <v>tenofovir disoproxil</v>
          </cell>
          <cell r="H4456">
            <v>1241</v>
          </cell>
          <cell r="J4456">
            <v>30</v>
          </cell>
          <cell r="K4456">
            <v>36297</v>
          </cell>
          <cell r="L4456">
            <v>37894.07</v>
          </cell>
          <cell r="M4456">
            <v>40828</v>
          </cell>
          <cell r="N4456">
            <v>1360.93</v>
          </cell>
          <cell r="O4456" t="str">
            <v>NOMIN</v>
          </cell>
          <cell r="P4456">
            <v>0</v>
          </cell>
          <cell r="Q4456">
            <v>0</v>
          </cell>
          <cell r="R4456">
            <v>40828</v>
          </cell>
          <cell r="T4456">
            <v>0</v>
          </cell>
          <cell r="U4456">
            <v>0</v>
          </cell>
          <cell r="V4456">
            <v>40828</v>
          </cell>
          <cell r="Z4456" t="str">
            <v>NOMIN</v>
          </cell>
          <cell r="AA4456">
            <v>100</v>
          </cell>
          <cell r="AB4456">
            <v>40528</v>
          </cell>
          <cell r="AC4456">
            <v>300</v>
          </cell>
          <cell r="AD4456" t="str">
            <v>23/a,50</v>
          </cell>
          <cell r="AE4456" t="str">
            <v>Igen</v>
          </cell>
          <cell r="AF4456">
            <v>50505</v>
          </cell>
          <cell r="AG4456">
            <v>333</v>
          </cell>
          <cell r="AH4456" t="str">
            <v>ONCOPHARMA Kereskedelmi és Szolgáltató Korlátolt Felelősségű Társaság</v>
          </cell>
          <cell r="AI4456" t="str">
            <v>Mensana Pharma Limited</v>
          </cell>
        </row>
        <row r="4457">
          <cell r="A4457">
            <v>210811667</v>
          </cell>
          <cell r="B4457" t="str">
            <v>EU/1/16/1129/001</v>
          </cell>
          <cell r="D4457" t="str">
            <v>TENOFOVIR DISOPROXIL MYLAN 245 MG FILMTABLETTA</v>
          </cell>
          <cell r="E4457" t="str">
            <v>30x hdpe tartályban</v>
          </cell>
          <cell r="F4457" t="str">
            <v>J05AF07</v>
          </cell>
          <cell r="G4457" t="str">
            <v>tenofovir disoproxil</v>
          </cell>
          <cell r="H4457">
            <v>1241</v>
          </cell>
          <cell r="J4457">
            <v>30</v>
          </cell>
          <cell r="K4457">
            <v>36297</v>
          </cell>
          <cell r="L4457">
            <v>37894.07</v>
          </cell>
          <cell r="M4457">
            <v>40828</v>
          </cell>
          <cell r="N4457">
            <v>1360.93</v>
          </cell>
          <cell r="O4457" t="str">
            <v>NOMIN</v>
          </cell>
          <cell r="P4457">
            <v>0</v>
          </cell>
          <cell r="Q4457">
            <v>0</v>
          </cell>
          <cell r="R4457">
            <v>40828</v>
          </cell>
          <cell r="T4457">
            <v>0</v>
          </cell>
          <cell r="U4457">
            <v>0</v>
          </cell>
          <cell r="V4457">
            <v>40828</v>
          </cell>
          <cell r="Z4457" t="str">
            <v>NOMIN</v>
          </cell>
          <cell r="AA4457">
            <v>100</v>
          </cell>
          <cell r="AB4457">
            <v>40528</v>
          </cell>
          <cell r="AC4457">
            <v>300</v>
          </cell>
          <cell r="AD4457" t="str">
            <v>23/a,50</v>
          </cell>
          <cell r="AE4457" t="str">
            <v>Igen</v>
          </cell>
          <cell r="AF4457">
            <v>50505</v>
          </cell>
          <cell r="AG4457">
            <v>333</v>
          </cell>
          <cell r="AH4457" t="str">
            <v>Mylan EPD Korlátolt Felelősségű Társaság</v>
          </cell>
          <cell r="AI4457" t="str">
            <v>Mylan Pharmaceuticals Limited</v>
          </cell>
        </row>
        <row r="4458">
          <cell r="A4458">
            <v>210897401</v>
          </cell>
          <cell r="B4458" t="str">
            <v>OGYI-T-23823/01</v>
          </cell>
          <cell r="D4458" t="str">
            <v>TENOFOVIR ONKOGEN 245 MG FILMTABLETTA</v>
          </cell>
          <cell r="E4458" t="str">
            <v>30x buborékcsomagolásban opa/al/pvc//al</v>
          </cell>
          <cell r="F4458" t="str">
            <v>J05AF07</v>
          </cell>
          <cell r="G4458" t="str">
            <v>tenofovir disoproxil</v>
          </cell>
          <cell r="H4458">
            <v>1241</v>
          </cell>
          <cell r="J4458">
            <v>30</v>
          </cell>
          <cell r="K4458">
            <v>36297</v>
          </cell>
          <cell r="L4458">
            <v>37894.07</v>
          </cell>
          <cell r="M4458">
            <v>40828</v>
          </cell>
          <cell r="N4458">
            <v>1360.93</v>
          </cell>
          <cell r="O4458" t="str">
            <v>NOMIN</v>
          </cell>
          <cell r="P4458">
            <v>0</v>
          </cell>
          <cell r="Q4458">
            <v>0</v>
          </cell>
          <cell r="R4458">
            <v>40828</v>
          </cell>
          <cell r="T4458">
            <v>0</v>
          </cell>
          <cell r="U4458">
            <v>0</v>
          </cell>
          <cell r="V4458">
            <v>40828</v>
          </cell>
          <cell r="Z4458" t="str">
            <v>NOMIN</v>
          </cell>
          <cell r="AA4458">
            <v>100</v>
          </cell>
          <cell r="AB4458">
            <v>40528</v>
          </cell>
          <cell r="AC4458">
            <v>300</v>
          </cell>
          <cell r="AD4458" t="str">
            <v>23/a,50</v>
          </cell>
          <cell r="AE4458" t="str">
            <v>Igen</v>
          </cell>
          <cell r="AF4458">
            <v>50505</v>
          </cell>
          <cell r="AG4458">
            <v>333</v>
          </cell>
          <cell r="AH4458" t="str">
            <v>ONKOGEN Gyógyszerkereskedelmi Korlátolt Felelősségű Társaság</v>
          </cell>
          <cell r="AI4458" t="str">
            <v>ONKOGEN Gyógyszerkereskedelmi Korlátolt Felelősségű Társaság</v>
          </cell>
        </row>
        <row r="4459">
          <cell r="A4459">
            <v>210726927</v>
          </cell>
          <cell r="B4459" t="str">
            <v>OGYI-T-22903/01</v>
          </cell>
          <cell r="D4459" t="str">
            <v>TENOFOVIR TEVA 245 MG FILMTABLETTA</v>
          </cell>
          <cell r="E4459" t="str">
            <v>30x hdpe tartályban</v>
          </cell>
          <cell r="F4459" t="str">
            <v>J05AF07</v>
          </cell>
          <cell r="G4459" t="str">
            <v>tenofovir disoproxil</v>
          </cell>
          <cell r="H4459">
            <v>1241</v>
          </cell>
          <cell r="J4459">
            <v>30</v>
          </cell>
          <cell r="K4459">
            <v>36297</v>
          </cell>
          <cell r="L4459">
            <v>37894.07</v>
          </cell>
          <cell r="M4459">
            <v>40828</v>
          </cell>
          <cell r="N4459">
            <v>1360.93</v>
          </cell>
          <cell r="O4459" t="str">
            <v>NOMIN</v>
          </cell>
          <cell r="P4459">
            <v>0</v>
          </cell>
          <cell r="Q4459">
            <v>0</v>
          </cell>
          <cell r="R4459">
            <v>40828</v>
          </cell>
          <cell r="T4459">
            <v>0</v>
          </cell>
          <cell r="U4459">
            <v>0</v>
          </cell>
          <cell r="V4459">
            <v>40828</v>
          </cell>
          <cell r="Z4459" t="str">
            <v>NOMIN</v>
          </cell>
          <cell r="AA4459">
            <v>100</v>
          </cell>
          <cell r="AB4459">
            <v>40528</v>
          </cell>
          <cell r="AC4459">
            <v>300</v>
          </cell>
          <cell r="AD4459" t="str">
            <v>23/a,50</v>
          </cell>
          <cell r="AE4459" t="str">
            <v>Igen</v>
          </cell>
          <cell r="AF4459">
            <v>50505</v>
          </cell>
          <cell r="AG4459">
            <v>333</v>
          </cell>
          <cell r="AH4459" t="str">
            <v>Teva Gyógyszergyár Zártkörűen Működő Részvénytársaság</v>
          </cell>
          <cell r="AI4459" t="str">
            <v>Teva Gyógyszergyár Zártkörűen Működő Részvénytársaság</v>
          </cell>
        </row>
        <row r="4460">
          <cell r="A4460">
            <v>210450835</v>
          </cell>
          <cell r="B4460" t="str">
            <v>OGYI-T-21506/03</v>
          </cell>
          <cell r="D4460" t="str">
            <v>TENSART 160 MG FILMTABLETTA</v>
          </cell>
          <cell r="E4460" t="str">
            <v>30x buborékcsomagolásban</v>
          </cell>
          <cell r="F4460" t="str">
            <v>C09CA03</v>
          </cell>
          <cell r="G4460" t="str">
            <v>valsartan</v>
          </cell>
          <cell r="H4460">
            <v>513</v>
          </cell>
          <cell r="J4460">
            <v>60</v>
          </cell>
          <cell r="K4460">
            <v>802</v>
          </cell>
          <cell r="L4460">
            <v>854.13</v>
          </cell>
          <cell r="M4460">
            <v>1104</v>
          </cell>
          <cell r="N4460">
            <v>18.399999999999999</v>
          </cell>
          <cell r="O4460" t="str">
            <v>HFIX</v>
          </cell>
          <cell r="P4460">
            <v>55</v>
          </cell>
          <cell r="Q4460">
            <v>537</v>
          </cell>
          <cell r="R4460">
            <v>567</v>
          </cell>
          <cell r="T4460">
            <v>0</v>
          </cell>
          <cell r="U4460">
            <v>0</v>
          </cell>
          <cell r="V4460">
            <v>1104</v>
          </cell>
          <cell r="AA4460">
            <v>0</v>
          </cell>
          <cell r="AB4460">
            <v>0</v>
          </cell>
          <cell r="AC4460">
            <v>1104</v>
          </cell>
          <cell r="AE4460" t="str">
            <v>Igen</v>
          </cell>
          <cell r="AF4460">
            <v>20505</v>
          </cell>
          <cell r="AG4460">
            <v>133</v>
          </cell>
          <cell r="AH4460" t="str">
            <v>Egis Gyógyszergyár Zártkörűen Működő Részvénytársaság</v>
          </cell>
          <cell r="AI4460" t="str">
            <v>Egis Gyógyszergyár Zártkörűen Működő Részvénytársaság</v>
          </cell>
        </row>
        <row r="4461">
          <cell r="A4461">
            <v>210450827</v>
          </cell>
          <cell r="B4461" t="str">
            <v>OGYI-T-21506/02</v>
          </cell>
          <cell r="D4461" t="str">
            <v>TENSART 80 MG FILMTABLETTA</v>
          </cell>
          <cell r="E4461" t="str">
            <v>30x buborékcsomagolásban</v>
          </cell>
          <cell r="F4461" t="str">
            <v>C09CA03</v>
          </cell>
          <cell r="G4461" t="str">
            <v>valsartan</v>
          </cell>
          <cell r="H4461">
            <v>512</v>
          </cell>
          <cell r="J4461">
            <v>30</v>
          </cell>
          <cell r="K4461">
            <v>708</v>
          </cell>
          <cell r="L4461">
            <v>754.02</v>
          </cell>
          <cell r="M4461">
            <v>973</v>
          </cell>
          <cell r="N4461">
            <v>32.43</v>
          </cell>
          <cell r="O4461" t="str">
            <v>HFIX</v>
          </cell>
          <cell r="P4461">
            <v>55</v>
          </cell>
          <cell r="Q4461">
            <v>491</v>
          </cell>
          <cell r="R4461">
            <v>482</v>
          </cell>
          <cell r="T4461">
            <v>0</v>
          </cell>
          <cell r="U4461">
            <v>0</v>
          </cell>
          <cell r="V4461">
            <v>973</v>
          </cell>
          <cell r="AA4461">
            <v>0</v>
          </cell>
          <cell r="AB4461">
            <v>0</v>
          </cell>
          <cell r="AC4461">
            <v>973</v>
          </cell>
          <cell r="AE4461" t="str">
            <v>Igen</v>
          </cell>
          <cell r="AF4461">
            <v>20505</v>
          </cell>
          <cell r="AG4461">
            <v>133</v>
          </cell>
          <cell r="AH4461" t="str">
            <v>Egis Gyógyszergyár Zártkörűen Működő Részvénytársaság</v>
          </cell>
          <cell r="AI4461" t="str">
            <v>Egis Gyógyszergyár Zártkörűen Működő Részvénytársaság</v>
          </cell>
        </row>
        <row r="4462">
          <cell r="A4462">
            <v>210460034</v>
          </cell>
          <cell r="B4462" t="str">
            <v>OGYI-T-21032/08</v>
          </cell>
          <cell r="D4462" t="str">
            <v>TENSART HCT 160 MG/12,5 MG FILMTABLETTA</v>
          </cell>
          <cell r="E4462" t="str">
            <v>30x buborékcsomagolásban</v>
          </cell>
          <cell r="F4462" t="str">
            <v>C09DA03</v>
          </cell>
          <cell r="G4462" t="str">
            <v>valsartan and diuretics</v>
          </cell>
          <cell r="H4462">
            <v>515</v>
          </cell>
          <cell r="J4462">
            <v>60</v>
          </cell>
          <cell r="K4462">
            <v>1392</v>
          </cell>
          <cell r="L4462">
            <v>1461.6</v>
          </cell>
          <cell r="M4462">
            <v>1888</v>
          </cell>
          <cell r="N4462">
            <v>0</v>
          </cell>
          <cell r="O4462" t="str">
            <v>KOMBI</v>
          </cell>
          <cell r="P4462">
            <v>55</v>
          </cell>
          <cell r="Q4462">
            <v>629</v>
          </cell>
          <cell r="R4462">
            <v>1259</v>
          </cell>
          <cell r="T4462">
            <v>0</v>
          </cell>
          <cell r="U4462">
            <v>0</v>
          </cell>
          <cell r="V4462">
            <v>1888</v>
          </cell>
          <cell r="AA4462">
            <v>0</v>
          </cell>
          <cell r="AB4462">
            <v>0</v>
          </cell>
          <cell r="AC4462">
            <v>1888</v>
          </cell>
          <cell r="AE4462" t="str">
            <v>Igen</v>
          </cell>
          <cell r="AF4462">
            <v>20505</v>
          </cell>
          <cell r="AG4462">
            <v>133</v>
          </cell>
          <cell r="AH4462" t="str">
            <v>Egis Gyógyszergyár Zártkörűen Működő Részvénytársaság</v>
          </cell>
          <cell r="AI4462" t="str">
            <v>Egis Gyógyszergyár Zártkörűen Működő Részvénytársaság</v>
          </cell>
        </row>
        <row r="4463">
          <cell r="A4463">
            <v>210460018</v>
          </cell>
          <cell r="B4463" t="str">
            <v>OGYI-T-21032/09</v>
          </cell>
          <cell r="D4463" t="str">
            <v>TENSART HCT 160 MG/25 MG FILMTABLETTA</v>
          </cell>
          <cell r="E4463" t="str">
            <v>30x buborékcsomagolásban</v>
          </cell>
          <cell r="F4463" t="str">
            <v>C09DA03</v>
          </cell>
          <cell r="G4463" t="str">
            <v>valsartan and diuretics</v>
          </cell>
          <cell r="H4463">
            <v>516</v>
          </cell>
          <cell r="J4463">
            <v>60</v>
          </cell>
          <cell r="K4463">
            <v>1167</v>
          </cell>
          <cell r="L4463">
            <v>1232</v>
          </cell>
          <cell r="M4463">
            <v>1591</v>
          </cell>
          <cell r="N4463">
            <v>0</v>
          </cell>
          <cell r="O4463" t="str">
            <v>HFIX</v>
          </cell>
          <cell r="P4463">
            <v>55</v>
          </cell>
          <cell r="Q4463">
            <v>618</v>
          </cell>
          <cell r="R4463">
            <v>973</v>
          </cell>
          <cell r="T4463">
            <v>0</v>
          </cell>
          <cell r="U4463">
            <v>0</v>
          </cell>
          <cell r="V4463">
            <v>1591</v>
          </cell>
          <cell r="AA4463">
            <v>0</v>
          </cell>
          <cell r="AB4463">
            <v>0</v>
          </cell>
          <cell r="AC4463">
            <v>1591</v>
          </cell>
          <cell r="AE4463" t="str">
            <v>Nem</v>
          </cell>
          <cell r="AF4463">
            <v>40505</v>
          </cell>
          <cell r="AG4463">
            <v>233</v>
          </cell>
          <cell r="AH4463" t="str">
            <v>Egis Gyógyszergyár Zártkörűen Működő Részvénytársaság</v>
          </cell>
          <cell r="AI4463" t="str">
            <v>Egis Gyógyszergyár Zártkörűen Működő Részvénytársaság</v>
          </cell>
        </row>
        <row r="4464">
          <cell r="A4464">
            <v>210460026</v>
          </cell>
          <cell r="B4464" t="str">
            <v>OGYI-T-21032/07</v>
          </cell>
          <cell r="D4464" t="str">
            <v>TENSART HCT 80 MG/12,5 MG FILMTABLETTA</v>
          </cell>
          <cell r="E4464" t="str">
            <v>30x buborékcsomagolásban</v>
          </cell>
          <cell r="F4464" t="str">
            <v>C09DA03</v>
          </cell>
          <cell r="G4464" t="str">
            <v>valsartan and diuretics</v>
          </cell>
          <cell r="H4464">
            <v>514</v>
          </cell>
          <cell r="J4464">
            <v>30</v>
          </cell>
          <cell r="K4464">
            <v>790</v>
          </cell>
          <cell r="L4464">
            <v>841.35</v>
          </cell>
          <cell r="M4464">
            <v>1087</v>
          </cell>
          <cell r="N4464">
            <v>0</v>
          </cell>
          <cell r="O4464" t="str">
            <v>HFIX</v>
          </cell>
          <cell r="P4464">
            <v>55</v>
          </cell>
          <cell r="Q4464">
            <v>508</v>
          </cell>
          <cell r="R4464">
            <v>579</v>
          </cell>
          <cell r="T4464">
            <v>0</v>
          </cell>
          <cell r="U4464">
            <v>0</v>
          </cell>
          <cell r="V4464">
            <v>1087</v>
          </cell>
          <cell r="AA4464">
            <v>0</v>
          </cell>
          <cell r="AB4464">
            <v>0</v>
          </cell>
          <cell r="AC4464">
            <v>1087</v>
          </cell>
          <cell r="AE4464" t="str">
            <v>Igen</v>
          </cell>
          <cell r="AF4464">
            <v>20505</v>
          </cell>
          <cell r="AG4464">
            <v>133</v>
          </cell>
          <cell r="AH4464" t="str">
            <v>Egis Gyógyszergyár Zártkörűen Működő Részvénytársaság</v>
          </cell>
          <cell r="AI4464" t="str">
            <v>Egis Gyógyszergyár Zártkörűen Működő Részvénytársaság</v>
          </cell>
        </row>
        <row r="4465">
          <cell r="A4465">
            <v>210700905</v>
          </cell>
          <cell r="B4465" t="str">
            <v>OGYI-T-03398/06</v>
          </cell>
          <cell r="D4465" t="str">
            <v>TEPERINEP 25 MG FILMTABLETTA</v>
          </cell>
          <cell r="E4465" t="str">
            <v>30x buborékcsomagolásban</v>
          </cell>
          <cell r="F4465" t="str">
            <v>N06AA09</v>
          </cell>
          <cell r="G4465" t="str">
            <v>amitriptilin</v>
          </cell>
          <cell r="J4465">
            <v>10</v>
          </cell>
          <cell r="K4465">
            <v>250</v>
          </cell>
          <cell r="L4465">
            <v>270</v>
          </cell>
          <cell r="M4465">
            <v>360</v>
          </cell>
          <cell r="N4465">
            <v>36</v>
          </cell>
          <cell r="O4465" t="str">
            <v>NOMIN</v>
          </cell>
          <cell r="P4465">
            <v>25</v>
          </cell>
          <cell r="Q4465">
            <v>90</v>
          </cell>
          <cell r="R4465">
            <v>270</v>
          </cell>
          <cell r="S4465" t="str">
            <v>TFX</v>
          </cell>
          <cell r="T4465">
            <v>90</v>
          </cell>
          <cell r="U4465">
            <v>318</v>
          </cell>
          <cell r="V4465">
            <v>42</v>
          </cell>
          <cell r="Y4465" t="str">
            <v>7/a1, 8</v>
          </cell>
          <cell r="AA4465">
            <v>0</v>
          </cell>
          <cell r="AB4465">
            <v>0</v>
          </cell>
          <cell r="AC4465">
            <v>360</v>
          </cell>
          <cell r="AE4465" t="str">
            <v>Igen</v>
          </cell>
          <cell r="AF4465">
            <v>50505</v>
          </cell>
          <cell r="AG4465">
            <v>333</v>
          </cell>
          <cell r="AH4465" t="str">
            <v>ExtractumPharma Gyógyszergyártó, Forgalmazó és Szaktanácsadó Zártkörűen működő részvénytársaság</v>
          </cell>
          <cell r="AI4465" t="str">
            <v>ExtractumPharma Gyógyszergyártó, Forgalmazó és Szaktanácsadó Zártkörűen működő részvénytársaság</v>
          </cell>
        </row>
        <row r="4466">
          <cell r="A4466">
            <v>210700913</v>
          </cell>
          <cell r="B4466" t="str">
            <v>OGYI-T-03398/10</v>
          </cell>
          <cell r="D4466" t="str">
            <v>TEPERINEP 50 MG FILMTABLETTA</v>
          </cell>
          <cell r="E4466" t="str">
            <v>30x buborékcsomagolásban</v>
          </cell>
          <cell r="F4466" t="str">
            <v>N06AA09</v>
          </cell>
          <cell r="G4466" t="str">
            <v>amitriptilin</v>
          </cell>
          <cell r="J4466">
            <v>20</v>
          </cell>
          <cell r="K4466">
            <v>500</v>
          </cell>
          <cell r="L4466">
            <v>540</v>
          </cell>
          <cell r="M4466">
            <v>710</v>
          </cell>
          <cell r="N4466">
            <v>35.5</v>
          </cell>
          <cell r="O4466" t="str">
            <v>NOMIN</v>
          </cell>
          <cell r="P4466">
            <v>25</v>
          </cell>
          <cell r="Q4466">
            <v>178</v>
          </cell>
          <cell r="R4466">
            <v>532</v>
          </cell>
          <cell r="S4466" t="str">
            <v>TFX</v>
          </cell>
          <cell r="T4466">
            <v>90</v>
          </cell>
          <cell r="U4466">
            <v>635</v>
          </cell>
          <cell r="V4466">
            <v>75</v>
          </cell>
          <cell r="Y4466" t="str">
            <v>7/a1, 8</v>
          </cell>
          <cell r="AA4466">
            <v>0</v>
          </cell>
          <cell r="AB4466">
            <v>0</v>
          </cell>
          <cell r="AC4466">
            <v>710</v>
          </cell>
          <cell r="AE4466" t="str">
            <v>Igen</v>
          </cell>
          <cell r="AF4466">
            <v>50505</v>
          </cell>
          <cell r="AG4466">
            <v>333</v>
          </cell>
          <cell r="AH4466" t="str">
            <v>ExtractumPharma Gyógyszergyártó, Forgalmazó és Szaktanácsadó Zártkörűen működő részvénytársaság</v>
          </cell>
          <cell r="AI4466" t="str">
            <v>ExtractumPharma Gyógyszergyártó, Forgalmazó és Szaktanácsadó Zártkörűen működő részvénytársaság</v>
          </cell>
        </row>
        <row r="4467">
          <cell r="A4467">
            <v>210700921</v>
          </cell>
          <cell r="B4467" t="str">
            <v>OGYI-T-03398/11</v>
          </cell>
          <cell r="D4467" t="str">
            <v>TEPERINEP 50 MG FILMTABLETTA</v>
          </cell>
          <cell r="E4467" t="str">
            <v>60x buborékcsomagolásban</v>
          </cell>
          <cell r="F4467" t="str">
            <v>N06AA09</v>
          </cell>
          <cell r="G4467" t="str">
            <v>amitriptilin</v>
          </cell>
          <cell r="J4467">
            <v>40</v>
          </cell>
          <cell r="K4467">
            <v>1000</v>
          </cell>
          <cell r="L4467">
            <v>1065</v>
          </cell>
          <cell r="M4467">
            <v>1376</v>
          </cell>
          <cell r="N4467">
            <v>34.4</v>
          </cell>
          <cell r="O4467" t="str">
            <v>NOMIN</v>
          </cell>
          <cell r="P4467">
            <v>25</v>
          </cell>
          <cell r="Q4467">
            <v>344</v>
          </cell>
          <cell r="R4467">
            <v>1032</v>
          </cell>
          <cell r="S4467" t="str">
            <v>TFX</v>
          </cell>
          <cell r="T4467">
            <v>90</v>
          </cell>
          <cell r="U4467">
            <v>1238</v>
          </cell>
          <cell r="V4467">
            <v>138</v>
          </cell>
          <cell r="Y4467" t="str">
            <v>7/a1, 8</v>
          </cell>
          <cell r="AA4467">
            <v>0</v>
          </cell>
          <cell r="AB4467">
            <v>0</v>
          </cell>
          <cell r="AC4467">
            <v>1376</v>
          </cell>
          <cell r="AE4467" t="str">
            <v>Igen</v>
          </cell>
          <cell r="AF4467">
            <v>50505</v>
          </cell>
          <cell r="AG4467">
            <v>333</v>
          </cell>
          <cell r="AH4467" t="str">
            <v>ExtractumPharma Gyógyszergyártó, Forgalmazó és Szaktanácsadó Zártkörűen működő részvénytársaság</v>
          </cell>
          <cell r="AI4467" t="str">
            <v>ExtractumPharma Gyógyszergyártó, Forgalmazó és Szaktanácsadó Zártkörűen működő részvénytársaság</v>
          </cell>
        </row>
        <row r="4468">
          <cell r="A4468">
            <v>210215170</v>
          </cell>
          <cell r="B4468" t="str">
            <v>OGYI-T-10029/02</v>
          </cell>
          <cell r="D4468" t="str">
            <v>TERBINAFIN HEXAL 250 MG TABLETTA</v>
          </cell>
          <cell r="E4468" t="str">
            <v>30x buborékcsomagolásban</v>
          </cell>
          <cell r="F4468" t="str">
            <v>D01BA02</v>
          </cell>
          <cell r="G4468" t="str">
            <v>terbinafin</v>
          </cell>
          <cell r="H4468">
            <v>484</v>
          </cell>
          <cell r="J4468">
            <v>30</v>
          </cell>
          <cell r="K4468">
            <v>3789</v>
          </cell>
          <cell r="L4468">
            <v>3955.72</v>
          </cell>
          <cell r="M4468">
            <v>4901</v>
          </cell>
          <cell r="N4468">
            <v>163.37</v>
          </cell>
          <cell r="O4468" t="str">
            <v>HFIX</v>
          </cell>
          <cell r="P4468">
            <v>25</v>
          </cell>
          <cell r="Q4468">
            <v>1163</v>
          </cell>
          <cell r="R4468">
            <v>3738</v>
          </cell>
          <cell r="S4468" t="str">
            <v>HFIX</v>
          </cell>
          <cell r="T4468">
            <v>90</v>
          </cell>
          <cell r="U4468">
            <v>4185</v>
          </cell>
          <cell r="V4468">
            <v>716</v>
          </cell>
          <cell r="Y4468" t="str">
            <v>12, 28</v>
          </cell>
          <cell r="AA4468">
            <v>0</v>
          </cell>
          <cell r="AB4468">
            <v>0</v>
          </cell>
          <cell r="AC4468">
            <v>4901</v>
          </cell>
          <cell r="AE4468" t="str">
            <v>Igen</v>
          </cell>
          <cell r="AF4468">
            <v>20205</v>
          </cell>
          <cell r="AG4468">
            <v>113</v>
          </cell>
          <cell r="AH4468" t="str">
            <v>Sandoz Hungária Kereskedelmi Korlátolt Felelősségű Társaság</v>
          </cell>
          <cell r="AI4468" t="str">
            <v>Sandoz Hungária Kereskedelmi Korlátolt Felelősségű Társaság</v>
          </cell>
        </row>
        <row r="4469">
          <cell r="A4469">
            <v>210688593</v>
          </cell>
          <cell r="B4469" t="str">
            <v>OGYI-T-20358/04</v>
          </cell>
          <cell r="D4469" t="str">
            <v>TERBINAFINE-Q PHARMA 250 MG TABLETTA</v>
          </cell>
          <cell r="E4469" t="str">
            <v>28x buborékcsomagolásban (pvc-pvdc/al)</v>
          </cell>
          <cell r="F4469" t="str">
            <v>D01BA02</v>
          </cell>
          <cell r="G4469" t="str">
            <v>terbinafin</v>
          </cell>
          <cell r="H4469">
            <v>484</v>
          </cell>
          <cell r="J4469">
            <v>28</v>
          </cell>
          <cell r="K4469">
            <v>3299</v>
          </cell>
          <cell r="L4469">
            <v>3444.16</v>
          </cell>
          <cell r="M4469">
            <v>4340</v>
          </cell>
          <cell r="N4469">
            <v>155</v>
          </cell>
          <cell r="O4469" t="str">
            <v>HFIX</v>
          </cell>
          <cell r="P4469">
            <v>25</v>
          </cell>
          <cell r="Q4469">
            <v>1085</v>
          </cell>
          <cell r="R4469">
            <v>3255</v>
          </cell>
          <cell r="S4469" t="str">
            <v>HFIX</v>
          </cell>
          <cell r="T4469">
            <v>90</v>
          </cell>
          <cell r="U4469">
            <v>3906</v>
          </cell>
          <cell r="V4469">
            <v>434</v>
          </cell>
          <cell r="Y4469" t="str">
            <v>12, 28</v>
          </cell>
          <cell r="AA4469">
            <v>0</v>
          </cell>
          <cell r="AB4469">
            <v>0</v>
          </cell>
          <cell r="AC4469">
            <v>4340</v>
          </cell>
          <cell r="AE4469" t="str">
            <v>Igen</v>
          </cell>
          <cell r="AF4469">
            <v>10105</v>
          </cell>
          <cell r="AG4469">
            <v>113</v>
          </cell>
          <cell r="AH4469" t="str">
            <v>Q Pharma Gyógyszerkereskedelmi és Szolgáltató Korlátolt Felelősségű Társaság</v>
          </cell>
          <cell r="AI4469" t="str">
            <v>Q Pharma Gyógyszerkereskedelmi és Szolgáltató Korlátolt Felelősségű Társaság</v>
          </cell>
        </row>
        <row r="4470">
          <cell r="A4470">
            <v>210683470</v>
          </cell>
          <cell r="B4470" t="str">
            <v>OGYI-T-20357/03</v>
          </cell>
          <cell r="D4470" t="str">
            <v>TERBINER 250 MG TABLETTA</v>
          </cell>
          <cell r="E4470" t="str">
            <v>14x buborékcsomagolásban (pvc/pvdc//al)</v>
          </cell>
          <cell r="F4470" t="str">
            <v>D01BA02</v>
          </cell>
          <cell r="G4470" t="str">
            <v>terbinafin</v>
          </cell>
          <cell r="H4470">
            <v>484</v>
          </cell>
          <cell r="J4470">
            <v>14</v>
          </cell>
          <cell r="K4470">
            <v>1984</v>
          </cell>
          <cell r="L4470">
            <v>2083.1999999999998</v>
          </cell>
          <cell r="M4470">
            <v>2625</v>
          </cell>
          <cell r="N4470">
            <v>187.5</v>
          </cell>
          <cell r="O4470" t="str">
            <v>HFIX</v>
          </cell>
          <cell r="P4470">
            <v>25</v>
          </cell>
          <cell r="Q4470">
            <v>461</v>
          </cell>
          <cell r="R4470">
            <v>2164</v>
          </cell>
          <cell r="S4470" t="str">
            <v>HFIX</v>
          </cell>
          <cell r="T4470">
            <v>90</v>
          </cell>
          <cell r="U4470">
            <v>1660</v>
          </cell>
          <cell r="V4470">
            <v>965</v>
          </cell>
          <cell r="Y4470" t="str">
            <v>12, 28</v>
          </cell>
          <cell r="AA4470">
            <v>0</v>
          </cell>
          <cell r="AB4470">
            <v>0</v>
          </cell>
          <cell r="AC4470">
            <v>2625</v>
          </cell>
          <cell r="AE4470" t="str">
            <v>Nem</v>
          </cell>
          <cell r="AF4470">
            <v>40405</v>
          </cell>
          <cell r="AG4470">
            <v>223</v>
          </cell>
          <cell r="AH4470" t="str">
            <v>MEDINER Gyógyszerkereskedelmi, Marketing és Szolgáltató Korlátolt Felelősségű Társaság</v>
          </cell>
          <cell r="AI4470" t="str">
            <v>MEDINER Gyógyszerkereskedelmi, Marketing és Szolgáltató Korlátolt Felelősségű Társaság</v>
          </cell>
        </row>
        <row r="4471">
          <cell r="A4471">
            <v>210683488</v>
          </cell>
          <cell r="B4471" t="str">
            <v>OGYI-T-20357/04</v>
          </cell>
          <cell r="D4471" t="str">
            <v>TERBINER 250 MG TABLETTA</v>
          </cell>
          <cell r="E4471" t="str">
            <v>28x buborékcsomagolásban (pvc/pvdc//al)</v>
          </cell>
          <cell r="F4471" t="str">
            <v>D01BA02</v>
          </cell>
          <cell r="G4471" t="str">
            <v>terbinafin</v>
          </cell>
          <cell r="H4471">
            <v>484</v>
          </cell>
          <cell r="J4471">
            <v>28</v>
          </cell>
          <cell r="K4471">
            <v>3650</v>
          </cell>
          <cell r="L4471">
            <v>3810.6</v>
          </cell>
          <cell r="M4471">
            <v>4737</v>
          </cell>
          <cell r="N4471">
            <v>169.18</v>
          </cell>
          <cell r="O4471" t="str">
            <v>HFIX</v>
          </cell>
          <cell r="P4471">
            <v>25</v>
          </cell>
          <cell r="Q4471">
            <v>1085</v>
          </cell>
          <cell r="R4471">
            <v>3652</v>
          </cell>
          <cell r="S4471" t="str">
            <v>HFIX</v>
          </cell>
          <cell r="T4471">
            <v>90</v>
          </cell>
          <cell r="U4471">
            <v>3906</v>
          </cell>
          <cell r="V4471">
            <v>831</v>
          </cell>
          <cell r="Y4471" t="str">
            <v>12, 28</v>
          </cell>
          <cell r="AA4471">
            <v>0</v>
          </cell>
          <cell r="AB4471">
            <v>0</v>
          </cell>
          <cell r="AC4471">
            <v>4737</v>
          </cell>
          <cell r="AE4471" t="str">
            <v>Igen</v>
          </cell>
          <cell r="AF4471">
            <v>20205</v>
          </cell>
          <cell r="AG4471">
            <v>113</v>
          </cell>
          <cell r="AH4471" t="str">
            <v>MEDINER Gyógyszerkereskedelmi, Marketing és Szolgáltató Korlátolt Felelősségű Társaság</v>
          </cell>
          <cell r="AI4471" t="str">
            <v>MEDINER Gyógyszerkereskedelmi, Marketing és Szolgáltató Korlátolt Felelősségű Társaság</v>
          </cell>
        </row>
        <row r="4472">
          <cell r="A4472">
            <v>210131847</v>
          </cell>
          <cell r="B4472" t="str">
            <v>OGYI-T-07454/02</v>
          </cell>
          <cell r="D4472" t="str">
            <v>TERBISIL 250 MG TABLETTA</v>
          </cell>
          <cell r="E4472" t="str">
            <v>28x buborékcsomagolásban</v>
          </cell>
          <cell r="F4472" t="str">
            <v>D01BA02</v>
          </cell>
          <cell r="G4472" t="str">
            <v>terbinafin</v>
          </cell>
          <cell r="H4472">
            <v>484</v>
          </cell>
          <cell r="J4472">
            <v>28</v>
          </cell>
          <cell r="K4472">
            <v>3797</v>
          </cell>
          <cell r="L4472">
            <v>3964.07</v>
          </cell>
          <cell r="M4472">
            <v>4912</v>
          </cell>
          <cell r="N4472">
            <v>175.43</v>
          </cell>
          <cell r="O4472" t="str">
            <v>HFIX</v>
          </cell>
          <cell r="P4472">
            <v>25</v>
          </cell>
          <cell r="Q4472">
            <v>1085</v>
          </cell>
          <cell r="R4472">
            <v>3827</v>
          </cell>
          <cell r="S4472" t="str">
            <v>HFIX</v>
          </cell>
          <cell r="T4472">
            <v>90</v>
          </cell>
          <cell r="U4472">
            <v>3906</v>
          </cell>
          <cell r="V4472">
            <v>1006</v>
          </cell>
          <cell r="Y4472" t="str">
            <v>12, 28</v>
          </cell>
          <cell r="AA4472">
            <v>0</v>
          </cell>
          <cell r="AB4472">
            <v>0</v>
          </cell>
          <cell r="AC4472">
            <v>4912</v>
          </cell>
          <cell r="AE4472" t="str">
            <v>Igen</v>
          </cell>
          <cell r="AF4472">
            <v>20205</v>
          </cell>
          <cell r="AG4472">
            <v>113</v>
          </cell>
          <cell r="AH4472" t="str">
            <v>Richter Gedeon Vegyészeti Gyár NyRt.</v>
          </cell>
          <cell r="AI4472" t="str">
            <v>Richter Gedeon Vegyészeti Gyár NyRt.</v>
          </cell>
        </row>
        <row r="4473">
          <cell r="A4473">
            <v>210110906</v>
          </cell>
          <cell r="B4473" t="str">
            <v>OGYI-T-07454/03</v>
          </cell>
          <cell r="D4473" t="str">
            <v>TERBISIL KID 125 MG TABLETTA</v>
          </cell>
          <cell r="E4473" t="str">
            <v>14x buborékcsomagolásban</v>
          </cell>
          <cell r="F4473" t="str">
            <v>D01BA02</v>
          </cell>
          <cell r="G4473" t="str">
            <v>terbinafin</v>
          </cell>
          <cell r="H4473">
            <v>485</v>
          </cell>
          <cell r="J4473">
            <v>7</v>
          </cell>
          <cell r="K4473">
            <v>3156</v>
          </cell>
          <cell r="L4473">
            <v>3294.86</v>
          </cell>
          <cell r="M4473">
            <v>4152</v>
          </cell>
          <cell r="N4473">
            <v>593.14</v>
          </cell>
          <cell r="O4473" t="str">
            <v>NOMIN</v>
          </cell>
          <cell r="P4473">
            <v>25</v>
          </cell>
          <cell r="Q4473">
            <v>1038</v>
          </cell>
          <cell r="R4473">
            <v>3114</v>
          </cell>
          <cell r="S4473" t="str">
            <v>NOMIN</v>
          </cell>
          <cell r="T4473">
            <v>90</v>
          </cell>
          <cell r="U4473">
            <v>3737</v>
          </cell>
          <cell r="V4473">
            <v>415</v>
          </cell>
          <cell r="Y4473" t="str">
            <v>12, 28</v>
          </cell>
          <cell r="AA4473">
            <v>0</v>
          </cell>
          <cell r="AB4473">
            <v>0</v>
          </cell>
          <cell r="AC4473">
            <v>4152</v>
          </cell>
          <cell r="AE4473" t="str">
            <v>Igen</v>
          </cell>
          <cell r="AF4473">
            <v>50505</v>
          </cell>
          <cell r="AG4473">
            <v>333</v>
          </cell>
          <cell r="AH4473" t="str">
            <v>Richter Gedeon Vegyészeti Gyár NyRt.</v>
          </cell>
          <cell r="AI4473" t="str">
            <v>Richter Gedeon Vegyészeti Gyár NyRt.</v>
          </cell>
        </row>
        <row r="4474">
          <cell r="A4474">
            <v>210178645</v>
          </cell>
          <cell r="B4474" t="str">
            <v>OGYI-T-09601/02</v>
          </cell>
          <cell r="D4474" t="str">
            <v>TERFIN 250 MG TABLETTA</v>
          </cell>
          <cell r="E4474" t="str">
            <v>28x buborékcsomagolásban</v>
          </cell>
          <cell r="F4474" t="str">
            <v>D01BA02</v>
          </cell>
          <cell r="G4474" t="str">
            <v>terbinafin</v>
          </cell>
          <cell r="H4474">
            <v>484</v>
          </cell>
          <cell r="J4474">
            <v>28</v>
          </cell>
          <cell r="K4474">
            <v>3800</v>
          </cell>
          <cell r="L4474">
            <v>3967.2</v>
          </cell>
          <cell r="M4474">
            <v>4915</v>
          </cell>
          <cell r="N4474">
            <v>175.54</v>
          </cell>
          <cell r="O4474" t="str">
            <v>HFIX</v>
          </cell>
          <cell r="P4474">
            <v>25</v>
          </cell>
          <cell r="Q4474">
            <v>1085</v>
          </cell>
          <cell r="R4474">
            <v>3830</v>
          </cell>
          <cell r="S4474" t="str">
            <v>HFIX</v>
          </cell>
          <cell r="T4474">
            <v>90</v>
          </cell>
          <cell r="U4474">
            <v>3906</v>
          </cell>
          <cell r="V4474">
            <v>1009</v>
          </cell>
          <cell r="Y4474" t="str">
            <v>12, 28</v>
          </cell>
          <cell r="AA4474">
            <v>0</v>
          </cell>
          <cell r="AB4474">
            <v>0</v>
          </cell>
          <cell r="AC4474">
            <v>4915</v>
          </cell>
          <cell r="AE4474" t="str">
            <v>Igen</v>
          </cell>
          <cell r="AF4474">
            <v>20205</v>
          </cell>
          <cell r="AG4474">
            <v>113</v>
          </cell>
          <cell r="AH4474" t="str">
            <v>Teva Gyógyszergyár Zártkörűen Működő Részvénytársaság</v>
          </cell>
          <cell r="AI4474" t="str">
            <v>Teva Gyógyszergyár Zártkörűen Működő Részvénytársaság</v>
          </cell>
        </row>
        <row r="4475">
          <cell r="A4475">
            <v>210763018</v>
          </cell>
          <cell r="B4475" t="str">
            <v>OGYI-T-23114/01</v>
          </cell>
          <cell r="D4475" t="str">
            <v>TERIPARATID TEVA 20 MIKROGRAMM/80 MIKROLITER OLDATOS INJEKCIÓ ELŐRETÖLTÖTT TOLLBAN</v>
          </cell>
          <cell r="E4475" t="str">
            <v>1x injekciós tollban</v>
          </cell>
          <cell r="F4475" t="str">
            <v>H05AA02</v>
          </cell>
          <cell r="G4475" t="str">
            <v>teriparatid</v>
          </cell>
          <cell r="J4475">
            <v>28</v>
          </cell>
          <cell r="K4475">
            <v>57867</v>
          </cell>
          <cell r="L4475">
            <v>60413.15</v>
          </cell>
          <cell r="M4475">
            <v>64473</v>
          </cell>
          <cell r="N4475">
            <v>2302.61</v>
          </cell>
          <cell r="O4475" t="str">
            <v>NOMIN</v>
          </cell>
          <cell r="P4475">
            <v>0</v>
          </cell>
          <cell r="Q4475">
            <v>0</v>
          </cell>
          <cell r="R4475">
            <v>64473</v>
          </cell>
          <cell r="S4475" t="str">
            <v>NOMIN</v>
          </cell>
          <cell r="T4475">
            <v>90</v>
          </cell>
          <cell r="U4475">
            <v>58026</v>
          </cell>
          <cell r="V4475">
            <v>6447</v>
          </cell>
          <cell r="Y4475">
            <v>29</v>
          </cell>
          <cell r="AA4475">
            <v>0</v>
          </cell>
          <cell r="AB4475">
            <v>0</v>
          </cell>
          <cell r="AC4475">
            <v>64473</v>
          </cell>
          <cell r="AE4475" t="str">
            <v>Igen</v>
          </cell>
          <cell r="AF4475">
            <v>50505</v>
          </cell>
          <cell r="AG4475">
            <v>333</v>
          </cell>
          <cell r="AH4475" t="str">
            <v>Teva Gyógyszergyár Zártkörűen Működő Részvénytársaság</v>
          </cell>
          <cell r="AI4475" t="str">
            <v>Teva Gyógyszergyár Zártkörűen Működő Részvénytársaság</v>
          </cell>
        </row>
        <row r="4476">
          <cell r="A4476">
            <v>110006936</v>
          </cell>
          <cell r="B4476" t="str">
            <v>Ph. Hg. VIII.</v>
          </cell>
          <cell r="D4476" t="str">
            <v>TERPINUM</v>
          </cell>
          <cell r="E4476" t="str">
            <v>1000 g</v>
          </cell>
          <cell r="F4476" t="str">
            <v>ISMTLEN</v>
          </cell>
          <cell r="G4476" t="str">
            <v>ismeretlen</v>
          </cell>
          <cell r="J4476">
            <v>0</v>
          </cell>
          <cell r="K4476">
            <v>21000</v>
          </cell>
          <cell r="L4476">
            <v>25200</v>
          </cell>
          <cell r="M4476">
            <v>37044</v>
          </cell>
          <cell r="N4476">
            <v>0</v>
          </cell>
          <cell r="O4476" t="str">
            <v>NOMIN</v>
          </cell>
          <cell r="P4476">
            <v>50</v>
          </cell>
          <cell r="Q4476">
            <v>18522</v>
          </cell>
          <cell r="R4476">
            <v>18522</v>
          </cell>
          <cell r="T4476">
            <v>0</v>
          </cell>
          <cell r="U4476">
            <v>0</v>
          </cell>
          <cell r="V4476">
            <v>37044</v>
          </cell>
          <cell r="AA4476">
            <v>0</v>
          </cell>
          <cell r="AB4476">
            <v>0</v>
          </cell>
          <cell r="AC4476">
            <v>37044</v>
          </cell>
          <cell r="AE4476" t="str">
            <v>Igen</v>
          </cell>
          <cell r="AF4476">
            <v>50505</v>
          </cell>
          <cell r="AG4476">
            <v>333</v>
          </cell>
          <cell r="AH4476" t="str">
            <v>Ismeretlen</v>
          </cell>
          <cell r="AI4476" t="str">
            <v>Ismeretlen</v>
          </cell>
        </row>
        <row r="4477">
          <cell r="A4477">
            <v>210864513</v>
          </cell>
          <cell r="B4477" t="str">
            <v>EU/1/16/1159/003</v>
          </cell>
          <cell r="D4477" t="str">
            <v>TERROSA 20 MIKROGRAMM/80 MIKROLITER OLDATOS INJEKCIÓ</v>
          </cell>
          <cell r="E4477" t="str">
            <v>injekciós toll + 1x2,4ml patronban</v>
          </cell>
          <cell r="F4477" t="str">
            <v>H05AA02</v>
          </cell>
          <cell r="G4477" t="str">
            <v>teriparatid</v>
          </cell>
          <cell r="J4477">
            <v>28</v>
          </cell>
          <cell r="K4477">
            <v>64297</v>
          </cell>
          <cell r="L4477">
            <v>67126.070000000007</v>
          </cell>
          <cell r="M4477">
            <v>71522</v>
          </cell>
          <cell r="N4477">
            <v>2554.36</v>
          </cell>
          <cell r="O4477" t="str">
            <v>NOMIN</v>
          </cell>
          <cell r="P4477">
            <v>0</v>
          </cell>
          <cell r="Q4477">
            <v>0</v>
          </cell>
          <cell r="R4477">
            <v>71522</v>
          </cell>
          <cell r="S4477" t="str">
            <v>NOMIN</v>
          </cell>
          <cell r="T4477">
            <v>90</v>
          </cell>
          <cell r="U4477">
            <v>64370</v>
          </cell>
          <cell r="V4477">
            <v>7152</v>
          </cell>
          <cell r="Y4477">
            <v>29</v>
          </cell>
          <cell r="AA4477">
            <v>0</v>
          </cell>
          <cell r="AB4477">
            <v>0</v>
          </cell>
          <cell r="AC4477">
            <v>71522</v>
          </cell>
          <cell r="AE4477" t="str">
            <v>Igen</v>
          </cell>
          <cell r="AF4477">
            <v>50505</v>
          </cell>
          <cell r="AG4477">
            <v>333</v>
          </cell>
          <cell r="AH4477" t="str">
            <v>Richter Gedeon Vegyészeti Gyár NyRt.</v>
          </cell>
          <cell r="AI4477" t="str">
            <v>Richter Gedeon Vegyészeti Gyár NyRt.</v>
          </cell>
        </row>
        <row r="4478">
          <cell r="A4478">
            <v>210811976</v>
          </cell>
          <cell r="B4478" t="str">
            <v>EU/1/16/1159/001</v>
          </cell>
          <cell r="D4478" t="str">
            <v>TERROSA 20 MIKROGRAMM/80 MIKROLITER OLDATOS INJEKCIÓ</v>
          </cell>
          <cell r="E4478" t="str">
            <v>1x2,4ml patronban</v>
          </cell>
          <cell r="F4478" t="str">
            <v>H05AA02</v>
          </cell>
          <cell r="G4478" t="str">
            <v>teriparatid</v>
          </cell>
          <cell r="J4478">
            <v>28</v>
          </cell>
          <cell r="K4478">
            <v>64297</v>
          </cell>
          <cell r="L4478">
            <v>67126.070000000007</v>
          </cell>
          <cell r="M4478">
            <v>71522</v>
          </cell>
          <cell r="N4478">
            <v>2554.36</v>
          </cell>
          <cell r="O4478" t="str">
            <v>NOMIN</v>
          </cell>
          <cell r="P4478">
            <v>0</v>
          </cell>
          <cell r="Q4478">
            <v>0</v>
          </cell>
          <cell r="R4478">
            <v>71522</v>
          </cell>
          <cell r="S4478" t="str">
            <v>NOMIN</v>
          </cell>
          <cell r="T4478">
            <v>90</v>
          </cell>
          <cell r="U4478">
            <v>64370</v>
          </cell>
          <cell r="V4478">
            <v>7152</v>
          </cell>
          <cell r="Y4478">
            <v>29</v>
          </cell>
          <cell r="AA4478">
            <v>0</v>
          </cell>
          <cell r="AB4478">
            <v>0</v>
          </cell>
          <cell r="AC4478">
            <v>71522</v>
          </cell>
          <cell r="AE4478" t="str">
            <v>Igen</v>
          </cell>
          <cell r="AF4478">
            <v>50505</v>
          </cell>
          <cell r="AG4478">
            <v>333</v>
          </cell>
          <cell r="AH4478" t="str">
            <v>Richter Gedeon Vegyészeti Gyár NyRt.</v>
          </cell>
          <cell r="AI4478" t="str">
            <v>Richter Gedeon Vegyészeti Gyár NyRt.</v>
          </cell>
        </row>
        <row r="4479">
          <cell r="A4479">
            <v>210228149</v>
          </cell>
          <cell r="B4479" t="str">
            <v>OGYI-T-20190/22</v>
          </cell>
          <cell r="D4479" t="str">
            <v>TERVALON 100 MG FILMTABLETTA</v>
          </cell>
          <cell r="E4479" t="str">
            <v>30x buborékcsomagolásban (pvc/pvdc/al)</v>
          </cell>
          <cell r="F4479" t="str">
            <v>C09CA01</v>
          </cell>
          <cell r="G4479" t="str">
            <v>losartan</v>
          </cell>
          <cell r="H4479">
            <v>303</v>
          </cell>
          <cell r="J4479">
            <v>60</v>
          </cell>
          <cell r="K4479">
            <v>615</v>
          </cell>
          <cell r="L4479">
            <v>655</v>
          </cell>
          <cell r="M4479">
            <v>846</v>
          </cell>
          <cell r="N4479">
            <v>14.1</v>
          </cell>
          <cell r="O4479" t="str">
            <v>HFIX</v>
          </cell>
          <cell r="P4479">
            <v>55</v>
          </cell>
          <cell r="Q4479">
            <v>465</v>
          </cell>
          <cell r="R4479">
            <v>381</v>
          </cell>
          <cell r="T4479">
            <v>0</v>
          </cell>
          <cell r="U4479">
            <v>0</v>
          </cell>
          <cell r="V4479">
            <v>846</v>
          </cell>
          <cell r="AA4479">
            <v>0</v>
          </cell>
          <cell r="AB4479">
            <v>0</v>
          </cell>
          <cell r="AC4479">
            <v>846</v>
          </cell>
          <cell r="AE4479" t="str">
            <v>Igen</v>
          </cell>
          <cell r="AF4479">
            <v>10505</v>
          </cell>
          <cell r="AG4479">
            <v>133</v>
          </cell>
          <cell r="AH4479" t="str">
            <v>ZENTIVA PHARMA Gyógyszermarketing Kereskedelmi és Szolgáltató Korlátolt Felelősségű Társaság</v>
          </cell>
          <cell r="AI4479" t="str">
            <v>Zentiva, k.s.</v>
          </cell>
        </row>
        <row r="4480">
          <cell r="A4480">
            <v>210228157</v>
          </cell>
          <cell r="B4480" t="str">
            <v>OGYI-T-20190/19</v>
          </cell>
          <cell r="D4480" t="str">
            <v>TERVALON 50 MG FILMTABLETTA</v>
          </cell>
          <cell r="E4480" t="str">
            <v>30x buborékcsomagolásban (pvc/pvdc/al)</v>
          </cell>
          <cell r="F4480" t="str">
            <v>C09CA01</v>
          </cell>
          <cell r="G4480" t="str">
            <v>losartan</v>
          </cell>
          <cell r="H4480">
            <v>302</v>
          </cell>
          <cell r="J4480">
            <v>30</v>
          </cell>
          <cell r="K4480">
            <v>491</v>
          </cell>
          <cell r="L4480">
            <v>530.28</v>
          </cell>
          <cell r="M4480">
            <v>699</v>
          </cell>
          <cell r="N4480">
            <v>23.3</v>
          </cell>
          <cell r="O4480" t="str">
            <v>HFIX</v>
          </cell>
          <cell r="P4480">
            <v>55</v>
          </cell>
          <cell r="Q4480">
            <v>350</v>
          </cell>
          <cell r="R4480">
            <v>349</v>
          </cell>
          <cell r="T4480">
            <v>0</v>
          </cell>
          <cell r="U4480">
            <v>0</v>
          </cell>
          <cell r="V4480">
            <v>699</v>
          </cell>
          <cell r="AA4480">
            <v>0</v>
          </cell>
          <cell r="AB4480">
            <v>0</v>
          </cell>
          <cell r="AC4480">
            <v>699</v>
          </cell>
          <cell r="AE4480" t="str">
            <v>Igen</v>
          </cell>
          <cell r="AF4480">
            <v>20505</v>
          </cell>
          <cell r="AG4480">
            <v>133</v>
          </cell>
          <cell r="AH4480" t="str">
            <v>ZENTIVA PHARMA Gyógyszermarketing Kereskedelmi és Szolgáltató Korlátolt Felelősségű Társaság</v>
          </cell>
          <cell r="AI4480" t="str">
            <v>Zentiva, k.s.</v>
          </cell>
        </row>
        <row r="4481">
          <cell r="A4481">
            <v>210380991</v>
          </cell>
          <cell r="B4481" t="str">
            <v>OGYI-T-20956/02</v>
          </cell>
          <cell r="D4481" t="str">
            <v>TERVALON HCT 50 MG/12,5 MG FILMTABLETTA</v>
          </cell>
          <cell r="E4481" t="str">
            <v>30x buborékcsomagolásban</v>
          </cell>
          <cell r="F4481" t="str">
            <v>C09DA01</v>
          </cell>
          <cell r="G4481" t="str">
            <v>losartan and diuretics</v>
          </cell>
          <cell r="H4481">
            <v>304</v>
          </cell>
          <cell r="J4481">
            <v>30</v>
          </cell>
          <cell r="K4481">
            <v>787</v>
          </cell>
          <cell r="L4481">
            <v>838.16</v>
          </cell>
          <cell r="M4481">
            <v>1083</v>
          </cell>
          <cell r="N4481">
            <v>0</v>
          </cell>
          <cell r="O4481" t="str">
            <v>KOMBI</v>
          </cell>
          <cell r="P4481">
            <v>55</v>
          </cell>
          <cell r="Q4481">
            <v>442</v>
          </cell>
          <cell r="R4481">
            <v>641</v>
          </cell>
          <cell r="T4481">
            <v>0</v>
          </cell>
          <cell r="U4481">
            <v>0</v>
          </cell>
          <cell r="V4481">
            <v>1083</v>
          </cell>
          <cell r="AA4481">
            <v>0</v>
          </cell>
          <cell r="AB4481">
            <v>0</v>
          </cell>
          <cell r="AC4481">
            <v>1083</v>
          </cell>
          <cell r="AE4481" t="str">
            <v>Igen</v>
          </cell>
          <cell r="AF4481">
            <v>20505</v>
          </cell>
          <cell r="AG4481">
            <v>133</v>
          </cell>
          <cell r="AH4481" t="str">
            <v>ZENTIVA PHARMA Gyógyszermarketing Kereskedelmi és Szolgáltató Korlátolt Felelősségű Társaság</v>
          </cell>
          <cell r="AI4481" t="str">
            <v>Zentiva, k.s.</v>
          </cell>
        </row>
        <row r="4482">
          <cell r="A4482">
            <v>210836594</v>
          </cell>
          <cell r="B4482" t="str">
            <v>OGYI-T-23359/01</v>
          </cell>
          <cell r="D4482" t="str">
            <v>TESTARZON 20 MG/G TRANSZDERMÁLIS GÉL</v>
          </cell>
          <cell r="E4482" t="str">
            <v>1x85,5g többadagos tartályban (56 adag)</v>
          </cell>
          <cell r="F4482" t="str">
            <v>G03BA03</v>
          </cell>
          <cell r="G4482" t="str">
            <v>tesztoszteron</v>
          </cell>
          <cell r="J4482">
            <v>25.76</v>
          </cell>
          <cell r="K4482">
            <v>9370</v>
          </cell>
          <cell r="L4482">
            <v>9782.2800000000007</v>
          </cell>
          <cell r="M4482">
            <v>11311</v>
          </cell>
          <cell r="N4482">
            <v>439.09</v>
          </cell>
          <cell r="O4482" t="str">
            <v>NOMIN</v>
          </cell>
          <cell r="P4482">
            <v>0</v>
          </cell>
          <cell r="Q4482">
            <v>0</v>
          </cell>
          <cell r="R4482">
            <v>11311</v>
          </cell>
          <cell r="S4482" t="str">
            <v>NOMIN</v>
          </cell>
          <cell r="T4482">
            <v>90</v>
          </cell>
          <cell r="U4482">
            <v>10180</v>
          </cell>
          <cell r="V4482">
            <v>1131</v>
          </cell>
          <cell r="Y4482">
            <v>19</v>
          </cell>
          <cell r="AA4482">
            <v>0</v>
          </cell>
          <cell r="AB4482">
            <v>0</v>
          </cell>
          <cell r="AC4482">
            <v>11311</v>
          </cell>
          <cell r="AE4482" t="str">
            <v>Igen</v>
          </cell>
          <cell r="AF4482">
            <v>50505</v>
          </cell>
          <cell r="AG4482">
            <v>333</v>
          </cell>
          <cell r="AH4482" t="str">
            <v>The Simple Pharma Company Limited</v>
          </cell>
          <cell r="AI4482" t="str">
            <v>The Simple Pharma Company Limited</v>
          </cell>
        </row>
        <row r="4483">
          <cell r="A4483">
            <v>270804808</v>
          </cell>
          <cell r="B4483" t="str">
            <v>OGYÉI /14802-2/2017</v>
          </cell>
          <cell r="D4483" t="str">
            <v>TETANOL PUR SZUSZPENZIÓS INJEKCIÓ ELŐRETÖLTÖTT FECSKENDŐBEN - MAB PHARMA</v>
          </cell>
          <cell r="E4483" t="str">
            <v>10x0,5ml előretöltött fecskendőben tűvel</v>
          </cell>
          <cell r="F4483" t="str">
            <v>J07AM01</v>
          </cell>
          <cell r="G4483" t="str">
            <v>tetanus toxoid</v>
          </cell>
          <cell r="J4483">
            <v>1</v>
          </cell>
          <cell r="K4483">
            <v>14010</v>
          </cell>
          <cell r="L4483">
            <v>14626.44</v>
          </cell>
          <cell r="M4483">
            <v>16397</v>
          </cell>
          <cell r="N4483">
            <v>0</v>
          </cell>
          <cell r="O4483" t="str">
            <v>NOMIN</v>
          </cell>
          <cell r="P4483">
            <v>0</v>
          </cell>
          <cell r="Q4483">
            <v>0</v>
          </cell>
          <cell r="R4483">
            <v>16397</v>
          </cell>
          <cell r="T4483">
            <v>0</v>
          </cell>
          <cell r="U4483">
            <v>0</v>
          </cell>
          <cell r="V4483">
            <v>16397</v>
          </cell>
          <cell r="Z4483" t="str">
            <v>NOMIN</v>
          </cell>
          <cell r="AA4483">
            <v>100</v>
          </cell>
          <cell r="AB4483">
            <v>13397</v>
          </cell>
          <cell r="AC4483">
            <v>3000</v>
          </cell>
          <cell r="AD4483">
            <v>5</v>
          </cell>
          <cell r="AE4483" t="str">
            <v>Igen</v>
          </cell>
          <cell r="AF4483">
            <v>50505</v>
          </cell>
          <cell r="AG4483">
            <v>333</v>
          </cell>
          <cell r="AH4483" t="str">
            <v>MAB Pharma Gyógyszergyártó és Kereskedelmi Zártkörűen Működő Részvénytársaság</v>
          </cell>
          <cell r="AI4483" t="str">
            <v>GSK Vaccines GmbH</v>
          </cell>
        </row>
        <row r="4484">
          <cell r="A4484">
            <v>270763824</v>
          </cell>
          <cell r="B4484" t="str">
            <v>OGYÉI /15987-2/2017</v>
          </cell>
          <cell r="D4484" t="str">
            <v>TETANOL PUR SZUSZPENZIÓS INJEKCIÓ ELŐRETÖLTÖTT FECSKENDŐBEN - PHARMAROAD</v>
          </cell>
          <cell r="E4484" t="str">
            <v>1x0,5ml előretöltött fecskendőben tűvel</v>
          </cell>
          <cell r="F4484" t="str">
            <v>J07AM01</v>
          </cell>
          <cell r="G4484" t="str">
            <v>tetanus toxoid</v>
          </cell>
          <cell r="J4484">
            <v>1</v>
          </cell>
          <cell r="K4484">
            <v>2203</v>
          </cell>
          <cell r="L4484">
            <v>2303</v>
          </cell>
          <cell r="M4484">
            <v>2902</v>
          </cell>
          <cell r="N4484">
            <v>0</v>
          </cell>
          <cell r="O4484" t="str">
            <v>NOMIN</v>
          </cell>
          <cell r="P4484">
            <v>0</v>
          </cell>
          <cell r="Q4484">
            <v>0</v>
          </cell>
          <cell r="R4484">
            <v>2902</v>
          </cell>
          <cell r="T4484">
            <v>0</v>
          </cell>
          <cell r="U4484">
            <v>0</v>
          </cell>
          <cell r="V4484">
            <v>2902</v>
          </cell>
          <cell r="Z4484" t="str">
            <v>NOMIN</v>
          </cell>
          <cell r="AA4484">
            <v>100</v>
          </cell>
          <cell r="AB4484">
            <v>2602</v>
          </cell>
          <cell r="AC4484">
            <v>300</v>
          </cell>
          <cell r="AD4484">
            <v>5</v>
          </cell>
          <cell r="AE4484" t="str">
            <v>Igen</v>
          </cell>
          <cell r="AF4484">
            <v>50505</v>
          </cell>
          <cell r="AG4484">
            <v>333</v>
          </cell>
          <cell r="AH4484" t="str">
            <v>PHARMAROAD Gyógyszerkereskedelmi, Kereskedelmi és Szolgáltató Korlátolt Felelősségű Társaság</v>
          </cell>
          <cell r="AI4484" t="str">
            <v>GSK Vaccines GmbH</v>
          </cell>
        </row>
        <row r="4485">
          <cell r="A4485">
            <v>270804793</v>
          </cell>
          <cell r="B4485" t="str">
            <v>OGYÉI /10025-2/2017</v>
          </cell>
          <cell r="D4485" t="str">
            <v>TETANOL PUR SZUSZPENZIÓS INJEKCIÓ ELŐRETÖLTÖTT FECSKENDŐBEN - PHOENIX</v>
          </cell>
          <cell r="E4485" t="str">
            <v>10x0,5ml előretöltött fecskendőben tűvel</v>
          </cell>
          <cell r="F4485" t="str">
            <v>J07AM01</v>
          </cell>
          <cell r="G4485" t="str">
            <v>tetanus toxoid</v>
          </cell>
          <cell r="J4485">
            <v>1</v>
          </cell>
          <cell r="K4485">
            <v>10899</v>
          </cell>
          <cell r="L4485">
            <v>11378.56</v>
          </cell>
          <cell r="M4485">
            <v>12987</v>
          </cell>
          <cell r="N4485">
            <v>0</v>
          </cell>
          <cell r="O4485" t="str">
            <v>NOMIN</v>
          </cell>
          <cell r="P4485">
            <v>0</v>
          </cell>
          <cell r="Q4485">
            <v>0</v>
          </cell>
          <cell r="R4485">
            <v>12987</v>
          </cell>
          <cell r="T4485">
            <v>0</v>
          </cell>
          <cell r="U4485">
            <v>0</v>
          </cell>
          <cell r="V4485">
            <v>12987</v>
          </cell>
          <cell r="Z4485" t="str">
            <v>NOMIN</v>
          </cell>
          <cell r="AA4485">
            <v>100</v>
          </cell>
          <cell r="AB4485">
            <v>9987</v>
          </cell>
          <cell r="AC4485">
            <v>3000</v>
          </cell>
          <cell r="AD4485">
            <v>5</v>
          </cell>
          <cell r="AE4485" t="str">
            <v>Igen</v>
          </cell>
          <cell r="AF4485">
            <v>50505</v>
          </cell>
          <cell r="AG4485">
            <v>333</v>
          </cell>
          <cell r="AH4485" t="str">
            <v>Phoenix Pharma Gyógyszerkereskedelmi Zártkörűen Működő Részvénytársaság</v>
          </cell>
          <cell r="AI4485" t="str">
            <v>GSK Vaccines GmbH</v>
          </cell>
        </row>
        <row r="4486">
          <cell r="A4486">
            <v>210223416</v>
          </cell>
          <cell r="B4486" t="str">
            <v>OGYI-T-09471/02</v>
          </cell>
          <cell r="D4486" t="str">
            <v>TETIG 500 NE OLDATOS INJEKCIÓ</v>
          </cell>
          <cell r="E4486" t="str">
            <v>1x ampulla</v>
          </cell>
          <cell r="F4486" t="str">
            <v>J06BB02</v>
          </cell>
          <cell r="G4486" t="str">
            <v>tetanus immunoglobulin</v>
          </cell>
          <cell r="J4486">
            <v>0.4</v>
          </cell>
          <cell r="K4486">
            <v>5634</v>
          </cell>
          <cell r="L4486">
            <v>5881.9</v>
          </cell>
          <cell r="M4486">
            <v>7216</v>
          </cell>
          <cell r="N4486">
            <v>0</v>
          </cell>
          <cell r="O4486" t="str">
            <v>NOMIN</v>
          </cell>
          <cell r="P4486">
            <v>0</v>
          </cell>
          <cell r="Q4486">
            <v>0</v>
          </cell>
          <cell r="R4486">
            <v>7216</v>
          </cell>
          <cell r="T4486">
            <v>0</v>
          </cell>
          <cell r="U4486">
            <v>0</v>
          </cell>
          <cell r="V4486">
            <v>7216</v>
          </cell>
          <cell r="Z4486" t="str">
            <v>NOMIN</v>
          </cell>
          <cell r="AA4486">
            <v>100</v>
          </cell>
          <cell r="AB4486">
            <v>6916</v>
          </cell>
          <cell r="AC4486">
            <v>300</v>
          </cell>
          <cell r="AD4486">
            <v>5</v>
          </cell>
          <cell r="AE4486" t="str">
            <v>Igen</v>
          </cell>
          <cell r="AF4486">
            <v>50505</v>
          </cell>
          <cell r="AG4486">
            <v>333</v>
          </cell>
          <cell r="AH4486" t="str">
            <v>HUMAN BioPlazma Gyártó és Kereskedelmi Korlátolt Felelősségű Társaság</v>
          </cell>
          <cell r="AI4486" t="str">
            <v>HUMAN BioPlazma Gyártó és Kereskedelmi Korlátolt Felelősségű Társaság</v>
          </cell>
        </row>
        <row r="4487">
          <cell r="A4487">
            <v>110015553</v>
          </cell>
          <cell r="B4487" t="str">
            <v>Ph. Hg. VIII.</v>
          </cell>
          <cell r="D4487" t="str">
            <v>TETRACAINI HYDROCHLORIDUM</v>
          </cell>
          <cell r="E4487" t="str">
            <v>1000 g</v>
          </cell>
          <cell r="F4487" t="str">
            <v>ISMTLEN</v>
          </cell>
          <cell r="G4487" t="str">
            <v>ismeretlen</v>
          </cell>
          <cell r="J4487">
            <v>0</v>
          </cell>
          <cell r="K4487">
            <v>384000</v>
          </cell>
          <cell r="L4487">
            <v>460800</v>
          </cell>
          <cell r="M4487">
            <v>677376</v>
          </cell>
          <cell r="N4487">
            <v>0</v>
          </cell>
          <cell r="O4487" t="str">
            <v>NOMIN</v>
          </cell>
          <cell r="P4487">
            <v>50</v>
          </cell>
          <cell r="Q4487">
            <v>338688</v>
          </cell>
          <cell r="R4487">
            <v>338688</v>
          </cell>
          <cell r="T4487">
            <v>0</v>
          </cell>
          <cell r="U4487">
            <v>0</v>
          </cell>
          <cell r="V4487">
            <v>677376</v>
          </cell>
          <cell r="AA4487">
            <v>0</v>
          </cell>
          <cell r="AB4487">
            <v>0</v>
          </cell>
          <cell r="AC4487">
            <v>677376</v>
          </cell>
          <cell r="AE4487" t="str">
            <v>Igen</v>
          </cell>
          <cell r="AF4487">
            <v>50505</v>
          </cell>
          <cell r="AG4487">
            <v>333</v>
          </cell>
          <cell r="AH4487" t="str">
            <v>Ismeretlen</v>
          </cell>
          <cell r="AI4487" t="str">
            <v>Ismeretlen</v>
          </cell>
        </row>
        <row r="4488">
          <cell r="A4488">
            <v>210020101</v>
          </cell>
          <cell r="B4488" t="str">
            <v>OGYI-T-02034/01</v>
          </cell>
          <cell r="D4488" t="str">
            <v>TEVA-MEXALEN 500 MG TABLETTA</v>
          </cell>
          <cell r="E4488" t="str">
            <v>10x buborékcsomagolásban</v>
          </cell>
          <cell r="F4488" t="str">
            <v>N02BE01</v>
          </cell>
          <cell r="G4488" t="str">
            <v>paracetamol</v>
          </cell>
          <cell r="H4488">
            <v>386</v>
          </cell>
          <cell r="J4488">
            <v>1.67</v>
          </cell>
          <cell r="K4488">
            <v>255</v>
          </cell>
          <cell r="L4488">
            <v>275.39999999999998</v>
          </cell>
          <cell r="M4488">
            <v>368</v>
          </cell>
          <cell r="N4488">
            <v>220.8</v>
          </cell>
          <cell r="O4488" t="str">
            <v>NOMIN</v>
          </cell>
          <cell r="P4488">
            <v>0</v>
          </cell>
          <cell r="Q4488">
            <v>0</v>
          </cell>
          <cell r="R4488">
            <v>368</v>
          </cell>
          <cell r="T4488">
            <v>0</v>
          </cell>
          <cell r="U4488">
            <v>0</v>
          </cell>
          <cell r="V4488">
            <v>368</v>
          </cell>
          <cell r="AA4488">
            <v>0</v>
          </cell>
          <cell r="AB4488">
            <v>0</v>
          </cell>
          <cell r="AC4488">
            <v>368</v>
          </cell>
          <cell r="AE4488" t="str">
            <v>Igen</v>
          </cell>
          <cell r="AF4488">
            <v>50505</v>
          </cell>
          <cell r="AG4488">
            <v>333</v>
          </cell>
          <cell r="AH4488" t="str">
            <v>Teva Gyógyszergyár Zártkörűen Működő Részvénytársaság</v>
          </cell>
          <cell r="AI4488" t="str">
            <v>Teva Gyógyszergyár Zártkörűen Működő Részvénytársaság</v>
          </cell>
        </row>
        <row r="4489">
          <cell r="A4489">
            <v>210604311</v>
          </cell>
          <cell r="B4489" t="str">
            <v>EU/1/11/669/002</v>
          </cell>
          <cell r="D4489" t="str">
            <v>TEYSUNO 15 MG/4,35 MG/11,8 MG KEMÉNY KAPSZULA</v>
          </cell>
          <cell r="E4489" t="str">
            <v>126x buborékcsomagolásban</v>
          </cell>
          <cell r="F4489" t="str">
            <v>L01BC53</v>
          </cell>
          <cell r="G4489" t="str">
            <v>tegafur+</v>
          </cell>
          <cell r="J4489">
            <v>37.799999999999997</v>
          </cell>
          <cell r="K4489">
            <v>102249</v>
          </cell>
          <cell r="L4489">
            <v>106747.96</v>
          </cell>
          <cell r="M4489">
            <v>113125</v>
          </cell>
          <cell r="N4489">
            <v>0</v>
          </cell>
          <cell r="O4489" t="str">
            <v>NOMIN</v>
          </cell>
          <cell r="P4489">
            <v>0</v>
          </cell>
          <cell r="Q4489">
            <v>0</v>
          </cell>
          <cell r="R4489">
            <v>113125</v>
          </cell>
          <cell r="T4489">
            <v>0</v>
          </cell>
          <cell r="U4489">
            <v>0</v>
          </cell>
          <cell r="V4489">
            <v>113125</v>
          </cell>
          <cell r="AA4489">
            <v>0</v>
          </cell>
          <cell r="AB4489">
            <v>0</v>
          </cell>
          <cell r="AC4489">
            <v>113125</v>
          </cell>
          <cell r="AE4489" t="str">
            <v>Igen</v>
          </cell>
          <cell r="AF4489">
            <v>50505</v>
          </cell>
          <cell r="AG4489">
            <v>333</v>
          </cell>
          <cell r="AH4489" t="str">
            <v>RADAYDRUG Szolgáltató, Tanácsadó és Innovációs Korlátolt Felelősségű Társaság</v>
          </cell>
          <cell r="AI4489" t="str">
            <v>NORDIC Group B.V.</v>
          </cell>
        </row>
        <row r="4490">
          <cell r="A4490">
            <v>210604337</v>
          </cell>
          <cell r="B4490" t="str">
            <v>EU/1/11/669/004</v>
          </cell>
          <cell r="D4490" t="str">
            <v>TEYSUNO 20 MG/5,8 MG/15,8 MG KEMÉNY KAPSZULA</v>
          </cell>
          <cell r="E4490" t="str">
            <v>84x buborékcsomagolásban</v>
          </cell>
          <cell r="F4490" t="str">
            <v>L01BC53</v>
          </cell>
          <cell r="G4490" t="str">
            <v>tegafur+</v>
          </cell>
          <cell r="J4490">
            <v>33.6</v>
          </cell>
          <cell r="K4490">
            <v>90800</v>
          </cell>
          <cell r="L4490">
            <v>94795.199999999997</v>
          </cell>
          <cell r="M4490">
            <v>100574</v>
          </cell>
          <cell r="N4490">
            <v>0</v>
          </cell>
          <cell r="O4490" t="str">
            <v>NOMIN</v>
          </cell>
          <cell r="P4490">
            <v>0</v>
          </cell>
          <cell r="Q4490">
            <v>0</v>
          </cell>
          <cell r="R4490">
            <v>100574</v>
          </cell>
          <cell r="T4490">
            <v>0</v>
          </cell>
          <cell r="U4490">
            <v>0</v>
          </cell>
          <cell r="V4490">
            <v>100574</v>
          </cell>
          <cell r="AA4490">
            <v>0</v>
          </cell>
          <cell r="AB4490">
            <v>0</v>
          </cell>
          <cell r="AC4490">
            <v>100574</v>
          </cell>
          <cell r="AE4490" t="str">
            <v>Igen</v>
          </cell>
          <cell r="AF4490">
            <v>50505</v>
          </cell>
          <cell r="AG4490">
            <v>333</v>
          </cell>
          <cell r="AH4490" t="str">
            <v>RADAYDRUG Szolgáltató, Tanácsadó és Innovációs Korlátolt Felelősségű Társaság</v>
          </cell>
          <cell r="AI4490" t="str">
            <v>NORDIC Group B.V.</v>
          </cell>
        </row>
        <row r="4491">
          <cell r="A4491">
            <v>210482167</v>
          </cell>
          <cell r="B4491" t="str">
            <v>OGYI-T-21605/02</v>
          </cell>
          <cell r="D4491" t="str">
            <v>TEZEO 40 MG TABLETTA</v>
          </cell>
          <cell r="E4491" t="str">
            <v>30x buborékcsomagolásban</v>
          </cell>
          <cell r="F4491" t="str">
            <v>C09CA07</v>
          </cell>
          <cell r="G4491" t="str">
            <v>telmisartan</v>
          </cell>
          <cell r="H4491">
            <v>478</v>
          </cell>
          <cell r="J4491">
            <v>30</v>
          </cell>
          <cell r="K4491">
            <v>1384</v>
          </cell>
          <cell r="L4491">
            <v>1453.2</v>
          </cell>
          <cell r="M4491">
            <v>1876</v>
          </cell>
          <cell r="N4491">
            <v>62.53</v>
          </cell>
          <cell r="O4491" t="str">
            <v>HFIX</v>
          </cell>
          <cell r="P4491">
            <v>55</v>
          </cell>
          <cell r="Q4491">
            <v>1032</v>
          </cell>
          <cell r="R4491">
            <v>844</v>
          </cell>
          <cell r="T4491">
            <v>0</v>
          </cell>
          <cell r="U4491">
            <v>0</v>
          </cell>
          <cell r="V4491">
            <v>1876</v>
          </cell>
          <cell r="AA4491">
            <v>0</v>
          </cell>
          <cell r="AB4491">
            <v>0</v>
          </cell>
          <cell r="AC4491">
            <v>1876</v>
          </cell>
          <cell r="AE4491" t="str">
            <v>Igen</v>
          </cell>
          <cell r="AF4491">
            <v>20505</v>
          </cell>
          <cell r="AG4491">
            <v>133</v>
          </cell>
          <cell r="AH4491" t="str">
            <v>ZENTIVA PHARMA Gyógyszermarketing Kereskedelmi és Szolgáltató Korlátolt Felelősségű Társaság</v>
          </cell>
          <cell r="AI4491" t="str">
            <v>Zentiva, k.s.</v>
          </cell>
        </row>
        <row r="4492">
          <cell r="A4492">
            <v>210482133</v>
          </cell>
          <cell r="B4492" t="str">
            <v>OGYI-T-21605/05</v>
          </cell>
          <cell r="D4492" t="str">
            <v>TEZEO 80 MG TABLETTA</v>
          </cell>
          <cell r="E4492" t="str">
            <v>30x buborékcsomagolásban</v>
          </cell>
          <cell r="F4492" t="str">
            <v>C09CA07</v>
          </cell>
          <cell r="G4492" t="str">
            <v>telmisartan</v>
          </cell>
          <cell r="H4492">
            <v>479</v>
          </cell>
          <cell r="J4492">
            <v>60</v>
          </cell>
          <cell r="K4492">
            <v>1649</v>
          </cell>
          <cell r="L4492">
            <v>1731.45</v>
          </cell>
          <cell r="M4492">
            <v>2180</v>
          </cell>
          <cell r="N4492">
            <v>36.33</v>
          </cell>
          <cell r="O4492" t="str">
            <v>HFIX</v>
          </cell>
          <cell r="P4492">
            <v>55</v>
          </cell>
          <cell r="Q4492">
            <v>1199</v>
          </cell>
          <cell r="R4492">
            <v>981</v>
          </cell>
          <cell r="T4492">
            <v>0</v>
          </cell>
          <cell r="U4492">
            <v>0</v>
          </cell>
          <cell r="V4492">
            <v>2180</v>
          </cell>
          <cell r="AA4492">
            <v>0</v>
          </cell>
          <cell r="AB4492">
            <v>0</v>
          </cell>
          <cell r="AC4492">
            <v>2180</v>
          </cell>
          <cell r="AE4492" t="str">
            <v>Igen</v>
          </cell>
          <cell r="AF4492">
            <v>20505</v>
          </cell>
          <cell r="AG4492">
            <v>133</v>
          </cell>
          <cell r="AH4492" t="str">
            <v>ZENTIVA PHARMA Gyógyszermarketing Kereskedelmi és Szolgáltató Korlátolt Felelősségű Társaság</v>
          </cell>
          <cell r="AI4492" t="str">
            <v>Zentiva, k.s.</v>
          </cell>
        </row>
        <row r="4493">
          <cell r="A4493">
            <v>210653174</v>
          </cell>
          <cell r="B4493" t="str">
            <v>OGYI-T-22511/03</v>
          </cell>
          <cell r="D4493" t="str">
            <v>TEZEO HCT 40 MG/12,5 MG TABLETTA</v>
          </cell>
          <cell r="E4493" t="str">
            <v>30x buborékcsomagolásban</v>
          </cell>
          <cell r="F4493" t="str">
            <v>C09DA07</v>
          </cell>
          <cell r="G4493" t="str">
            <v>telmisartan és vizelethajtók</v>
          </cell>
          <cell r="H4493">
            <v>883</v>
          </cell>
          <cell r="J4493">
            <v>30</v>
          </cell>
          <cell r="K4493">
            <v>931</v>
          </cell>
          <cell r="L4493">
            <v>991.52</v>
          </cell>
          <cell r="M4493">
            <v>1281</v>
          </cell>
          <cell r="N4493">
            <v>0</v>
          </cell>
          <cell r="O4493" t="str">
            <v>HFIX</v>
          </cell>
          <cell r="P4493">
            <v>55</v>
          </cell>
          <cell r="Q4493">
            <v>705</v>
          </cell>
          <cell r="R4493">
            <v>576</v>
          </cell>
          <cell r="T4493">
            <v>0</v>
          </cell>
          <cell r="U4493">
            <v>0</v>
          </cell>
          <cell r="V4493">
            <v>1281</v>
          </cell>
          <cell r="AA4493">
            <v>0</v>
          </cell>
          <cell r="AB4493">
            <v>0</v>
          </cell>
          <cell r="AC4493">
            <v>1281</v>
          </cell>
          <cell r="AE4493" t="str">
            <v>Igen</v>
          </cell>
          <cell r="AF4493">
            <v>20505</v>
          </cell>
          <cell r="AG4493">
            <v>133</v>
          </cell>
          <cell r="AH4493" t="str">
            <v>ZENTIVA PHARMA Gyógyszermarketing Kereskedelmi és Szolgáltató Korlátolt Felelősségű Társaság</v>
          </cell>
          <cell r="AI4493" t="str">
            <v>Zentiva, k.s.</v>
          </cell>
        </row>
        <row r="4494">
          <cell r="A4494">
            <v>210653108</v>
          </cell>
          <cell r="B4494" t="str">
            <v>OGYI-T-22511/10</v>
          </cell>
          <cell r="D4494" t="str">
            <v>TEZEO HCT 80 MG/12,5 MG TABLETTA</v>
          </cell>
          <cell r="E4494" t="str">
            <v>30x buborékcsomagolásban</v>
          </cell>
          <cell r="F4494" t="str">
            <v>C09DA07</v>
          </cell>
          <cell r="G4494" t="str">
            <v>telmisartan és vizelethajtók</v>
          </cell>
          <cell r="H4494">
            <v>884</v>
          </cell>
          <cell r="J4494">
            <v>60</v>
          </cell>
          <cell r="K4494">
            <v>1255</v>
          </cell>
          <cell r="L4494">
            <v>1320</v>
          </cell>
          <cell r="M4494">
            <v>1705</v>
          </cell>
          <cell r="N4494">
            <v>0</v>
          </cell>
          <cell r="O4494" t="str">
            <v>HFIX</v>
          </cell>
          <cell r="P4494">
            <v>55</v>
          </cell>
          <cell r="Q4494">
            <v>938</v>
          </cell>
          <cell r="R4494">
            <v>767</v>
          </cell>
          <cell r="T4494">
            <v>0</v>
          </cell>
          <cell r="U4494">
            <v>0</v>
          </cell>
          <cell r="V4494">
            <v>1705</v>
          </cell>
          <cell r="AA4494">
            <v>0</v>
          </cell>
          <cell r="AB4494">
            <v>0</v>
          </cell>
          <cell r="AC4494">
            <v>1705</v>
          </cell>
          <cell r="AE4494" t="str">
            <v>Igen</v>
          </cell>
          <cell r="AF4494">
            <v>20505</v>
          </cell>
          <cell r="AG4494">
            <v>133</v>
          </cell>
          <cell r="AH4494" t="str">
            <v>ZENTIVA PHARMA Gyógyszermarketing Kereskedelmi és Szolgáltató Korlátolt Felelősségű Társaság</v>
          </cell>
          <cell r="AI4494" t="str">
            <v>Zentiva, k.s.</v>
          </cell>
        </row>
        <row r="4495">
          <cell r="A4495">
            <v>210653035</v>
          </cell>
          <cell r="B4495" t="str">
            <v>OGYI-T-22511/17</v>
          </cell>
          <cell r="D4495" t="str">
            <v>TEZEO HCT 80 MG/25 MG TABLETTA</v>
          </cell>
          <cell r="E4495" t="str">
            <v>30x buborékcsomagolásban</v>
          </cell>
          <cell r="F4495" t="str">
            <v>C09DA07</v>
          </cell>
          <cell r="G4495" t="str">
            <v>telmisartan és vizelethajtók</v>
          </cell>
          <cell r="H4495">
            <v>885</v>
          </cell>
          <cell r="J4495">
            <v>60</v>
          </cell>
          <cell r="K4495">
            <v>1255</v>
          </cell>
          <cell r="L4495">
            <v>1320</v>
          </cell>
          <cell r="M4495">
            <v>1705</v>
          </cell>
          <cell r="N4495">
            <v>0</v>
          </cell>
          <cell r="O4495" t="str">
            <v>HFIX</v>
          </cell>
          <cell r="P4495">
            <v>55</v>
          </cell>
          <cell r="Q4495">
            <v>938</v>
          </cell>
          <cell r="R4495">
            <v>767</v>
          </cell>
          <cell r="T4495">
            <v>0</v>
          </cell>
          <cell r="U4495">
            <v>0</v>
          </cell>
          <cell r="V4495">
            <v>1705</v>
          </cell>
          <cell r="AA4495">
            <v>0</v>
          </cell>
          <cell r="AB4495">
            <v>0</v>
          </cell>
          <cell r="AC4495">
            <v>1705</v>
          </cell>
          <cell r="AE4495" t="str">
            <v>Igen</v>
          </cell>
          <cell r="AF4495">
            <v>20505</v>
          </cell>
          <cell r="AG4495">
            <v>133</v>
          </cell>
          <cell r="AH4495" t="str">
            <v>ZENTIVA PHARMA Gyógyszermarketing Kereskedelmi és Szolgáltató Korlátolt Felelősségű Társaság</v>
          </cell>
          <cell r="AI4495" t="str">
            <v>Zentiva, k.s.</v>
          </cell>
        </row>
        <row r="4496">
          <cell r="A4496">
            <v>210871942</v>
          </cell>
          <cell r="B4496" t="str">
            <v>OGYI-T-23619/02</v>
          </cell>
          <cell r="D4496" t="str">
            <v>THALIDOMIDE ACCORD 50 MG KEMÉNY KAPSZULA</v>
          </cell>
          <cell r="E4496" t="str">
            <v>28x1 adagonként perforált buborékcsomagolásban (pvc/ pctfe/alu) és dobozban</v>
          </cell>
          <cell r="F4496" t="str">
            <v>L04AX02</v>
          </cell>
          <cell r="G4496" t="str">
            <v>thalidomide</v>
          </cell>
          <cell r="H4496">
            <v>3198</v>
          </cell>
          <cell r="J4496">
            <v>14</v>
          </cell>
          <cell r="K4496">
            <v>61024</v>
          </cell>
          <cell r="L4496">
            <v>63709.06</v>
          </cell>
          <cell r="M4496">
            <v>67934</v>
          </cell>
          <cell r="N4496">
            <v>4852.43</v>
          </cell>
          <cell r="O4496" t="str">
            <v>NOMIN</v>
          </cell>
          <cell r="P4496">
            <v>0</v>
          </cell>
          <cell r="Q4496">
            <v>0</v>
          </cell>
          <cell r="R4496">
            <v>67934</v>
          </cell>
          <cell r="T4496">
            <v>0</v>
          </cell>
          <cell r="U4496">
            <v>0</v>
          </cell>
          <cell r="V4496">
            <v>67934</v>
          </cell>
          <cell r="Z4496" t="str">
            <v>NOMIN</v>
          </cell>
          <cell r="AA4496">
            <v>100</v>
          </cell>
          <cell r="AB4496">
            <v>67634</v>
          </cell>
          <cell r="AC4496">
            <v>300</v>
          </cell>
          <cell r="AD4496" t="str">
            <v>38/c</v>
          </cell>
          <cell r="AE4496" t="str">
            <v>Igen</v>
          </cell>
          <cell r="AF4496">
            <v>50505</v>
          </cell>
          <cell r="AG4496">
            <v>333</v>
          </cell>
          <cell r="AH4496" t="str">
            <v>Accord Healthcare Polska Sp. z o.o.</v>
          </cell>
          <cell r="AI4496" t="str">
            <v>Accord Healthcare Polska Sp. z o.o.</v>
          </cell>
        </row>
        <row r="4497">
          <cell r="A4497">
            <v>210355938</v>
          </cell>
          <cell r="B4497" t="str">
            <v>EU/1/08/443/001</v>
          </cell>
          <cell r="D4497" t="str">
            <v>THALIDOMIDE BMS 50 MG KEMÉNY KAPSZULA</v>
          </cell>
          <cell r="E4497" t="str">
            <v>28x buborékcsomagolásban (pctfe/pvc/alumínium)</v>
          </cell>
          <cell r="F4497" t="str">
            <v>L04AX02</v>
          </cell>
          <cell r="G4497" t="str">
            <v>thalidomide</v>
          </cell>
          <cell r="H4497">
            <v>3198</v>
          </cell>
          <cell r="J4497">
            <v>14</v>
          </cell>
          <cell r="K4497">
            <v>101708</v>
          </cell>
          <cell r="L4497">
            <v>106183.15</v>
          </cell>
          <cell r="M4497">
            <v>112532</v>
          </cell>
          <cell r="N4497">
            <v>8038</v>
          </cell>
          <cell r="O4497" t="str">
            <v>NOMIN</v>
          </cell>
          <cell r="P4497">
            <v>0</v>
          </cell>
          <cell r="Q4497">
            <v>0</v>
          </cell>
          <cell r="R4497">
            <v>112532</v>
          </cell>
          <cell r="T4497">
            <v>0</v>
          </cell>
          <cell r="U4497">
            <v>0</v>
          </cell>
          <cell r="V4497">
            <v>112532</v>
          </cell>
          <cell r="Z4497" t="str">
            <v>NOMIN</v>
          </cell>
          <cell r="AA4497">
            <v>100</v>
          </cell>
          <cell r="AB4497">
            <v>112232</v>
          </cell>
          <cell r="AC4497">
            <v>300</v>
          </cell>
          <cell r="AD4497" t="str">
            <v>38/c</v>
          </cell>
          <cell r="AE4497" t="str">
            <v>Igen</v>
          </cell>
          <cell r="AF4497">
            <v>50505</v>
          </cell>
          <cell r="AG4497">
            <v>333</v>
          </cell>
          <cell r="AH4497" t="str">
            <v>Bristol-Myers Squibb Pharma EEIG</v>
          </cell>
          <cell r="AI4497" t="str">
            <v>Bristol-Myers Squibb Pharma EEIG</v>
          </cell>
        </row>
        <row r="4498">
          <cell r="A4498">
            <v>110011143</v>
          </cell>
          <cell r="B4498" t="str">
            <v>Ph. Hg. VIII.</v>
          </cell>
          <cell r="D4498" t="str">
            <v>THEOBROMATIS OLEUM</v>
          </cell>
          <cell r="E4498" t="str">
            <v>1000 g</v>
          </cell>
          <cell r="F4498" t="str">
            <v>ISMTLEN</v>
          </cell>
          <cell r="G4498" t="str">
            <v>ismeretlen</v>
          </cell>
          <cell r="J4498">
            <v>0</v>
          </cell>
          <cell r="K4498">
            <v>9800</v>
          </cell>
          <cell r="L4498">
            <v>11760</v>
          </cell>
          <cell r="M4498">
            <v>17287</v>
          </cell>
          <cell r="N4498">
            <v>0</v>
          </cell>
          <cell r="O4498" t="str">
            <v>NOMIN</v>
          </cell>
          <cell r="P4498">
            <v>50</v>
          </cell>
          <cell r="Q4498">
            <v>8644</v>
          </cell>
          <cell r="R4498">
            <v>8643</v>
          </cell>
          <cell r="T4498">
            <v>0</v>
          </cell>
          <cell r="U4498">
            <v>0</v>
          </cell>
          <cell r="V4498">
            <v>17287</v>
          </cell>
          <cell r="AA4498">
            <v>0</v>
          </cell>
          <cell r="AB4498">
            <v>0</v>
          </cell>
          <cell r="AC4498">
            <v>17287</v>
          </cell>
          <cell r="AE4498" t="str">
            <v>Igen</v>
          </cell>
          <cell r="AF4498">
            <v>50505</v>
          </cell>
          <cell r="AG4498">
            <v>333</v>
          </cell>
          <cell r="AH4498" t="str">
            <v>Ismeretlen</v>
          </cell>
          <cell r="AI4498" t="str">
            <v>Ismeretlen</v>
          </cell>
        </row>
        <row r="4499">
          <cell r="A4499">
            <v>110015561</v>
          </cell>
          <cell r="B4499" t="str">
            <v>Ph. Hg. VIII.</v>
          </cell>
          <cell r="D4499" t="str">
            <v>THEOBROMINUM</v>
          </cell>
          <cell r="E4499" t="str">
            <v>1000 g</v>
          </cell>
          <cell r="F4499" t="str">
            <v>ISMTLEN</v>
          </cell>
          <cell r="G4499" t="str">
            <v>ismeretlen</v>
          </cell>
          <cell r="J4499">
            <v>0</v>
          </cell>
          <cell r="K4499">
            <v>11000</v>
          </cell>
          <cell r="L4499">
            <v>13200</v>
          </cell>
          <cell r="M4499">
            <v>19404</v>
          </cell>
          <cell r="N4499">
            <v>0</v>
          </cell>
          <cell r="O4499" t="str">
            <v>NOMIN</v>
          </cell>
          <cell r="P4499">
            <v>50</v>
          </cell>
          <cell r="Q4499">
            <v>9702</v>
          </cell>
          <cell r="R4499">
            <v>9702</v>
          </cell>
          <cell r="T4499">
            <v>0</v>
          </cell>
          <cell r="U4499">
            <v>0</v>
          </cell>
          <cell r="V4499">
            <v>19404</v>
          </cell>
          <cell r="AA4499">
            <v>0</v>
          </cell>
          <cell r="AB4499">
            <v>0</v>
          </cell>
          <cell r="AC4499">
            <v>19404</v>
          </cell>
          <cell r="AE4499" t="str">
            <v>Igen</v>
          </cell>
          <cell r="AF4499">
            <v>50505</v>
          </cell>
          <cell r="AG4499">
            <v>333</v>
          </cell>
          <cell r="AH4499" t="str">
            <v>Ismeretlen</v>
          </cell>
          <cell r="AI4499" t="str">
            <v>Ismeretlen</v>
          </cell>
        </row>
        <row r="4500">
          <cell r="A4500">
            <v>110010228</v>
          </cell>
          <cell r="B4500" t="str">
            <v>Ph. Hg. VIII.</v>
          </cell>
          <cell r="D4500" t="str">
            <v>THEOPHYLLINUM</v>
          </cell>
          <cell r="E4500" t="str">
            <v>1000 g</v>
          </cell>
          <cell r="F4500" t="str">
            <v>ISMTLEN</v>
          </cell>
          <cell r="G4500" t="str">
            <v>ismeretlen</v>
          </cell>
          <cell r="J4500">
            <v>0</v>
          </cell>
          <cell r="K4500">
            <v>29000</v>
          </cell>
          <cell r="L4500">
            <v>34800</v>
          </cell>
          <cell r="M4500">
            <v>51156</v>
          </cell>
          <cell r="N4500">
            <v>0</v>
          </cell>
          <cell r="O4500" t="str">
            <v>NOMIN</v>
          </cell>
          <cell r="P4500">
            <v>50</v>
          </cell>
          <cell r="Q4500">
            <v>25578</v>
          </cell>
          <cell r="R4500">
            <v>25578</v>
          </cell>
          <cell r="T4500">
            <v>0</v>
          </cell>
          <cell r="U4500">
            <v>0</v>
          </cell>
          <cell r="V4500">
            <v>51156</v>
          </cell>
          <cell r="AA4500">
            <v>0</v>
          </cell>
          <cell r="AB4500">
            <v>0</v>
          </cell>
          <cell r="AC4500">
            <v>51156</v>
          </cell>
          <cell r="AE4500" t="str">
            <v>Igen</v>
          </cell>
          <cell r="AF4500">
            <v>50505</v>
          </cell>
          <cell r="AG4500">
            <v>333</v>
          </cell>
          <cell r="AH4500" t="str">
            <v>Ismeretlen</v>
          </cell>
          <cell r="AI4500" t="str">
            <v>Ismeretlen</v>
          </cell>
        </row>
        <row r="4501">
          <cell r="A4501">
            <v>210033968</v>
          </cell>
          <cell r="B4501" t="str">
            <v>OGYI-T-04246/01</v>
          </cell>
          <cell r="D4501" t="str">
            <v>THEOSPIREX 150 MG RETARD FILMTABLETTA</v>
          </cell>
          <cell r="E4501" t="str">
            <v>50x buborékcsomagolásban</v>
          </cell>
          <cell r="F4501" t="str">
            <v>R03DA04</v>
          </cell>
          <cell r="G4501" t="str">
            <v>teofillin</v>
          </cell>
          <cell r="J4501">
            <v>18.75</v>
          </cell>
          <cell r="K4501">
            <v>928</v>
          </cell>
          <cell r="L4501">
            <v>988.32</v>
          </cell>
          <cell r="M4501">
            <v>1277</v>
          </cell>
          <cell r="N4501">
            <v>68.11</v>
          </cell>
          <cell r="O4501" t="str">
            <v>NOMIN</v>
          </cell>
          <cell r="P4501">
            <v>25</v>
          </cell>
          <cell r="Q4501">
            <v>319</v>
          </cell>
          <cell r="R4501">
            <v>958</v>
          </cell>
          <cell r="T4501">
            <v>0</v>
          </cell>
          <cell r="U4501">
            <v>0</v>
          </cell>
          <cell r="V4501">
            <v>1277</v>
          </cell>
          <cell r="AA4501">
            <v>0</v>
          </cell>
          <cell r="AB4501">
            <v>0</v>
          </cell>
          <cell r="AC4501">
            <v>1277</v>
          </cell>
          <cell r="AE4501" t="str">
            <v>Igen</v>
          </cell>
          <cell r="AF4501">
            <v>50505</v>
          </cell>
          <cell r="AG4501">
            <v>333</v>
          </cell>
          <cell r="AH4501" t="str">
            <v>Sager Pharma Szolgáltató Korlátolt Felelősségű Társaság</v>
          </cell>
          <cell r="AI4501" t="str">
            <v>Gebro Holding GmbH</v>
          </cell>
        </row>
        <row r="4502">
          <cell r="A4502">
            <v>210033976</v>
          </cell>
          <cell r="B4502" t="str">
            <v>OGYI-T-04246/02</v>
          </cell>
          <cell r="D4502" t="str">
            <v>THEOSPIREX 300 MG RETARD FILMTABLETTA</v>
          </cell>
          <cell r="E4502" t="str">
            <v>50x buborékcsomagolásban</v>
          </cell>
          <cell r="F4502" t="str">
            <v>R03DA04</v>
          </cell>
          <cell r="G4502" t="str">
            <v>teofillin</v>
          </cell>
          <cell r="J4502">
            <v>37.5</v>
          </cell>
          <cell r="K4502">
            <v>1561</v>
          </cell>
          <cell r="L4502">
            <v>1639.05</v>
          </cell>
          <cell r="M4502">
            <v>2083</v>
          </cell>
          <cell r="N4502">
            <v>55.55</v>
          </cell>
          <cell r="O4502" t="str">
            <v>NOMIN</v>
          </cell>
          <cell r="P4502">
            <v>25</v>
          </cell>
          <cell r="Q4502">
            <v>521</v>
          </cell>
          <cell r="R4502">
            <v>1562</v>
          </cell>
          <cell r="T4502">
            <v>0</v>
          </cell>
          <cell r="U4502">
            <v>0</v>
          </cell>
          <cell r="V4502">
            <v>2083</v>
          </cell>
          <cell r="AA4502">
            <v>0</v>
          </cell>
          <cell r="AB4502">
            <v>0</v>
          </cell>
          <cell r="AC4502">
            <v>2083</v>
          </cell>
          <cell r="AE4502" t="str">
            <v>Igen</v>
          </cell>
          <cell r="AF4502">
            <v>50505</v>
          </cell>
          <cell r="AG4502">
            <v>333</v>
          </cell>
          <cell r="AH4502" t="str">
            <v>Sager Pharma Szolgáltató Korlátolt Felelősségű Társaság</v>
          </cell>
          <cell r="AI4502" t="str">
            <v>Gebro Holding GmbH</v>
          </cell>
        </row>
        <row r="4503">
          <cell r="A4503">
            <v>110015579</v>
          </cell>
          <cell r="B4503" t="str">
            <v>Ph. Hg. VIII.</v>
          </cell>
          <cell r="D4503" t="str">
            <v>THIAMINI HYDROCHLORIDUM</v>
          </cell>
          <cell r="E4503" t="str">
            <v>1000 g</v>
          </cell>
          <cell r="F4503" t="str">
            <v>ISMTLEN</v>
          </cell>
          <cell r="G4503" t="str">
            <v>ismeretlen</v>
          </cell>
          <cell r="J4503">
            <v>0</v>
          </cell>
          <cell r="K4503">
            <v>65000</v>
          </cell>
          <cell r="L4503">
            <v>78000</v>
          </cell>
          <cell r="M4503">
            <v>114660</v>
          </cell>
          <cell r="N4503">
            <v>0</v>
          </cell>
          <cell r="O4503" t="str">
            <v>NOMIN</v>
          </cell>
          <cell r="P4503">
            <v>50</v>
          </cell>
          <cell r="Q4503">
            <v>57330</v>
          </cell>
          <cell r="R4503">
            <v>57330</v>
          </cell>
          <cell r="T4503">
            <v>0</v>
          </cell>
          <cell r="U4503">
            <v>0</v>
          </cell>
          <cell r="V4503">
            <v>114660</v>
          </cell>
          <cell r="AA4503">
            <v>0</v>
          </cell>
          <cell r="AB4503">
            <v>0</v>
          </cell>
          <cell r="AC4503">
            <v>114660</v>
          </cell>
          <cell r="AE4503" t="str">
            <v>Igen</v>
          </cell>
          <cell r="AF4503">
            <v>50505</v>
          </cell>
          <cell r="AG4503">
            <v>333</v>
          </cell>
          <cell r="AH4503" t="str">
            <v>Ismeretlen</v>
          </cell>
          <cell r="AI4503" t="str">
            <v>Ismeretlen</v>
          </cell>
        </row>
        <row r="4504">
          <cell r="A4504">
            <v>210893732</v>
          </cell>
          <cell r="B4504" t="str">
            <v>OGYI-T-23785/01</v>
          </cell>
          <cell r="D4504" t="str">
            <v>THIOCTIC ACID ZENTIVA 600 MG FILMTABLETTA</v>
          </cell>
          <cell r="E4504" t="str">
            <v>30x buborékcsomagolásban</v>
          </cell>
          <cell r="F4504" t="str">
            <v>A16AX01</v>
          </cell>
          <cell r="G4504" t="str">
            <v>tioctinsav</v>
          </cell>
          <cell r="H4504">
            <v>3556</v>
          </cell>
          <cell r="J4504">
            <v>90</v>
          </cell>
          <cell r="K4504">
            <v>2282</v>
          </cell>
          <cell r="L4504">
            <v>2382.41</v>
          </cell>
          <cell r="M4504">
            <v>3002</v>
          </cell>
          <cell r="N4504">
            <v>33.36</v>
          </cell>
          <cell r="O4504" t="str">
            <v>NOMIN</v>
          </cell>
          <cell r="P4504">
            <v>0</v>
          </cell>
          <cell r="Q4504">
            <v>0</v>
          </cell>
          <cell r="R4504">
            <v>3002</v>
          </cell>
          <cell r="S4504" t="str">
            <v>NOMIN</v>
          </cell>
          <cell r="T4504">
            <v>90</v>
          </cell>
          <cell r="U4504">
            <v>2702</v>
          </cell>
          <cell r="V4504">
            <v>300</v>
          </cell>
          <cell r="Y4504" t="str">
            <v>2/b</v>
          </cell>
          <cell r="AA4504">
            <v>0</v>
          </cell>
          <cell r="AB4504">
            <v>0</v>
          </cell>
          <cell r="AC4504">
            <v>3002</v>
          </cell>
          <cell r="AE4504" t="str">
            <v>Igen</v>
          </cell>
          <cell r="AF4504">
            <v>50505</v>
          </cell>
          <cell r="AG4504">
            <v>333</v>
          </cell>
          <cell r="AH4504" t="str">
            <v>ZENTIVA PHARMA Gyógyszermarketing Kereskedelmi és Szolgáltató Korlátolt Felelősségű Társaság</v>
          </cell>
          <cell r="AI4504" t="str">
            <v>Zentiva, k.s.</v>
          </cell>
        </row>
        <row r="4505">
          <cell r="A4505">
            <v>210893740</v>
          </cell>
          <cell r="B4505" t="str">
            <v>OGYI-T-23785/02</v>
          </cell>
          <cell r="D4505" t="str">
            <v>THIOCTIC ACID ZENTIVA 600 MG FILMTABLETTA</v>
          </cell>
          <cell r="E4505" t="str">
            <v>60x buborékcsomagolásban</v>
          </cell>
          <cell r="F4505" t="str">
            <v>A16AX01</v>
          </cell>
          <cell r="G4505" t="str">
            <v>tioctinsav</v>
          </cell>
          <cell r="H4505">
            <v>3556</v>
          </cell>
          <cell r="J4505">
            <v>180</v>
          </cell>
          <cell r="K4505">
            <v>4565</v>
          </cell>
          <cell r="L4505">
            <v>4765.8599999999997</v>
          </cell>
          <cell r="M4505">
            <v>5905</v>
          </cell>
          <cell r="N4505">
            <v>32.81</v>
          </cell>
          <cell r="O4505" t="str">
            <v>NOMIN</v>
          </cell>
          <cell r="P4505">
            <v>0</v>
          </cell>
          <cell r="Q4505">
            <v>0</v>
          </cell>
          <cell r="R4505">
            <v>5905</v>
          </cell>
          <cell r="S4505" t="str">
            <v>NOMIN</v>
          </cell>
          <cell r="T4505">
            <v>90</v>
          </cell>
          <cell r="U4505">
            <v>5315</v>
          </cell>
          <cell r="V4505">
            <v>590</v>
          </cell>
          <cell r="Y4505" t="str">
            <v>2/b</v>
          </cell>
          <cell r="AA4505">
            <v>0</v>
          </cell>
          <cell r="AB4505">
            <v>0</v>
          </cell>
          <cell r="AC4505">
            <v>5905</v>
          </cell>
          <cell r="AE4505" t="str">
            <v>Igen</v>
          </cell>
          <cell r="AF4505">
            <v>50505</v>
          </cell>
          <cell r="AG4505">
            <v>333</v>
          </cell>
          <cell r="AH4505" t="str">
            <v>ZENTIVA PHARMA Gyógyszermarketing Kereskedelmi és Szolgáltató Korlátolt Felelősségű Társaság</v>
          </cell>
          <cell r="AI4505" t="str">
            <v>Zentiva, k.s.</v>
          </cell>
        </row>
        <row r="4506">
          <cell r="A4506">
            <v>210077108</v>
          </cell>
          <cell r="B4506" t="str">
            <v>OGYI-T-06670/10</v>
          </cell>
          <cell r="D4506" t="str">
            <v>THIOGAMMA ORAL 600 MG FILMTABLETTA</v>
          </cell>
          <cell r="E4506" t="str">
            <v>100x buborékcsomagolásban</v>
          </cell>
          <cell r="F4506" t="str">
            <v>A16AX01</v>
          </cell>
          <cell r="G4506" t="str">
            <v>tioctinsav</v>
          </cell>
          <cell r="J4506">
            <v>300</v>
          </cell>
          <cell r="K4506">
            <v>19707</v>
          </cell>
          <cell r="L4506">
            <v>20574.11</v>
          </cell>
          <cell r="M4506">
            <v>22642</v>
          </cell>
          <cell r="N4506">
            <v>75.47</v>
          </cell>
          <cell r="O4506" t="str">
            <v>NOMIN</v>
          </cell>
          <cell r="P4506">
            <v>0</v>
          </cell>
          <cell r="Q4506">
            <v>0</v>
          </cell>
          <cell r="R4506">
            <v>22642</v>
          </cell>
          <cell r="T4506">
            <v>0</v>
          </cell>
          <cell r="U4506">
            <v>0</v>
          </cell>
          <cell r="V4506">
            <v>22642</v>
          </cell>
          <cell r="AA4506">
            <v>0</v>
          </cell>
          <cell r="AB4506">
            <v>0</v>
          </cell>
          <cell r="AC4506">
            <v>22642</v>
          </cell>
          <cell r="AE4506" t="str">
            <v>Igen</v>
          </cell>
          <cell r="AF4506">
            <v>50505</v>
          </cell>
          <cell r="AG4506">
            <v>333</v>
          </cell>
          <cell r="AH4506" t="str">
            <v>Wörwag Pharma Kft.</v>
          </cell>
          <cell r="AI4506" t="str">
            <v>Wörwag Pharma GmbH &amp; Co. KG</v>
          </cell>
        </row>
        <row r="4507">
          <cell r="A4507">
            <v>210077124</v>
          </cell>
          <cell r="B4507" t="str">
            <v>OGYI-T-06670/12</v>
          </cell>
          <cell r="D4507" t="str">
            <v>THIOGAMMA ORAL 600 MG FILMTABLETTA</v>
          </cell>
          <cell r="E4507" t="str">
            <v>1000x buborékcsomagolásban</v>
          </cell>
          <cell r="F4507" t="str">
            <v>A16AX01</v>
          </cell>
          <cell r="G4507" t="str">
            <v>tioctinsav</v>
          </cell>
          <cell r="J4507">
            <v>3000</v>
          </cell>
          <cell r="K4507">
            <v>178068</v>
          </cell>
          <cell r="L4507">
            <v>185902.99</v>
          </cell>
          <cell r="M4507">
            <v>196238</v>
          </cell>
          <cell r="N4507">
            <v>65.41</v>
          </cell>
          <cell r="O4507" t="str">
            <v>NOMIN</v>
          </cell>
          <cell r="P4507">
            <v>0</v>
          </cell>
          <cell r="Q4507">
            <v>0</v>
          </cell>
          <cell r="R4507">
            <v>196238</v>
          </cell>
          <cell r="T4507">
            <v>0</v>
          </cell>
          <cell r="U4507">
            <v>0</v>
          </cell>
          <cell r="V4507">
            <v>196238</v>
          </cell>
          <cell r="AA4507">
            <v>0</v>
          </cell>
          <cell r="AB4507">
            <v>0</v>
          </cell>
          <cell r="AC4507">
            <v>196238</v>
          </cell>
          <cell r="AE4507" t="str">
            <v>Igen</v>
          </cell>
          <cell r="AF4507">
            <v>50505</v>
          </cell>
          <cell r="AG4507">
            <v>333</v>
          </cell>
          <cell r="AH4507" t="str">
            <v>Wörwag Pharma Kft.</v>
          </cell>
          <cell r="AI4507" t="str">
            <v>Wörwag Pharma GmbH &amp; Co. KG</v>
          </cell>
        </row>
        <row r="4508">
          <cell r="A4508">
            <v>210077140</v>
          </cell>
          <cell r="B4508" t="str">
            <v>OGYI-T-06670/14</v>
          </cell>
          <cell r="D4508" t="str">
            <v>THIOGAMMA ORAL 600 MG FILMTABLETTA</v>
          </cell>
          <cell r="E4508" t="str">
            <v>10000x buborékcsomagolásban</v>
          </cell>
          <cell r="F4508" t="str">
            <v>A16AX01</v>
          </cell>
          <cell r="G4508" t="str">
            <v>tioctinsav</v>
          </cell>
          <cell r="J4508">
            <v>30000</v>
          </cell>
          <cell r="K4508">
            <v>1618800</v>
          </cell>
          <cell r="L4508">
            <v>1690027.2</v>
          </cell>
          <cell r="M4508">
            <v>1775568</v>
          </cell>
          <cell r="N4508">
            <v>59.19</v>
          </cell>
          <cell r="O4508" t="str">
            <v>NOMIN</v>
          </cell>
          <cell r="P4508">
            <v>0</v>
          </cell>
          <cell r="Q4508">
            <v>0</v>
          </cell>
          <cell r="R4508">
            <v>1775568</v>
          </cell>
          <cell r="T4508">
            <v>0</v>
          </cell>
          <cell r="U4508">
            <v>0</v>
          </cell>
          <cell r="V4508">
            <v>1775568</v>
          </cell>
          <cell r="AA4508">
            <v>0</v>
          </cell>
          <cell r="AB4508">
            <v>0</v>
          </cell>
          <cell r="AC4508">
            <v>1775568</v>
          </cell>
          <cell r="AE4508" t="str">
            <v>Igen</v>
          </cell>
          <cell r="AF4508">
            <v>50505</v>
          </cell>
          <cell r="AG4508">
            <v>333</v>
          </cell>
          <cell r="AH4508" t="str">
            <v>Wörwag Pharma Kft.</v>
          </cell>
          <cell r="AI4508" t="str">
            <v>Wörwag Pharma GmbH &amp; Co. KG</v>
          </cell>
        </row>
        <row r="4509">
          <cell r="A4509">
            <v>210077085</v>
          </cell>
          <cell r="B4509" t="str">
            <v>OGYI-T-06670/08</v>
          </cell>
          <cell r="D4509" t="str">
            <v>THIOGAMMA ORAL 600 MG FILMTABLETTA</v>
          </cell>
          <cell r="E4509" t="str">
            <v>30x buborékcsomagolásban</v>
          </cell>
          <cell r="F4509" t="str">
            <v>A16AX01</v>
          </cell>
          <cell r="G4509" t="str">
            <v>tioctinsav</v>
          </cell>
          <cell r="J4509">
            <v>90</v>
          </cell>
          <cell r="K4509">
            <v>3805</v>
          </cell>
          <cell r="L4509">
            <v>3972.42</v>
          </cell>
          <cell r="M4509">
            <v>4921</v>
          </cell>
          <cell r="N4509">
            <v>54.68</v>
          </cell>
          <cell r="O4509" t="str">
            <v>NOMIN</v>
          </cell>
          <cell r="P4509">
            <v>0</v>
          </cell>
          <cell r="Q4509">
            <v>0</v>
          </cell>
          <cell r="R4509">
            <v>4921</v>
          </cell>
          <cell r="S4509" t="str">
            <v>NOMIN</v>
          </cell>
          <cell r="T4509">
            <v>90</v>
          </cell>
          <cell r="U4509">
            <v>4429</v>
          </cell>
          <cell r="V4509">
            <v>492</v>
          </cell>
          <cell r="Y4509" t="str">
            <v>2/b</v>
          </cell>
          <cell r="AA4509">
            <v>0</v>
          </cell>
          <cell r="AB4509">
            <v>0</v>
          </cell>
          <cell r="AC4509">
            <v>4921</v>
          </cell>
          <cell r="AE4509" t="str">
            <v>Igen</v>
          </cell>
          <cell r="AF4509">
            <v>50505</v>
          </cell>
          <cell r="AG4509">
            <v>333</v>
          </cell>
          <cell r="AH4509" t="str">
            <v>Wörwag Pharma Kft.</v>
          </cell>
          <cell r="AI4509" t="str">
            <v>Wörwag Pharma GmbH &amp; Co. KG</v>
          </cell>
        </row>
        <row r="4510">
          <cell r="A4510">
            <v>210077116</v>
          </cell>
          <cell r="B4510" t="str">
            <v>OGYI-T-06670/11</v>
          </cell>
          <cell r="D4510" t="str">
            <v>THIOGAMMA ORAL 600 MG FILMTABLETTA</v>
          </cell>
          <cell r="E4510" t="str">
            <v>500x buborékcsomagolásban</v>
          </cell>
          <cell r="F4510" t="str">
            <v>A16AX01</v>
          </cell>
          <cell r="G4510" t="str">
            <v>tioctinsav</v>
          </cell>
          <cell r="J4510">
            <v>1500</v>
          </cell>
          <cell r="K4510">
            <v>93756</v>
          </cell>
          <cell r="L4510">
            <v>97881.26</v>
          </cell>
          <cell r="M4510">
            <v>103815</v>
          </cell>
          <cell r="N4510">
            <v>69.209999999999994</v>
          </cell>
          <cell r="O4510" t="str">
            <v>NOMIN</v>
          </cell>
          <cell r="P4510">
            <v>0</v>
          </cell>
          <cell r="Q4510">
            <v>0</v>
          </cell>
          <cell r="R4510">
            <v>103815</v>
          </cell>
          <cell r="T4510">
            <v>0</v>
          </cell>
          <cell r="U4510">
            <v>0</v>
          </cell>
          <cell r="V4510">
            <v>103815</v>
          </cell>
          <cell r="AA4510">
            <v>0</v>
          </cell>
          <cell r="AB4510">
            <v>0</v>
          </cell>
          <cell r="AC4510">
            <v>103815</v>
          </cell>
          <cell r="AE4510" t="str">
            <v>Igen</v>
          </cell>
          <cell r="AF4510">
            <v>50505</v>
          </cell>
          <cell r="AG4510">
            <v>333</v>
          </cell>
          <cell r="AH4510" t="str">
            <v>Wörwag Pharma Kft.</v>
          </cell>
          <cell r="AI4510" t="str">
            <v>Wörwag Pharma GmbH &amp; Co. KG</v>
          </cell>
        </row>
        <row r="4511">
          <cell r="A4511">
            <v>210077132</v>
          </cell>
          <cell r="B4511" t="str">
            <v>OGYI-T-06670/13</v>
          </cell>
          <cell r="D4511" t="str">
            <v>THIOGAMMA ORAL 600 MG FILMTABLETTA</v>
          </cell>
          <cell r="E4511" t="str">
            <v>5000x buborékcsomagolásban</v>
          </cell>
          <cell r="F4511" t="str">
            <v>A16AX01</v>
          </cell>
          <cell r="G4511" t="str">
            <v>tioctinsav</v>
          </cell>
          <cell r="J4511">
            <v>15000</v>
          </cell>
          <cell r="K4511">
            <v>849870</v>
          </cell>
          <cell r="L4511">
            <v>887264.28</v>
          </cell>
          <cell r="M4511">
            <v>932667</v>
          </cell>
          <cell r="N4511">
            <v>62.18</v>
          </cell>
          <cell r="O4511" t="str">
            <v>NOMIN</v>
          </cell>
          <cell r="P4511">
            <v>0</v>
          </cell>
          <cell r="Q4511">
            <v>0</v>
          </cell>
          <cell r="R4511">
            <v>932667</v>
          </cell>
          <cell r="T4511">
            <v>0</v>
          </cell>
          <cell r="U4511">
            <v>0</v>
          </cell>
          <cell r="V4511">
            <v>932667</v>
          </cell>
          <cell r="AA4511">
            <v>0</v>
          </cell>
          <cell r="AB4511">
            <v>0</v>
          </cell>
          <cell r="AC4511">
            <v>932667</v>
          </cell>
          <cell r="AE4511" t="str">
            <v>Igen</v>
          </cell>
          <cell r="AF4511">
            <v>50505</v>
          </cell>
          <cell r="AG4511">
            <v>333</v>
          </cell>
          <cell r="AH4511" t="str">
            <v>Wörwag Pharma Kft.</v>
          </cell>
          <cell r="AI4511" t="str">
            <v>Wörwag Pharma GmbH &amp; Co. KG</v>
          </cell>
        </row>
        <row r="4512">
          <cell r="A4512">
            <v>210077093</v>
          </cell>
          <cell r="B4512" t="str">
            <v>OGYI-T-06670/09</v>
          </cell>
          <cell r="D4512" t="str">
            <v>THIOGAMMA ORAL 600 MG FILMTABLETTA</v>
          </cell>
          <cell r="E4512" t="str">
            <v>60x buborékcsomagolásban</v>
          </cell>
          <cell r="F4512" t="str">
            <v>A16AX01</v>
          </cell>
          <cell r="G4512" t="str">
            <v>tioctinsav</v>
          </cell>
          <cell r="J4512">
            <v>180</v>
          </cell>
          <cell r="K4512">
            <v>7610</v>
          </cell>
          <cell r="L4512">
            <v>7944.84</v>
          </cell>
          <cell r="M4512">
            <v>9382</v>
          </cell>
          <cell r="N4512">
            <v>52.12</v>
          </cell>
          <cell r="O4512" t="str">
            <v>NOMIN</v>
          </cell>
          <cell r="P4512">
            <v>0</v>
          </cell>
          <cell r="Q4512">
            <v>0</v>
          </cell>
          <cell r="R4512">
            <v>9382</v>
          </cell>
          <cell r="S4512" t="str">
            <v>NOMIN</v>
          </cell>
          <cell r="T4512">
            <v>90</v>
          </cell>
          <cell r="U4512">
            <v>8444</v>
          </cell>
          <cell r="V4512">
            <v>938</v>
          </cell>
          <cell r="Y4512" t="str">
            <v>2/b</v>
          </cell>
          <cell r="AA4512">
            <v>0</v>
          </cell>
          <cell r="AB4512">
            <v>0</v>
          </cell>
          <cell r="AC4512">
            <v>9382</v>
          </cell>
          <cell r="AE4512" t="str">
            <v>Igen</v>
          </cell>
          <cell r="AF4512">
            <v>50505</v>
          </cell>
          <cell r="AG4512">
            <v>333</v>
          </cell>
          <cell r="AH4512" t="str">
            <v>Wörwag Pharma Kft.</v>
          </cell>
          <cell r="AI4512" t="str">
            <v>Wörwag Pharma GmbH &amp; Co. KG</v>
          </cell>
        </row>
        <row r="4513">
          <cell r="A4513">
            <v>210217986</v>
          </cell>
          <cell r="B4513" t="str">
            <v>OGYI-T-09550/02</v>
          </cell>
          <cell r="D4513" t="str">
            <v>THIOGAMMA TURBO-SET OLDATOS INFÚZIÓ</v>
          </cell>
          <cell r="E4513" t="str">
            <v>10x50ml injekciós üvegben</v>
          </cell>
          <cell r="F4513" t="str">
            <v>A16AX01</v>
          </cell>
          <cell r="G4513" t="str">
            <v>tioctinsav</v>
          </cell>
          <cell r="J4513">
            <v>30</v>
          </cell>
          <cell r="K4513">
            <v>12566</v>
          </cell>
          <cell r="L4513">
            <v>13118.9</v>
          </cell>
          <cell r="M4513">
            <v>14814</v>
          </cell>
          <cell r="N4513">
            <v>493.8</v>
          </cell>
          <cell r="O4513" t="str">
            <v>NOMIN</v>
          </cell>
          <cell r="P4513">
            <v>0</v>
          </cell>
          <cell r="Q4513">
            <v>0</v>
          </cell>
          <cell r="R4513">
            <v>14814</v>
          </cell>
          <cell r="T4513">
            <v>0</v>
          </cell>
          <cell r="U4513">
            <v>0</v>
          </cell>
          <cell r="V4513">
            <v>14814</v>
          </cell>
          <cell r="AA4513">
            <v>0</v>
          </cell>
          <cell r="AB4513">
            <v>0</v>
          </cell>
          <cell r="AC4513">
            <v>14814</v>
          </cell>
          <cell r="AE4513" t="str">
            <v>Nem</v>
          </cell>
          <cell r="AF4513">
            <v>50505</v>
          </cell>
          <cell r="AG4513">
            <v>333</v>
          </cell>
          <cell r="AH4513" t="str">
            <v>Wörwag Pharma Kft.</v>
          </cell>
          <cell r="AI4513" t="str">
            <v>Wörwag Pharma GmbH &amp; Co. KG</v>
          </cell>
        </row>
        <row r="4514">
          <cell r="A4514">
            <v>110010236</v>
          </cell>
          <cell r="B4514" t="str">
            <v>Ph. Hg. VIII.</v>
          </cell>
          <cell r="D4514" t="str">
            <v>THIOMERSALUM</v>
          </cell>
          <cell r="E4514" t="str">
            <v>1000 g</v>
          </cell>
          <cell r="F4514" t="str">
            <v>ISMTLEN</v>
          </cell>
          <cell r="G4514" t="str">
            <v>ismeretlen</v>
          </cell>
          <cell r="J4514">
            <v>0</v>
          </cell>
          <cell r="K4514">
            <v>1300000</v>
          </cell>
          <cell r="L4514">
            <v>1560000</v>
          </cell>
          <cell r="M4514">
            <v>2293200</v>
          </cell>
          <cell r="N4514">
            <v>0</v>
          </cell>
          <cell r="O4514" t="str">
            <v>NOMIN</v>
          </cell>
          <cell r="P4514">
            <v>50</v>
          </cell>
          <cell r="Q4514">
            <v>1146600</v>
          </cell>
          <cell r="R4514">
            <v>1146600</v>
          </cell>
          <cell r="T4514">
            <v>0</v>
          </cell>
          <cell r="U4514">
            <v>0</v>
          </cell>
          <cell r="V4514">
            <v>2293200</v>
          </cell>
          <cell r="AA4514">
            <v>0</v>
          </cell>
          <cell r="AB4514">
            <v>0</v>
          </cell>
          <cell r="AC4514">
            <v>2293200</v>
          </cell>
          <cell r="AE4514" t="str">
            <v>Igen</v>
          </cell>
          <cell r="AF4514">
            <v>50505</v>
          </cell>
          <cell r="AG4514">
            <v>333</v>
          </cell>
          <cell r="AH4514" t="str">
            <v>Ismeretlen</v>
          </cell>
          <cell r="AI4514" t="str">
            <v>Ismeretlen</v>
          </cell>
        </row>
        <row r="4515">
          <cell r="A4515">
            <v>120009407</v>
          </cell>
          <cell r="B4515" t="str">
            <v>FoNo VIII.</v>
          </cell>
          <cell r="D4515" t="str">
            <v>THIOMERSALUM SOLUTUM 0.1%</v>
          </cell>
          <cell r="E4515" t="str">
            <v>100 g</v>
          </cell>
          <cell r="F4515" t="str">
            <v>ISMTLEN</v>
          </cell>
          <cell r="G4515" t="str">
            <v>ismeretlen</v>
          </cell>
          <cell r="J4515">
            <v>0</v>
          </cell>
          <cell r="K4515">
            <v>193.93600000000001</v>
          </cell>
          <cell r="L4515">
            <v>232.72</v>
          </cell>
          <cell r="M4515">
            <v>342</v>
          </cell>
          <cell r="N4515">
            <v>0</v>
          </cell>
          <cell r="O4515" t="str">
            <v>NOMIN</v>
          </cell>
          <cell r="P4515">
            <v>50</v>
          </cell>
          <cell r="Q4515">
            <v>171</v>
          </cell>
          <cell r="R4515">
            <v>171</v>
          </cell>
          <cell r="T4515">
            <v>0</v>
          </cell>
          <cell r="U4515">
            <v>0</v>
          </cell>
          <cell r="V4515">
            <v>342</v>
          </cell>
          <cell r="AA4515">
            <v>0</v>
          </cell>
          <cell r="AB4515">
            <v>0</v>
          </cell>
          <cell r="AC4515">
            <v>342</v>
          </cell>
          <cell r="AE4515" t="str">
            <v>Igen</v>
          </cell>
          <cell r="AF4515">
            <v>50505</v>
          </cell>
          <cell r="AG4515">
            <v>333</v>
          </cell>
          <cell r="AH4515" t="str">
            <v>Ismeretlen</v>
          </cell>
          <cell r="AI4515" t="str">
            <v>Ismeretlen</v>
          </cell>
        </row>
        <row r="4516">
          <cell r="A4516">
            <v>210894291</v>
          </cell>
          <cell r="B4516" t="str">
            <v>OGYI-T-23791/01</v>
          </cell>
          <cell r="D4516" t="str">
            <v>THIOTEP 600 MG FILMTABLETTA</v>
          </cell>
          <cell r="E4516" t="str">
            <v>30x buborékcsomagolásban</v>
          </cell>
          <cell r="F4516" t="str">
            <v>A16AX01</v>
          </cell>
          <cell r="G4516" t="str">
            <v>tioctinsav</v>
          </cell>
          <cell r="H4516">
            <v>3556</v>
          </cell>
          <cell r="J4516">
            <v>90</v>
          </cell>
          <cell r="K4516">
            <v>2282</v>
          </cell>
          <cell r="L4516">
            <v>2382.41</v>
          </cell>
          <cell r="M4516">
            <v>3002</v>
          </cell>
          <cell r="N4516">
            <v>33.36</v>
          </cell>
          <cell r="O4516" t="str">
            <v>NOMIN</v>
          </cell>
          <cell r="P4516">
            <v>0</v>
          </cell>
          <cell r="Q4516">
            <v>0</v>
          </cell>
          <cell r="R4516">
            <v>3002</v>
          </cell>
          <cell r="S4516" t="str">
            <v>NOMIN</v>
          </cell>
          <cell r="T4516">
            <v>90</v>
          </cell>
          <cell r="U4516">
            <v>2702</v>
          </cell>
          <cell r="V4516">
            <v>300</v>
          </cell>
          <cell r="Y4516" t="str">
            <v>2/b</v>
          </cell>
          <cell r="AA4516">
            <v>0</v>
          </cell>
          <cell r="AB4516">
            <v>0</v>
          </cell>
          <cell r="AC4516">
            <v>3002</v>
          </cell>
          <cell r="AE4516" t="str">
            <v>Igen</v>
          </cell>
          <cell r="AF4516">
            <v>50505</v>
          </cell>
          <cell r="AG4516">
            <v>333</v>
          </cell>
          <cell r="AH4516" t="str">
            <v>ExtractumPharma Gyógyszergyártó, Forgalmazó és Szaktanácsadó Zártkörűen működő részvénytársaság</v>
          </cell>
          <cell r="AI4516" t="str">
            <v>ExtractumPharma Gyógyszergyártó, Forgalmazó és Szaktanácsadó Zártkörűen működő részvénytársaság</v>
          </cell>
        </row>
        <row r="4517">
          <cell r="A4517">
            <v>210894283</v>
          </cell>
          <cell r="B4517" t="str">
            <v>OGYI-T-23791/02</v>
          </cell>
          <cell r="D4517" t="str">
            <v>THIOTEP 600 MG FILMTABLETTA</v>
          </cell>
          <cell r="E4517" t="str">
            <v>60x buborékcsomagolásban</v>
          </cell>
          <cell r="F4517" t="str">
            <v>A16AX01</v>
          </cell>
          <cell r="G4517" t="str">
            <v>tioctinsav</v>
          </cell>
          <cell r="H4517">
            <v>3556</v>
          </cell>
          <cell r="J4517">
            <v>180</v>
          </cell>
          <cell r="K4517">
            <v>4566</v>
          </cell>
          <cell r="L4517">
            <v>4766.8999999999996</v>
          </cell>
          <cell r="M4517">
            <v>5906</v>
          </cell>
          <cell r="N4517">
            <v>32.81</v>
          </cell>
          <cell r="O4517" t="str">
            <v>NOMIN</v>
          </cell>
          <cell r="P4517">
            <v>0</v>
          </cell>
          <cell r="Q4517">
            <v>0</v>
          </cell>
          <cell r="R4517">
            <v>5906</v>
          </cell>
          <cell r="S4517" t="str">
            <v>NOMIN</v>
          </cell>
          <cell r="T4517">
            <v>90</v>
          </cell>
          <cell r="U4517">
            <v>5315</v>
          </cell>
          <cell r="V4517">
            <v>591</v>
          </cell>
          <cell r="Y4517" t="str">
            <v>2/b</v>
          </cell>
          <cell r="AA4517">
            <v>0</v>
          </cell>
          <cell r="AB4517">
            <v>0</v>
          </cell>
          <cell r="AC4517">
            <v>5906</v>
          </cell>
          <cell r="AE4517" t="str">
            <v>Igen</v>
          </cell>
          <cell r="AF4517">
            <v>50505</v>
          </cell>
          <cell r="AG4517">
            <v>333</v>
          </cell>
          <cell r="AH4517" t="str">
            <v>ExtractumPharma Gyógyszergyártó, Forgalmazó és Szaktanácsadó Zártkörűen működő részvénytársaság</v>
          </cell>
          <cell r="AI4517" t="str">
            <v>ExtractumPharma Gyógyszergyártó, Forgalmazó és Szaktanácsadó Zártkörűen működő részvénytársaság</v>
          </cell>
        </row>
        <row r="4518">
          <cell r="A4518">
            <v>210306947</v>
          </cell>
          <cell r="B4518" t="str">
            <v>OGYI-T-09182/01</v>
          </cell>
          <cell r="D4518" t="str">
            <v>THOREUS DISKUS 50/100 MIKROGRAMM/ADAG ADAGOLT INHALÁCIÓS POR</v>
          </cell>
          <cell r="E4518" t="str">
            <v>1x60adag +inhaláló eszköz</v>
          </cell>
          <cell r="F4518" t="str">
            <v>R03AK06</v>
          </cell>
          <cell r="G4518" t="str">
            <v>salmeterol and fluticasone</v>
          </cell>
          <cell r="H4518">
            <v>451</v>
          </cell>
          <cell r="J4518">
            <v>30</v>
          </cell>
          <cell r="K4518">
            <v>6351</v>
          </cell>
          <cell r="L4518">
            <v>6630.44</v>
          </cell>
          <cell r="M4518">
            <v>8001</v>
          </cell>
          <cell r="N4518">
            <v>266.7</v>
          </cell>
          <cell r="O4518" t="str">
            <v>NOMIN</v>
          </cell>
          <cell r="P4518">
            <v>25</v>
          </cell>
          <cell r="Q4518">
            <v>2000</v>
          </cell>
          <cell r="R4518">
            <v>6001</v>
          </cell>
          <cell r="S4518" t="str">
            <v>TFX</v>
          </cell>
          <cell r="T4518">
            <v>90</v>
          </cell>
          <cell r="U4518">
            <v>7201</v>
          </cell>
          <cell r="V4518">
            <v>800</v>
          </cell>
          <cell r="Y4518" t="str">
            <v>3/a</v>
          </cell>
          <cell r="AA4518">
            <v>0</v>
          </cell>
          <cell r="AB4518">
            <v>0</v>
          </cell>
          <cell r="AC4518">
            <v>8001</v>
          </cell>
          <cell r="AE4518" t="str">
            <v>Igen</v>
          </cell>
          <cell r="AF4518">
            <v>50505</v>
          </cell>
          <cell r="AG4518">
            <v>333</v>
          </cell>
          <cell r="AH4518" t="str">
            <v>GlaxoSmithKline Trading Services Limited</v>
          </cell>
          <cell r="AI4518" t="str">
            <v>GlaxoSmithKline Trading Services Limited</v>
          </cell>
        </row>
        <row r="4519">
          <cell r="A4519">
            <v>210306955</v>
          </cell>
          <cell r="B4519" t="str">
            <v>OGYI-T-09182/02</v>
          </cell>
          <cell r="D4519" t="str">
            <v>THOREUS DISKUS 50/250 MIKROGRAMM/ADAG ADAGOLT INHALÁCIÓS POR</v>
          </cell>
          <cell r="E4519" t="str">
            <v>1x60adag +inhaláló eszköz</v>
          </cell>
          <cell r="F4519" t="str">
            <v>R03AK06</v>
          </cell>
          <cell r="G4519" t="str">
            <v>salmeterol and fluticasone</v>
          </cell>
          <cell r="H4519">
            <v>452</v>
          </cell>
          <cell r="J4519">
            <v>30</v>
          </cell>
          <cell r="K4519">
            <v>7125</v>
          </cell>
          <cell r="L4519">
            <v>7438.5</v>
          </cell>
          <cell r="M4519">
            <v>8850</v>
          </cell>
          <cell r="N4519">
            <v>295</v>
          </cell>
          <cell r="O4519" t="str">
            <v>HFIX</v>
          </cell>
          <cell r="P4519">
            <v>25</v>
          </cell>
          <cell r="Q4519">
            <v>1512</v>
          </cell>
          <cell r="R4519">
            <v>7338</v>
          </cell>
          <cell r="S4519" t="str">
            <v>HFIX</v>
          </cell>
          <cell r="T4519">
            <v>90</v>
          </cell>
          <cell r="U4519">
            <v>5442</v>
          </cell>
          <cell r="V4519">
            <v>3408</v>
          </cell>
          <cell r="Y4519" t="str">
            <v>3/a</v>
          </cell>
          <cell r="AA4519">
            <v>0</v>
          </cell>
          <cell r="AB4519">
            <v>0</v>
          </cell>
          <cell r="AC4519">
            <v>8850</v>
          </cell>
          <cell r="AE4519" t="str">
            <v>Nem</v>
          </cell>
          <cell r="AF4519">
            <v>40405</v>
          </cell>
          <cell r="AG4519">
            <v>223</v>
          </cell>
          <cell r="AH4519" t="str">
            <v>GlaxoSmithKline Trading Services Limited</v>
          </cell>
          <cell r="AI4519" t="str">
            <v>GlaxoSmithKline Trading Services Limited</v>
          </cell>
        </row>
        <row r="4520">
          <cell r="A4520">
            <v>210227981</v>
          </cell>
          <cell r="B4520" t="str">
            <v>OGYI-T-09182/03</v>
          </cell>
          <cell r="D4520" t="str">
            <v>THOREUS DISKUS 50/500 MIKROGRAMM/ADAG ADAGOLT INHALÁCIÓS POR</v>
          </cell>
          <cell r="E4520" t="str">
            <v>1x60adag +inhaláló eszköz</v>
          </cell>
          <cell r="F4520" t="str">
            <v>R03AK06</v>
          </cell>
          <cell r="G4520" t="str">
            <v>salmeterol and fluticasone</v>
          </cell>
          <cell r="H4520">
            <v>453</v>
          </cell>
          <cell r="J4520">
            <v>30</v>
          </cell>
          <cell r="K4520">
            <v>9718</v>
          </cell>
          <cell r="L4520">
            <v>10145.59</v>
          </cell>
          <cell r="M4520">
            <v>11693</v>
          </cell>
          <cell r="N4520">
            <v>389.77</v>
          </cell>
          <cell r="O4520" t="str">
            <v>HFIX</v>
          </cell>
          <cell r="P4520">
            <v>25</v>
          </cell>
          <cell r="Q4520">
            <v>1881</v>
          </cell>
          <cell r="R4520">
            <v>9812</v>
          </cell>
          <cell r="S4520" t="str">
            <v>HFIX</v>
          </cell>
          <cell r="T4520">
            <v>90</v>
          </cell>
          <cell r="U4520">
            <v>6773</v>
          </cell>
          <cell r="V4520">
            <v>4920</v>
          </cell>
          <cell r="Y4520" t="str">
            <v>3/a, 3/b</v>
          </cell>
          <cell r="AA4520">
            <v>0</v>
          </cell>
          <cell r="AB4520">
            <v>0</v>
          </cell>
          <cell r="AC4520">
            <v>11693</v>
          </cell>
          <cell r="AE4520" t="str">
            <v>Nem</v>
          </cell>
          <cell r="AF4520">
            <v>40405</v>
          </cell>
          <cell r="AG4520">
            <v>223</v>
          </cell>
          <cell r="AH4520" t="str">
            <v>GlaxoSmithKline Trading Services Limited</v>
          </cell>
          <cell r="AI4520" t="str">
            <v>GlaxoSmithKline Trading Services Limited</v>
          </cell>
        </row>
        <row r="4521">
          <cell r="A4521">
            <v>210227957</v>
          </cell>
          <cell r="B4521" t="str">
            <v>OGYI-T-09545/01</v>
          </cell>
          <cell r="D4521" t="str">
            <v>THROMBOREDUCTIN 0,5 MG KEMÉNY KAPSZULA</v>
          </cell>
          <cell r="E4521" t="str">
            <v>100x hdpe tartályban</v>
          </cell>
          <cell r="F4521" t="str">
            <v>L01XX35</v>
          </cell>
          <cell r="G4521" t="str">
            <v>anagrelide</v>
          </cell>
          <cell r="J4521">
            <v>50</v>
          </cell>
          <cell r="K4521">
            <v>36782</v>
          </cell>
          <cell r="L4521">
            <v>38400.410000000003</v>
          </cell>
          <cell r="M4521">
            <v>41360</v>
          </cell>
          <cell r="N4521">
            <v>0</v>
          </cell>
          <cell r="O4521" t="str">
            <v>NOMIN</v>
          </cell>
          <cell r="P4521">
            <v>0</v>
          </cell>
          <cell r="Q4521">
            <v>0</v>
          </cell>
          <cell r="R4521">
            <v>41360</v>
          </cell>
          <cell r="T4521">
            <v>0</v>
          </cell>
          <cell r="U4521">
            <v>0</v>
          </cell>
          <cell r="V4521">
            <v>41360</v>
          </cell>
          <cell r="Z4521" t="str">
            <v>NOMIN</v>
          </cell>
          <cell r="AA4521">
            <v>100</v>
          </cell>
          <cell r="AB4521">
            <v>41060</v>
          </cell>
          <cell r="AC4521">
            <v>300</v>
          </cell>
          <cell r="AD4521">
            <v>32</v>
          </cell>
          <cell r="AE4521" t="str">
            <v>Igen</v>
          </cell>
          <cell r="AF4521">
            <v>50505</v>
          </cell>
          <cell r="AG4521">
            <v>333</v>
          </cell>
          <cell r="AH4521" t="str">
            <v>AOP Orphan Pharmaceuticals Aktiengesellschaft Magyarországi Közvetlen Kereskedelmi Képviselet</v>
          </cell>
          <cell r="AI4521" t="str">
            <v>AOP Orphan Pharmaceuticals GmbH</v>
          </cell>
        </row>
        <row r="4522">
          <cell r="A4522">
            <v>110013909</v>
          </cell>
          <cell r="B4522" t="str">
            <v>Ph. Hg. VIII.</v>
          </cell>
          <cell r="D4522" t="str">
            <v>THYMI AETHEROLEUM</v>
          </cell>
          <cell r="E4522" t="str">
            <v>1000 g</v>
          </cell>
          <cell r="F4522" t="str">
            <v>ISMTLEN</v>
          </cell>
          <cell r="G4522" t="str">
            <v>ismeretlen</v>
          </cell>
          <cell r="J4522">
            <v>0</v>
          </cell>
          <cell r="K4522">
            <v>160000</v>
          </cell>
          <cell r="L4522">
            <v>192000</v>
          </cell>
          <cell r="M4522">
            <v>282240</v>
          </cell>
          <cell r="N4522">
            <v>0</v>
          </cell>
          <cell r="O4522" t="str">
            <v>NOMIN</v>
          </cell>
          <cell r="P4522">
            <v>50</v>
          </cell>
          <cell r="Q4522">
            <v>141120</v>
          </cell>
          <cell r="R4522">
            <v>141120</v>
          </cell>
          <cell r="T4522">
            <v>0</v>
          </cell>
          <cell r="U4522">
            <v>0</v>
          </cell>
          <cell r="V4522">
            <v>282240</v>
          </cell>
          <cell r="AA4522">
            <v>0</v>
          </cell>
          <cell r="AB4522">
            <v>0</v>
          </cell>
          <cell r="AC4522">
            <v>282240</v>
          </cell>
          <cell r="AE4522" t="str">
            <v>Igen</v>
          </cell>
          <cell r="AF4522">
            <v>50505</v>
          </cell>
          <cell r="AG4522">
            <v>333</v>
          </cell>
          <cell r="AH4522" t="str">
            <v>Ismeretlen</v>
          </cell>
          <cell r="AI4522" t="str">
            <v>Ismeretlen</v>
          </cell>
        </row>
        <row r="4523">
          <cell r="A4523">
            <v>110015587</v>
          </cell>
          <cell r="B4523" t="str">
            <v>Ph. Hg. VIII.</v>
          </cell>
          <cell r="D4523" t="str">
            <v>THYMI HERBA</v>
          </cell>
          <cell r="E4523" t="str">
            <v>1000 g</v>
          </cell>
          <cell r="F4523" t="str">
            <v>ISMTLEN</v>
          </cell>
          <cell r="G4523" t="str">
            <v>ismeretlen</v>
          </cell>
          <cell r="J4523">
            <v>0</v>
          </cell>
          <cell r="K4523">
            <v>6310</v>
          </cell>
          <cell r="L4523">
            <v>7572</v>
          </cell>
          <cell r="M4523">
            <v>11131</v>
          </cell>
          <cell r="N4523">
            <v>0</v>
          </cell>
          <cell r="O4523" t="str">
            <v>NOMIN</v>
          </cell>
          <cell r="P4523">
            <v>50</v>
          </cell>
          <cell r="Q4523">
            <v>5566</v>
          </cell>
          <cell r="R4523">
            <v>5565</v>
          </cell>
          <cell r="T4523">
            <v>0</v>
          </cell>
          <cell r="U4523">
            <v>0</v>
          </cell>
          <cell r="V4523">
            <v>11131</v>
          </cell>
          <cell r="AA4523">
            <v>0</v>
          </cell>
          <cell r="AB4523">
            <v>0</v>
          </cell>
          <cell r="AC4523">
            <v>11131</v>
          </cell>
          <cell r="AE4523" t="str">
            <v>Igen</v>
          </cell>
          <cell r="AF4523">
            <v>50505</v>
          </cell>
          <cell r="AG4523">
            <v>333</v>
          </cell>
          <cell r="AH4523" t="str">
            <v>Ismeretlen</v>
          </cell>
          <cell r="AI4523" t="str">
            <v>Ismeretlen</v>
          </cell>
        </row>
        <row r="4524">
          <cell r="A4524">
            <v>120009538</v>
          </cell>
          <cell r="B4524" t="str">
            <v>FoNo VIII.</v>
          </cell>
          <cell r="D4524" t="str">
            <v>THYMI VULGARIS HERBA</v>
          </cell>
          <cell r="E4524" t="str">
            <v>50 g</v>
          </cell>
          <cell r="F4524" t="str">
            <v>ISMTLEN</v>
          </cell>
          <cell r="G4524" t="str">
            <v>ismeretlen</v>
          </cell>
          <cell r="J4524">
            <v>0</v>
          </cell>
          <cell r="K4524">
            <v>315.5</v>
          </cell>
          <cell r="L4524">
            <v>378.6</v>
          </cell>
          <cell r="M4524">
            <v>557</v>
          </cell>
          <cell r="N4524">
            <v>0</v>
          </cell>
          <cell r="O4524" t="str">
            <v>NOMIN</v>
          </cell>
          <cell r="P4524">
            <v>50</v>
          </cell>
          <cell r="Q4524">
            <v>279</v>
          </cell>
          <cell r="R4524">
            <v>278</v>
          </cell>
          <cell r="T4524">
            <v>0</v>
          </cell>
          <cell r="U4524">
            <v>0</v>
          </cell>
          <cell r="V4524">
            <v>557</v>
          </cell>
          <cell r="AA4524">
            <v>0</v>
          </cell>
          <cell r="AB4524">
            <v>0</v>
          </cell>
          <cell r="AC4524">
            <v>557</v>
          </cell>
          <cell r="AE4524" t="str">
            <v>Igen</v>
          </cell>
          <cell r="AF4524">
            <v>50505</v>
          </cell>
          <cell r="AG4524">
            <v>333</v>
          </cell>
          <cell r="AH4524" t="str">
            <v>Ismeretlen</v>
          </cell>
          <cell r="AI4524" t="str">
            <v>Ismeretlen</v>
          </cell>
        </row>
        <row r="4525">
          <cell r="A4525">
            <v>110010244</v>
          </cell>
          <cell r="B4525" t="str">
            <v>Ph. Hg. VIII.</v>
          </cell>
          <cell r="D4525" t="str">
            <v>THYMOLUM</v>
          </cell>
          <cell r="E4525" t="str">
            <v>1000 g</v>
          </cell>
          <cell r="F4525" t="str">
            <v>ISMTLEN</v>
          </cell>
          <cell r="G4525" t="str">
            <v>ismeretlen</v>
          </cell>
          <cell r="J4525">
            <v>0</v>
          </cell>
          <cell r="K4525">
            <v>26200</v>
          </cell>
          <cell r="L4525">
            <v>31440</v>
          </cell>
          <cell r="M4525">
            <v>46217</v>
          </cell>
          <cell r="N4525">
            <v>0</v>
          </cell>
          <cell r="O4525" t="str">
            <v>NOMIN</v>
          </cell>
          <cell r="P4525">
            <v>50</v>
          </cell>
          <cell r="Q4525">
            <v>23109</v>
          </cell>
          <cell r="R4525">
            <v>23108</v>
          </cell>
          <cell r="T4525">
            <v>0</v>
          </cell>
          <cell r="U4525">
            <v>0</v>
          </cell>
          <cell r="V4525">
            <v>46217</v>
          </cell>
          <cell r="AA4525">
            <v>0</v>
          </cell>
          <cell r="AB4525">
            <v>0</v>
          </cell>
          <cell r="AC4525">
            <v>46217</v>
          </cell>
          <cell r="AE4525" t="str">
            <v>Igen</v>
          </cell>
          <cell r="AF4525">
            <v>50505</v>
          </cell>
          <cell r="AG4525">
            <v>333</v>
          </cell>
          <cell r="AH4525" t="str">
            <v>Ismeretlen</v>
          </cell>
          <cell r="AI4525" t="str">
            <v>Ismeretlen</v>
          </cell>
        </row>
        <row r="4526">
          <cell r="A4526">
            <v>210221341</v>
          </cell>
          <cell r="B4526" t="str">
            <v>EU/1/99/122/002</v>
          </cell>
          <cell r="D4526" t="str">
            <v>THYROGEN 0,9 MG POR OLDATOS INJEKCIÓHOZ</v>
          </cell>
          <cell r="E4526" t="str">
            <v>2x</v>
          </cell>
          <cell r="F4526" t="str">
            <v>H01AB01</v>
          </cell>
          <cell r="G4526" t="str">
            <v>thyrotropin</v>
          </cell>
          <cell r="J4526">
            <v>2</v>
          </cell>
          <cell r="K4526">
            <v>195621</v>
          </cell>
          <cell r="L4526">
            <v>204228.32</v>
          </cell>
          <cell r="M4526">
            <v>215479</v>
          </cell>
          <cell r="N4526">
            <v>0</v>
          </cell>
          <cell r="O4526" t="str">
            <v>NOMIN</v>
          </cell>
          <cell r="P4526">
            <v>0</v>
          </cell>
          <cell r="Q4526">
            <v>0</v>
          </cell>
          <cell r="R4526">
            <v>215479</v>
          </cell>
          <cell r="T4526">
            <v>0</v>
          </cell>
          <cell r="U4526">
            <v>0</v>
          </cell>
          <cell r="V4526">
            <v>215479</v>
          </cell>
          <cell r="AA4526">
            <v>0</v>
          </cell>
          <cell r="AB4526">
            <v>0</v>
          </cell>
          <cell r="AC4526">
            <v>215479</v>
          </cell>
          <cell r="AE4526" t="str">
            <v>Nem</v>
          </cell>
          <cell r="AF4526">
            <v>50505</v>
          </cell>
          <cell r="AG4526">
            <v>333</v>
          </cell>
          <cell r="AH4526" t="str">
            <v>Sanofi-Aventis Magyarország Kereskedelmi és Szolgáltató Zártkörűen Működő Részvénytársaság</v>
          </cell>
          <cell r="AI4526" t="str">
            <v>Genzyme Europe B.V.</v>
          </cell>
        </row>
        <row r="4527">
          <cell r="A4527">
            <v>210379607</v>
          </cell>
          <cell r="B4527" t="str">
            <v>OGYI-T-20938/02</v>
          </cell>
          <cell r="D4527" t="str">
            <v>TIAGER 100 MG TABLETTA</v>
          </cell>
          <cell r="E4527" t="str">
            <v>50x buborékcsomagolásban</v>
          </cell>
          <cell r="F4527" t="str">
            <v>N05AL03</v>
          </cell>
          <cell r="G4527" t="str">
            <v>tiapride</v>
          </cell>
          <cell r="H4527">
            <v>658</v>
          </cell>
          <cell r="J4527">
            <v>12.5</v>
          </cell>
          <cell r="K4527">
            <v>940</v>
          </cell>
          <cell r="L4527">
            <v>1001.1</v>
          </cell>
          <cell r="M4527">
            <v>1293</v>
          </cell>
          <cell r="N4527">
            <v>103.44</v>
          </cell>
          <cell r="O4527" t="str">
            <v>NOMIN</v>
          </cell>
          <cell r="P4527">
            <v>25</v>
          </cell>
          <cell r="Q4527">
            <v>323</v>
          </cell>
          <cell r="R4527">
            <v>970</v>
          </cell>
          <cell r="S4527" t="str">
            <v>NOMIN</v>
          </cell>
          <cell r="T4527">
            <v>90</v>
          </cell>
          <cell r="U4527">
            <v>1164</v>
          </cell>
          <cell r="V4527">
            <v>129</v>
          </cell>
          <cell r="Y4527" t="str">
            <v>7/a2, 8</v>
          </cell>
          <cell r="AA4527">
            <v>0</v>
          </cell>
          <cell r="AB4527">
            <v>0</v>
          </cell>
          <cell r="AC4527">
            <v>1293</v>
          </cell>
          <cell r="AE4527" t="str">
            <v>Igen</v>
          </cell>
          <cell r="AF4527">
            <v>50505</v>
          </cell>
          <cell r="AG4527">
            <v>333</v>
          </cell>
          <cell r="AH4527" t="str">
            <v>G.L. Pharma Magyarország Korlátolt Felelősségű Társaság</v>
          </cell>
          <cell r="AI4527" t="str">
            <v>G.L. Pharma GmbH</v>
          </cell>
        </row>
        <row r="4528">
          <cell r="A4528">
            <v>210512239</v>
          </cell>
          <cell r="B4528" t="str">
            <v>OGYI-T-21808/05</v>
          </cell>
          <cell r="D4528" t="str">
            <v>TIALERA 12,5 MG FILMTABLETTA</v>
          </cell>
          <cell r="E4528" t="str">
            <v>90x buborékcsomagolásban (pvc/pvdc//al)</v>
          </cell>
          <cell r="F4528" t="str">
            <v>N06AX14</v>
          </cell>
          <cell r="G4528" t="str">
            <v>tianeptin</v>
          </cell>
          <cell r="H4528">
            <v>713</v>
          </cell>
          <cell r="J4528">
            <v>30</v>
          </cell>
          <cell r="K4528">
            <v>2200</v>
          </cell>
          <cell r="L4528">
            <v>2300</v>
          </cell>
          <cell r="M4528">
            <v>2898</v>
          </cell>
          <cell r="N4528">
            <v>96.6</v>
          </cell>
          <cell r="O4528" t="str">
            <v>HFIX</v>
          </cell>
          <cell r="P4528">
            <v>25</v>
          </cell>
          <cell r="Q4528">
            <v>639</v>
          </cell>
          <cell r="R4528">
            <v>2259</v>
          </cell>
          <cell r="S4528" t="str">
            <v>HFIX</v>
          </cell>
          <cell r="T4528">
            <v>90</v>
          </cell>
          <cell r="U4528">
            <v>2300</v>
          </cell>
          <cell r="V4528">
            <v>598</v>
          </cell>
          <cell r="Y4528" t="str">
            <v>7/a2</v>
          </cell>
          <cell r="AA4528">
            <v>0</v>
          </cell>
          <cell r="AB4528">
            <v>0</v>
          </cell>
          <cell r="AC4528">
            <v>2898</v>
          </cell>
          <cell r="AE4528" t="str">
            <v>Igen</v>
          </cell>
          <cell r="AF4528">
            <v>20205</v>
          </cell>
          <cell r="AG4528">
            <v>113</v>
          </cell>
          <cell r="AH4528" t="str">
            <v>ZENTIVA PHARMA Gyógyszermarketing Kereskedelmi és Szolgáltató Korlátolt Felelősségű Társaság</v>
          </cell>
          <cell r="AI4528" t="str">
            <v>Zentiva, k.s.</v>
          </cell>
        </row>
        <row r="4529">
          <cell r="A4529">
            <v>210034079</v>
          </cell>
          <cell r="B4529" t="str">
            <v>OGYI-T-01117/01</v>
          </cell>
          <cell r="D4529" t="str">
            <v>TIAPRIDAL 100 MG TABLETTA</v>
          </cell>
          <cell r="E4529" t="str">
            <v>20x buborékcsomagolásban</v>
          </cell>
          <cell r="F4529" t="str">
            <v>N05AL03</v>
          </cell>
          <cell r="G4529" t="str">
            <v>tiapride</v>
          </cell>
          <cell r="H4529">
            <v>658</v>
          </cell>
          <cell r="J4529">
            <v>5</v>
          </cell>
          <cell r="K4529">
            <v>506</v>
          </cell>
          <cell r="L4529">
            <v>546</v>
          </cell>
          <cell r="M4529">
            <v>716</v>
          </cell>
          <cell r="N4529">
            <v>143.19999999999999</v>
          </cell>
          <cell r="O4529" t="str">
            <v>NOMIN</v>
          </cell>
          <cell r="P4529">
            <v>25</v>
          </cell>
          <cell r="Q4529">
            <v>179</v>
          </cell>
          <cell r="R4529">
            <v>537</v>
          </cell>
          <cell r="S4529" t="str">
            <v>NOMIN</v>
          </cell>
          <cell r="T4529">
            <v>90</v>
          </cell>
          <cell r="U4529">
            <v>644</v>
          </cell>
          <cell r="V4529">
            <v>72</v>
          </cell>
          <cell r="Y4529" t="str">
            <v>7/a2, 8</v>
          </cell>
          <cell r="AA4529">
            <v>0</v>
          </cell>
          <cell r="AB4529">
            <v>0</v>
          </cell>
          <cell r="AC4529">
            <v>716</v>
          </cell>
          <cell r="AE4529" t="str">
            <v>Igen</v>
          </cell>
          <cell r="AF4529">
            <v>50505</v>
          </cell>
          <cell r="AG4529">
            <v>333</v>
          </cell>
          <cell r="AH4529" t="str">
            <v>Sanofi-Aventis Magyarország Kereskedelmi és Szolgáltató Zártkörűen Működő Részvénytársaság</v>
          </cell>
          <cell r="AI4529" t="str">
            <v>Sanofi-Aventis Magyarország Kereskedelmi és Szolgáltató Zártkörűen Működő Részvénytársaság</v>
          </cell>
        </row>
        <row r="4530">
          <cell r="A4530">
            <v>210045258</v>
          </cell>
          <cell r="B4530" t="str">
            <v>OGYI-T-01117/02</v>
          </cell>
          <cell r="D4530" t="str">
            <v>TIAPRIDAL 100 MG TABLETTA</v>
          </cell>
          <cell r="E4530" t="str">
            <v>50x buborékcsomagolásban</v>
          </cell>
          <cell r="F4530" t="str">
            <v>N05AL03</v>
          </cell>
          <cell r="G4530" t="str">
            <v>tiapride</v>
          </cell>
          <cell r="H4530">
            <v>658</v>
          </cell>
          <cell r="J4530">
            <v>12.5</v>
          </cell>
          <cell r="K4530">
            <v>939</v>
          </cell>
          <cell r="L4530">
            <v>1000.04</v>
          </cell>
          <cell r="M4530">
            <v>1292</v>
          </cell>
          <cell r="N4530">
            <v>103.36</v>
          </cell>
          <cell r="O4530" t="str">
            <v>NOMIN</v>
          </cell>
          <cell r="P4530">
            <v>25</v>
          </cell>
          <cell r="Q4530">
            <v>323</v>
          </cell>
          <cell r="R4530">
            <v>969</v>
          </cell>
          <cell r="S4530" t="str">
            <v>NOMIN</v>
          </cell>
          <cell r="T4530">
            <v>90</v>
          </cell>
          <cell r="U4530">
            <v>1163</v>
          </cell>
          <cell r="V4530">
            <v>129</v>
          </cell>
          <cell r="Y4530" t="str">
            <v>7/a2, 8</v>
          </cell>
          <cell r="AA4530">
            <v>0</v>
          </cell>
          <cell r="AB4530">
            <v>0</v>
          </cell>
          <cell r="AC4530">
            <v>1292</v>
          </cell>
          <cell r="AE4530" t="str">
            <v>Igen</v>
          </cell>
          <cell r="AF4530">
            <v>50505</v>
          </cell>
          <cell r="AG4530">
            <v>333</v>
          </cell>
          <cell r="AH4530" t="str">
            <v>Sanofi-Aventis Magyarország Kereskedelmi és Szolgáltató Zártkörűen Működő Részvénytársaság</v>
          </cell>
          <cell r="AI4530" t="str">
            <v>Sanofi-Aventis Magyarország Kereskedelmi és Szolgáltató Zártkörűen Működő Részvénytársaság</v>
          </cell>
        </row>
        <row r="4531">
          <cell r="A4531">
            <v>210741325</v>
          </cell>
          <cell r="B4531" t="str">
            <v>OGYI-T-23005/02</v>
          </cell>
          <cell r="D4531" t="str">
            <v>TIBELIA 2,5 MG TABLETTA</v>
          </cell>
          <cell r="E4531" t="str">
            <v>3x28 buborékcsomagolásban</v>
          </cell>
          <cell r="F4531" t="str">
            <v>G03CX01</v>
          </cell>
          <cell r="G4531" t="str">
            <v>tibolone</v>
          </cell>
          <cell r="H4531">
            <v>488</v>
          </cell>
          <cell r="J4531">
            <v>84</v>
          </cell>
          <cell r="K4531">
            <v>4533</v>
          </cell>
          <cell r="L4531">
            <v>4732.45</v>
          </cell>
          <cell r="M4531">
            <v>5863</v>
          </cell>
          <cell r="N4531">
            <v>69.8</v>
          </cell>
          <cell r="O4531" t="str">
            <v>HFIX</v>
          </cell>
          <cell r="P4531">
            <v>25</v>
          </cell>
          <cell r="Q4531">
            <v>1466</v>
          </cell>
          <cell r="R4531">
            <v>4397</v>
          </cell>
          <cell r="T4531">
            <v>0</v>
          </cell>
          <cell r="U4531">
            <v>0</v>
          </cell>
          <cell r="V4531">
            <v>5863</v>
          </cell>
          <cell r="AA4531">
            <v>0</v>
          </cell>
          <cell r="AB4531">
            <v>0</v>
          </cell>
          <cell r="AC4531">
            <v>5863</v>
          </cell>
          <cell r="AE4531" t="str">
            <v>Igen</v>
          </cell>
          <cell r="AF4531">
            <v>10505</v>
          </cell>
          <cell r="AG4531">
            <v>133</v>
          </cell>
          <cell r="AH4531" t="str">
            <v>MEDINER Gyógyszerkereskedelmi, Marketing és Szolgáltató Korlátolt Felelősségű Társaság</v>
          </cell>
          <cell r="AI4531" t="str">
            <v>MEDINER Gyógyszerkereskedelmi, Marketing és Szolgáltató Korlátolt Felelősségű Társaság</v>
          </cell>
        </row>
        <row r="4532">
          <cell r="A4532">
            <v>210034087</v>
          </cell>
          <cell r="B4532" t="str">
            <v>OGYI-T-01740/01</v>
          </cell>
          <cell r="D4532" t="str">
            <v>TICLID 250 MG FILMTABLETTA</v>
          </cell>
          <cell r="E4532" t="str">
            <v>20x buborékcsomagolásban</v>
          </cell>
          <cell r="F4532" t="str">
            <v>B01AC05</v>
          </cell>
          <cell r="G4532" t="str">
            <v>ticlopidin</v>
          </cell>
          <cell r="H4532">
            <v>489</v>
          </cell>
          <cell r="J4532">
            <v>10</v>
          </cell>
          <cell r="K4532">
            <v>1317</v>
          </cell>
          <cell r="L4532">
            <v>1382.85</v>
          </cell>
          <cell r="M4532">
            <v>1786</v>
          </cell>
          <cell r="N4532">
            <v>178.6</v>
          </cell>
          <cell r="O4532" t="str">
            <v>NOMIN</v>
          </cell>
          <cell r="P4532">
            <v>0</v>
          </cell>
          <cell r="Q4532">
            <v>0</v>
          </cell>
          <cell r="R4532">
            <v>1786</v>
          </cell>
          <cell r="S4532" t="str">
            <v>NOMIN</v>
          </cell>
          <cell r="T4532">
            <v>70</v>
          </cell>
          <cell r="U4532">
            <v>1250</v>
          </cell>
          <cell r="V4532">
            <v>536</v>
          </cell>
          <cell r="X4532" t="str">
            <v>2/a2</v>
          </cell>
          <cell r="AA4532">
            <v>0</v>
          </cell>
          <cell r="AB4532">
            <v>0</v>
          </cell>
          <cell r="AC4532">
            <v>1786</v>
          </cell>
          <cell r="AE4532" t="str">
            <v>Igen</v>
          </cell>
          <cell r="AF4532">
            <v>50505</v>
          </cell>
          <cell r="AG4532">
            <v>333</v>
          </cell>
          <cell r="AH4532" t="str">
            <v>Cheplapharm Arzneimittel GmbH</v>
          </cell>
          <cell r="AI4532" t="str">
            <v>Cheplapharm Arzneimittel GmbH</v>
          </cell>
        </row>
        <row r="4533">
          <cell r="A4533">
            <v>210849351</v>
          </cell>
          <cell r="B4533" t="str">
            <v>OGYI-T-23449/01</v>
          </cell>
          <cell r="D4533" t="str">
            <v>TILDATON 40 MG FILMTABLETTA</v>
          </cell>
          <cell r="E4533" t="str">
            <v>6x buborékcsomagolásban</v>
          </cell>
          <cell r="F4533" t="str">
            <v>N02CC06</v>
          </cell>
          <cell r="G4533" t="str">
            <v>eletriptan</v>
          </cell>
          <cell r="H4533">
            <v>2754</v>
          </cell>
          <cell r="J4533">
            <v>6</v>
          </cell>
          <cell r="K4533">
            <v>3330</v>
          </cell>
          <cell r="L4533">
            <v>3476.52</v>
          </cell>
          <cell r="M4533">
            <v>4381</v>
          </cell>
          <cell r="N4533">
            <v>730.17</v>
          </cell>
          <cell r="O4533" t="str">
            <v>NOMIN</v>
          </cell>
          <cell r="P4533">
            <v>25</v>
          </cell>
          <cell r="Q4533">
            <v>1095</v>
          </cell>
          <cell r="R4533">
            <v>3286</v>
          </cell>
          <cell r="T4533">
            <v>0</v>
          </cell>
          <cell r="U4533">
            <v>0</v>
          </cell>
          <cell r="V4533">
            <v>4381</v>
          </cell>
          <cell r="AA4533">
            <v>0</v>
          </cell>
          <cell r="AB4533">
            <v>0</v>
          </cell>
          <cell r="AC4533">
            <v>4381</v>
          </cell>
          <cell r="AE4533" t="str">
            <v>Igen</v>
          </cell>
          <cell r="AF4533">
            <v>50505</v>
          </cell>
          <cell r="AG4533">
            <v>333</v>
          </cell>
          <cell r="AH4533" t="str">
            <v>Egis Gyógyszergyár Zártkörűen Működő Részvénytársaság</v>
          </cell>
          <cell r="AI4533" t="str">
            <v>Egis Gyógyszergyár Zártkörűen Működő Részvénytársaság</v>
          </cell>
        </row>
        <row r="4534">
          <cell r="A4534">
            <v>110015595</v>
          </cell>
          <cell r="B4534" t="str">
            <v>Ph. Hg. VIII.</v>
          </cell>
          <cell r="D4534" t="str">
            <v>TILIAE FLOS</v>
          </cell>
          <cell r="E4534" t="str">
            <v>1000 g</v>
          </cell>
          <cell r="F4534" t="str">
            <v>ISMTLEN</v>
          </cell>
          <cell r="G4534" t="str">
            <v>ismeretlen</v>
          </cell>
          <cell r="J4534">
            <v>0</v>
          </cell>
          <cell r="K4534">
            <v>16250</v>
          </cell>
          <cell r="L4534">
            <v>19500</v>
          </cell>
          <cell r="M4534">
            <v>28665</v>
          </cell>
          <cell r="N4534">
            <v>0</v>
          </cell>
          <cell r="O4534" t="str">
            <v>NOMIN</v>
          </cell>
          <cell r="P4534">
            <v>50</v>
          </cell>
          <cell r="Q4534">
            <v>14333</v>
          </cell>
          <cell r="R4534">
            <v>14332</v>
          </cell>
          <cell r="T4534">
            <v>0</v>
          </cell>
          <cell r="U4534">
            <v>0</v>
          </cell>
          <cell r="V4534">
            <v>28665</v>
          </cell>
          <cell r="AA4534">
            <v>0</v>
          </cell>
          <cell r="AB4534">
            <v>0</v>
          </cell>
          <cell r="AC4534">
            <v>28665</v>
          </cell>
          <cell r="AE4534" t="str">
            <v>Igen</v>
          </cell>
          <cell r="AF4534">
            <v>50505</v>
          </cell>
          <cell r="AG4534">
            <v>333</v>
          </cell>
          <cell r="AH4534" t="str">
            <v>Ismeretlen</v>
          </cell>
          <cell r="AI4534" t="str">
            <v>Ismeretlen</v>
          </cell>
        </row>
        <row r="4535">
          <cell r="A4535">
            <v>120009588</v>
          </cell>
          <cell r="B4535" t="str">
            <v>FoNo VIII.</v>
          </cell>
          <cell r="D4535" t="str">
            <v>TILIAE FLOS</v>
          </cell>
          <cell r="E4535" t="str">
            <v>50 g</v>
          </cell>
          <cell r="F4535" t="str">
            <v>ISMTLEN</v>
          </cell>
          <cell r="G4535" t="str">
            <v>ismeretlen</v>
          </cell>
          <cell r="J4535">
            <v>0</v>
          </cell>
          <cell r="K4535">
            <v>812.5</v>
          </cell>
          <cell r="L4535">
            <v>975</v>
          </cell>
          <cell r="M4535">
            <v>1433</v>
          </cell>
          <cell r="N4535">
            <v>0</v>
          </cell>
          <cell r="O4535" t="str">
            <v>NOMIN</v>
          </cell>
          <cell r="P4535">
            <v>50</v>
          </cell>
          <cell r="Q4535">
            <v>717</v>
          </cell>
          <cell r="R4535">
            <v>716</v>
          </cell>
          <cell r="T4535">
            <v>0</v>
          </cell>
          <cell r="U4535">
            <v>0</v>
          </cell>
          <cell r="V4535">
            <v>1433</v>
          </cell>
          <cell r="AA4535">
            <v>0</v>
          </cell>
          <cell r="AB4535">
            <v>0</v>
          </cell>
          <cell r="AC4535">
            <v>1433</v>
          </cell>
          <cell r="AE4535" t="str">
            <v>Igen</v>
          </cell>
          <cell r="AF4535">
            <v>50505</v>
          </cell>
          <cell r="AG4535">
            <v>333</v>
          </cell>
          <cell r="AH4535" t="str">
            <v>Ismeretlen</v>
          </cell>
          <cell r="AI4535" t="str">
            <v>Ismeretlen</v>
          </cell>
        </row>
        <row r="4536">
          <cell r="A4536">
            <v>120016226</v>
          </cell>
          <cell r="B4536" t="str">
            <v>FoNo VIII.</v>
          </cell>
          <cell r="D4536" t="str">
            <v>TINCTURA ADSTRINGENS</v>
          </cell>
          <cell r="E4536" t="str">
            <v>15 g</v>
          </cell>
          <cell r="F4536" t="str">
            <v>ISMTLEN</v>
          </cell>
          <cell r="G4536" t="str">
            <v>ismeretlen</v>
          </cell>
          <cell r="J4536">
            <v>0</v>
          </cell>
          <cell r="K4536">
            <v>305</v>
          </cell>
          <cell r="L4536">
            <v>366</v>
          </cell>
          <cell r="M4536">
            <v>538</v>
          </cell>
          <cell r="N4536">
            <v>0</v>
          </cell>
          <cell r="O4536" t="str">
            <v>NOMIN</v>
          </cell>
          <cell r="P4536">
            <v>50</v>
          </cell>
          <cell r="Q4536">
            <v>269</v>
          </cell>
          <cell r="R4536">
            <v>269</v>
          </cell>
          <cell r="T4536">
            <v>0</v>
          </cell>
          <cell r="U4536">
            <v>0</v>
          </cell>
          <cell r="V4536">
            <v>538</v>
          </cell>
          <cell r="AA4536">
            <v>0</v>
          </cell>
          <cell r="AB4536">
            <v>0</v>
          </cell>
          <cell r="AC4536">
            <v>538</v>
          </cell>
          <cell r="AE4536" t="str">
            <v>Igen</v>
          </cell>
          <cell r="AF4536">
            <v>50505</v>
          </cell>
          <cell r="AG4536">
            <v>333</v>
          </cell>
          <cell r="AH4536" t="str">
            <v>Ismeretlen</v>
          </cell>
          <cell r="AI4536" t="str">
            <v>Ismeretlen</v>
          </cell>
        </row>
        <row r="4537">
          <cell r="A4537">
            <v>140000774</v>
          </cell>
          <cell r="B4537" t="str">
            <v>OGYÉI MAG 2/2013</v>
          </cell>
          <cell r="D4537" t="str">
            <v>TINCTURA AMARA</v>
          </cell>
          <cell r="E4537" t="str">
            <v>1000 g</v>
          </cell>
          <cell r="F4537" t="str">
            <v>ISMTLEN</v>
          </cell>
          <cell r="G4537" t="str">
            <v>ismeretlen</v>
          </cell>
          <cell r="J4537">
            <v>0</v>
          </cell>
          <cell r="K4537">
            <v>22000</v>
          </cell>
          <cell r="L4537">
            <v>26400</v>
          </cell>
          <cell r="M4537">
            <v>38808</v>
          </cell>
          <cell r="N4537">
            <v>0</v>
          </cell>
          <cell r="O4537" t="str">
            <v>NOMIN</v>
          </cell>
          <cell r="P4537">
            <v>50</v>
          </cell>
          <cell r="Q4537">
            <v>19404</v>
          </cell>
          <cell r="R4537">
            <v>19404</v>
          </cell>
          <cell r="T4537">
            <v>0</v>
          </cell>
          <cell r="U4537">
            <v>0</v>
          </cell>
          <cell r="V4537">
            <v>38808</v>
          </cell>
          <cell r="AA4537">
            <v>0</v>
          </cell>
          <cell r="AB4537">
            <v>0</v>
          </cell>
          <cell r="AC4537">
            <v>38808</v>
          </cell>
          <cell r="AE4537" t="str">
            <v>Igen</v>
          </cell>
          <cell r="AF4537">
            <v>50505</v>
          </cell>
          <cell r="AG4537">
            <v>333</v>
          </cell>
          <cell r="AH4537" t="str">
            <v>Ismeretlen</v>
          </cell>
          <cell r="AI4537" t="str">
            <v>Ismeretlen</v>
          </cell>
        </row>
        <row r="4538">
          <cell r="A4538">
            <v>120017109</v>
          </cell>
          <cell r="B4538" t="str">
            <v>FoNo VIII.</v>
          </cell>
          <cell r="D4538" t="str">
            <v>TINCTURA AMARA</v>
          </cell>
          <cell r="E4538" t="str">
            <v>25 g</v>
          </cell>
          <cell r="F4538" t="str">
            <v>ISMTLEN</v>
          </cell>
          <cell r="G4538" t="str">
            <v>ismeretlen</v>
          </cell>
          <cell r="J4538">
            <v>0</v>
          </cell>
          <cell r="K4538">
            <v>550</v>
          </cell>
          <cell r="L4538">
            <v>660</v>
          </cell>
          <cell r="M4538">
            <v>970</v>
          </cell>
          <cell r="N4538">
            <v>0</v>
          </cell>
          <cell r="O4538" t="str">
            <v>NOMIN</v>
          </cell>
          <cell r="P4538">
            <v>50</v>
          </cell>
          <cell r="Q4538">
            <v>485</v>
          </cell>
          <cell r="R4538">
            <v>485</v>
          </cell>
          <cell r="T4538">
            <v>0</v>
          </cell>
          <cell r="U4538">
            <v>0</v>
          </cell>
          <cell r="V4538">
            <v>970</v>
          </cell>
          <cell r="AA4538">
            <v>0</v>
          </cell>
          <cell r="AB4538">
            <v>0</v>
          </cell>
          <cell r="AC4538">
            <v>970</v>
          </cell>
          <cell r="AE4538" t="str">
            <v>Igen</v>
          </cell>
          <cell r="AF4538">
            <v>50505</v>
          </cell>
          <cell r="AG4538">
            <v>333</v>
          </cell>
          <cell r="AH4538" t="str">
            <v>Ismeretlen</v>
          </cell>
          <cell r="AI4538" t="str">
            <v>Ismeretlen</v>
          </cell>
        </row>
        <row r="4539">
          <cell r="A4539">
            <v>120014957</v>
          </cell>
          <cell r="B4539" t="str">
            <v>FoNo VIII.</v>
          </cell>
          <cell r="D4539" t="str">
            <v>TINCTURA AMARA FONO VIII. ALAPKÉSZÍTMÉNY</v>
          </cell>
          <cell r="E4539" t="str">
            <v>1000 g</v>
          </cell>
          <cell r="F4539" t="str">
            <v>ISMTLEN</v>
          </cell>
          <cell r="G4539" t="str">
            <v>ismeretlen</v>
          </cell>
          <cell r="J4539">
            <v>0</v>
          </cell>
          <cell r="K4539">
            <v>22000</v>
          </cell>
          <cell r="L4539">
            <v>26400</v>
          </cell>
          <cell r="M4539">
            <v>38808</v>
          </cell>
          <cell r="N4539">
            <v>0</v>
          </cell>
          <cell r="O4539" t="str">
            <v>NOMIN</v>
          </cell>
          <cell r="P4539">
            <v>50</v>
          </cell>
          <cell r="Q4539">
            <v>19404</v>
          </cell>
          <cell r="R4539">
            <v>19404</v>
          </cell>
          <cell r="T4539">
            <v>0</v>
          </cell>
          <cell r="U4539">
            <v>0</v>
          </cell>
          <cell r="V4539">
            <v>38808</v>
          </cell>
          <cell r="AA4539">
            <v>0</v>
          </cell>
          <cell r="AB4539">
            <v>0</v>
          </cell>
          <cell r="AC4539">
            <v>38808</v>
          </cell>
          <cell r="AE4539" t="str">
            <v>Igen</v>
          </cell>
          <cell r="AF4539">
            <v>50505</v>
          </cell>
          <cell r="AG4539">
            <v>333</v>
          </cell>
          <cell r="AH4539" t="str">
            <v>Ismeretlen</v>
          </cell>
          <cell r="AI4539" t="str">
            <v>Ismeretlen</v>
          </cell>
        </row>
        <row r="4540">
          <cell r="A4540">
            <v>140000790</v>
          </cell>
          <cell r="B4540" t="str">
            <v>OGYÉI MAG 2/2013</v>
          </cell>
          <cell r="D4540" t="str">
            <v>TINCTURA AROMATICA</v>
          </cell>
          <cell r="E4540" t="str">
            <v>1000 g</v>
          </cell>
          <cell r="F4540" t="str">
            <v>ISMTLEN</v>
          </cell>
          <cell r="G4540" t="str">
            <v>ismeretlen</v>
          </cell>
          <cell r="J4540">
            <v>0</v>
          </cell>
          <cell r="K4540">
            <v>20000</v>
          </cell>
          <cell r="L4540">
            <v>24000</v>
          </cell>
          <cell r="M4540">
            <v>35280</v>
          </cell>
          <cell r="N4540">
            <v>0</v>
          </cell>
          <cell r="O4540" t="str">
            <v>NOMIN</v>
          </cell>
          <cell r="P4540">
            <v>50</v>
          </cell>
          <cell r="Q4540">
            <v>17640</v>
          </cell>
          <cell r="R4540">
            <v>17640</v>
          </cell>
          <cell r="T4540">
            <v>0</v>
          </cell>
          <cell r="U4540">
            <v>0</v>
          </cell>
          <cell r="V4540">
            <v>35280</v>
          </cell>
          <cell r="AA4540">
            <v>0</v>
          </cell>
          <cell r="AB4540">
            <v>0</v>
          </cell>
          <cell r="AC4540">
            <v>35280</v>
          </cell>
          <cell r="AE4540" t="str">
            <v>Igen</v>
          </cell>
          <cell r="AF4540">
            <v>50505</v>
          </cell>
          <cell r="AG4540">
            <v>333</v>
          </cell>
          <cell r="AH4540" t="str">
            <v>Ismeretlen</v>
          </cell>
          <cell r="AI4540" t="str">
            <v>Ismeretlen</v>
          </cell>
        </row>
        <row r="4541">
          <cell r="A4541">
            <v>140001233</v>
          </cell>
          <cell r="B4541" t="str">
            <v>OGYÉI MAG 2/2013</v>
          </cell>
          <cell r="D4541" t="str">
            <v>TINCTURA AURANTII</v>
          </cell>
          <cell r="E4541" t="str">
            <v>1000 g</v>
          </cell>
          <cell r="F4541" t="str">
            <v>ISMTLEN</v>
          </cell>
          <cell r="G4541" t="str">
            <v>ismeretlen</v>
          </cell>
          <cell r="J4541">
            <v>0</v>
          </cell>
          <cell r="K4541">
            <v>8500</v>
          </cell>
          <cell r="L4541">
            <v>10200</v>
          </cell>
          <cell r="M4541">
            <v>14994</v>
          </cell>
          <cell r="N4541">
            <v>0</v>
          </cell>
          <cell r="O4541" t="str">
            <v>NOMIN</v>
          </cell>
          <cell r="P4541">
            <v>50</v>
          </cell>
          <cell r="Q4541">
            <v>7497</v>
          </cell>
          <cell r="R4541">
            <v>7497</v>
          </cell>
          <cell r="T4541">
            <v>0</v>
          </cell>
          <cell r="U4541">
            <v>0</v>
          </cell>
          <cell r="V4541">
            <v>14994</v>
          </cell>
          <cell r="AA4541">
            <v>0</v>
          </cell>
          <cell r="AB4541">
            <v>0</v>
          </cell>
          <cell r="AC4541">
            <v>14994</v>
          </cell>
          <cell r="AE4541" t="str">
            <v>Igen</v>
          </cell>
          <cell r="AF4541">
            <v>50505</v>
          </cell>
          <cell r="AG4541">
            <v>333</v>
          </cell>
          <cell r="AH4541" t="str">
            <v>Ismeretlen</v>
          </cell>
          <cell r="AI4541" t="str">
            <v>Ismeretlen</v>
          </cell>
        </row>
        <row r="4542">
          <cell r="A4542">
            <v>140000805</v>
          </cell>
          <cell r="B4542" t="str">
            <v>OGYÉI MAG 2/2013</v>
          </cell>
          <cell r="D4542" t="str">
            <v>TINCTURA AURANTII PRO SIRUPO</v>
          </cell>
          <cell r="E4542" t="str">
            <v>1000 g</v>
          </cell>
          <cell r="F4542" t="str">
            <v>ISMTLEN</v>
          </cell>
          <cell r="G4542" t="str">
            <v>ismeretlen</v>
          </cell>
          <cell r="J4542">
            <v>0</v>
          </cell>
          <cell r="K4542">
            <v>9000</v>
          </cell>
          <cell r="L4542">
            <v>10800</v>
          </cell>
          <cell r="M4542">
            <v>15876</v>
          </cell>
          <cell r="N4542">
            <v>0</v>
          </cell>
          <cell r="O4542" t="str">
            <v>NOMIN</v>
          </cell>
          <cell r="P4542">
            <v>50</v>
          </cell>
          <cell r="Q4542">
            <v>7938</v>
          </cell>
          <cell r="R4542">
            <v>7938</v>
          </cell>
          <cell r="T4542">
            <v>0</v>
          </cell>
          <cell r="U4542">
            <v>0</v>
          </cell>
          <cell r="V4542">
            <v>15876</v>
          </cell>
          <cell r="AA4542">
            <v>0</v>
          </cell>
          <cell r="AB4542">
            <v>0</v>
          </cell>
          <cell r="AC4542">
            <v>15876</v>
          </cell>
          <cell r="AE4542" t="str">
            <v>Igen</v>
          </cell>
          <cell r="AF4542">
            <v>50505</v>
          </cell>
          <cell r="AG4542">
            <v>333</v>
          </cell>
          <cell r="AH4542" t="str">
            <v>Ismeretlen</v>
          </cell>
          <cell r="AI4542" t="str">
            <v>Ismeretlen</v>
          </cell>
        </row>
        <row r="4543">
          <cell r="A4543">
            <v>140001241</v>
          </cell>
          <cell r="B4543" t="str">
            <v>Ph. Hg. VIII.</v>
          </cell>
          <cell r="D4543" t="str">
            <v>TINCTURA BELLADONNAE</v>
          </cell>
          <cell r="E4543" t="str">
            <v>1000 g</v>
          </cell>
          <cell r="F4543" t="str">
            <v>ISMTLEN</v>
          </cell>
          <cell r="G4543" t="str">
            <v>ismeretlen</v>
          </cell>
          <cell r="J4543">
            <v>0</v>
          </cell>
          <cell r="K4543">
            <v>15500</v>
          </cell>
          <cell r="L4543">
            <v>18600</v>
          </cell>
          <cell r="M4543">
            <v>27342</v>
          </cell>
          <cell r="N4543">
            <v>0</v>
          </cell>
          <cell r="O4543" t="str">
            <v>NOMIN</v>
          </cell>
          <cell r="P4543">
            <v>50</v>
          </cell>
          <cell r="Q4543">
            <v>13671</v>
          </cell>
          <cell r="R4543">
            <v>13671</v>
          </cell>
          <cell r="T4543">
            <v>0</v>
          </cell>
          <cell r="U4543">
            <v>0</v>
          </cell>
          <cell r="V4543">
            <v>27342</v>
          </cell>
          <cell r="AA4543">
            <v>0</v>
          </cell>
          <cell r="AB4543">
            <v>0</v>
          </cell>
          <cell r="AC4543">
            <v>27342</v>
          </cell>
          <cell r="AE4543" t="str">
            <v>Igen</v>
          </cell>
          <cell r="AF4543">
            <v>50505</v>
          </cell>
          <cell r="AG4543">
            <v>333</v>
          </cell>
          <cell r="AH4543" t="str">
            <v>Ismeretlen</v>
          </cell>
          <cell r="AI4543" t="str">
            <v>Ismeretlen</v>
          </cell>
        </row>
        <row r="4544">
          <cell r="A4544">
            <v>140000813</v>
          </cell>
          <cell r="B4544" t="str">
            <v>Ph. Hg. VIII.</v>
          </cell>
          <cell r="D4544" t="str">
            <v>TINCTURA BENZOES</v>
          </cell>
          <cell r="E4544" t="str">
            <v>1000 g</v>
          </cell>
          <cell r="F4544" t="str">
            <v>ISMTLEN</v>
          </cell>
          <cell r="G4544" t="str">
            <v>ismeretlen</v>
          </cell>
          <cell r="J4544">
            <v>0</v>
          </cell>
          <cell r="K4544">
            <v>26000</v>
          </cell>
          <cell r="L4544">
            <v>31200</v>
          </cell>
          <cell r="M4544">
            <v>45864</v>
          </cell>
          <cell r="N4544">
            <v>0</v>
          </cell>
          <cell r="O4544" t="str">
            <v>NOMIN</v>
          </cell>
          <cell r="P4544">
            <v>50</v>
          </cell>
          <cell r="Q4544">
            <v>22932</v>
          </cell>
          <cell r="R4544">
            <v>22932</v>
          </cell>
          <cell r="T4544">
            <v>0</v>
          </cell>
          <cell r="U4544">
            <v>0</v>
          </cell>
          <cell r="V4544">
            <v>45864</v>
          </cell>
          <cell r="AA4544">
            <v>0</v>
          </cell>
          <cell r="AB4544">
            <v>0</v>
          </cell>
          <cell r="AC4544">
            <v>45864</v>
          </cell>
          <cell r="AE4544" t="str">
            <v>Igen</v>
          </cell>
          <cell r="AF4544">
            <v>50505</v>
          </cell>
          <cell r="AG4544">
            <v>333</v>
          </cell>
          <cell r="AH4544" t="str">
            <v>Ismeretlen</v>
          </cell>
          <cell r="AI4544" t="str">
            <v>Ismeretlen</v>
          </cell>
        </row>
        <row r="4545">
          <cell r="A4545">
            <v>140000821</v>
          </cell>
          <cell r="B4545" t="str">
            <v>Ph. Hg. VIII.</v>
          </cell>
          <cell r="D4545" t="str">
            <v>TINCTURA CAPSICI</v>
          </cell>
          <cell r="E4545" t="str">
            <v>1000 g</v>
          </cell>
          <cell r="F4545" t="str">
            <v>ISMTLEN</v>
          </cell>
          <cell r="G4545" t="str">
            <v>ismeretlen</v>
          </cell>
          <cell r="J4545">
            <v>0</v>
          </cell>
          <cell r="K4545">
            <v>17000</v>
          </cell>
          <cell r="L4545">
            <v>20400</v>
          </cell>
          <cell r="M4545">
            <v>29988</v>
          </cell>
          <cell r="N4545">
            <v>0</v>
          </cell>
          <cell r="O4545" t="str">
            <v>NOMIN</v>
          </cell>
          <cell r="P4545">
            <v>50</v>
          </cell>
          <cell r="Q4545">
            <v>14994</v>
          </cell>
          <cell r="R4545">
            <v>14994</v>
          </cell>
          <cell r="T4545">
            <v>0</v>
          </cell>
          <cell r="U4545">
            <v>0</v>
          </cell>
          <cell r="V4545">
            <v>29988</v>
          </cell>
          <cell r="AA4545">
            <v>0</v>
          </cell>
          <cell r="AB4545">
            <v>0</v>
          </cell>
          <cell r="AC4545">
            <v>29988</v>
          </cell>
          <cell r="AE4545" t="str">
            <v>Igen</v>
          </cell>
          <cell r="AF4545">
            <v>50505</v>
          </cell>
          <cell r="AG4545">
            <v>333</v>
          </cell>
          <cell r="AH4545" t="str">
            <v>Ismeretlen</v>
          </cell>
          <cell r="AI4545" t="str">
            <v>Ismeretlen</v>
          </cell>
        </row>
        <row r="4546">
          <cell r="A4546">
            <v>140000839</v>
          </cell>
          <cell r="B4546" t="str">
            <v>OGYÉI MAG 2/2013</v>
          </cell>
          <cell r="D4546" t="str">
            <v>TINCTURA CHAMOMILLAE</v>
          </cell>
          <cell r="E4546" t="str">
            <v>1000 g</v>
          </cell>
          <cell r="F4546" t="str">
            <v>ISMTLEN</v>
          </cell>
          <cell r="G4546" t="str">
            <v>ismeretlen</v>
          </cell>
          <cell r="J4546">
            <v>0</v>
          </cell>
          <cell r="K4546">
            <v>18000</v>
          </cell>
          <cell r="L4546">
            <v>21600</v>
          </cell>
          <cell r="M4546">
            <v>31752</v>
          </cell>
          <cell r="N4546">
            <v>0</v>
          </cell>
          <cell r="O4546" t="str">
            <v>NOMIN</v>
          </cell>
          <cell r="P4546">
            <v>50</v>
          </cell>
          <cell r="Q4546">
            <v>15876</v>
          </cell>
          <cell r="R4546">
            <v>15876</v>
          </cell>
          <cell r="T4546">
            <v>0</v>
          </cell>
          <cell r="U4546">
            <v>0</v>
          </cell>
          <cell r="V4546">
            <v>31752</v>
          </cell>
          <cell r="AA4546">
            <v>0</v>
          </cell>
          <cell r="AB4546">
            <v>0</v>
          </cell>
          <cell r="AC4546">
            <v>31752</v>
          </cell>
          <cell r="AE4546" t="str">
            <v>Igen</v>
          </cell>
          <cell r="AF4546">
            <v>50505</v>
          </cell>
          <cell r="AG4546">
            <v>333</v>
          </cell>
          <cell r="AH4546" t="str">
            <v>Ismeretlen</v>
          </cell>
          <cell r="AI4546" t="str">
            <v>Ismeretlen</v>
          </cell>
        </row>
        <row r="4547">
          <cell r="A4547">
            <v>140001259</v>
          </cell>
          <cell r="B4547" t="str">
            <v>OGYÉI MAG 2/2013</v>
          </cell>
          <cell r="D4547" t="str">
            <v>TINCTURA CHINAE COMPOSITA</v>
          </cell>
          <cell r="E4547" t="str">
            <v>1000 g</v>
          </cell>
          <cell r="F4547" t="str">
            <v>ISMTLEN</v>
          </cell>
          <cell r="G4547" t="str">
            <v>ismeretlen</v>
          </cell>
          <cell r="J4547">
            <v>0</v>
          </cell>
          <cell r="K4547">
            <v>23800</v>
          </cell>
          <cell r="L4547">
            <v>28560</v>
          </cell>
          <cell r="M4547">
            <v>41983</v>
          </cell>
          <cell r="N4547">
            <v>0</v>
          </cell>
          <cell r="O4547" t="str">
            <v>NOMIN</v>
          </cell>
          <cell r="P4547">
            <v>50</v>
          </cell>
          <cell r="Q4547">
            <v>20992</v>
          </cell>
          <cell r="R4547">
            <v>20991</v>
          </cell>
          <cell r="T4547">
            <v>0</v>
          </cell>
          <cell r="U4547">
            <v>0</v>
          </cell>
          <cell r="V4547">
            <v>41983</v>
          </cell>
          <cell r="AA4547">
            <v>0</v>
          </cell>
          <cell r="AB4547">
            <v>0</v>
          </cell>
          <cell r="AC4547">
            <v>41983</v>
          </cell>
          <cell r="AE4547" t="str">
            <v>Igen</v>
          </cell>
          <cell r="AF4547">
            <v>50505</v>
          </cell>
          <cell r="AG4547">
            <v>333</v>
          </cell>
          <cell r="AH4547" t="str">
            <v>Ismeretlen</v>
          </cell>
          <cell r="AI4547" t="str">
            <v>Ismeretlen</v>
          </cell>
        </row>
        <row r="4548">
          <cell r="A4548">
            <v>140001275</v>
          </cell>
          <cell r="B4548" t="str">
            <v>Ph. Hg. VIII.</v>
          </cell>
          <cell r="D4548" t="str">
            <v>TINCTURA IPECACUANHAE</v>
          </cell>
          <cell r="E4548" t="str">
            <v>1000 g</v>
          </cell>
          <cell r="F4548" t="str">
            <v>ISMTLEN</v>
          </cell>
          <cell r="G4548" t="str">
            <v>ismeretlen</v>
          </cell>
          <cell r="J4548">
            <v>0</v>
          </cell>
          <cell r="K4548">
            <v>35000</v>
          </cell>
          <cell r="L4548">
            <v>42000</v>
          </cell>
          <cell r="M4548">
            <v>61740</v>
          </cell>
          <cell r="N4548">
            <v>0</v>
          </cell>
          <cell r="O4548" t="str">
            <v>NOMIN</v>
          </cell>
          <cell r="P4548">
            <v>50</v>
          </cell>
          <cell r="Q4548">
            <v>30870</v>
          </cell>
          <cell r="R4548">
            <v>30870</v>
          </cell>
          <cell r="T4548">
            <v>0</v>
          </cell>
          <cell r="U4548">
            <v>0</v>
          </cell>
          <cell r="V4548">
            <v>61740</v>
          </cell>
          <cell r="AA4548">
            <v>0</v>
          </cell>
          <cell r="AB4548">
            <v>0</v>
          </cell>
          <cell r="AC4548">
            <v>61740</v>
          </cell>
          <cell r="AE4548" t="str">
            <v>Igen</v>
          </cell>
          <cell r="AF4548">
            <v>50505</v>
          </cell>
          <cell r="AG4548">
            <v>333</v>
          </cell>
          <cell r="AH4548" t="str">
            <v>Ismeretlen</v>
          </cell>
          <cell r="AI4548" t="str">
            <v>Ismeretlen</v>
          </cell>
        </row>
        <row r="4549">
          <cell r="A4549">
            <v>140001291</v>
          </cell>
          <cell r="B4549" t="str">
            <v>Ph. Hg. VIII.</v>
          </cell>
          <cell r="D4549" t="str">
            <v>TINCTURA SAPONARIAE</v>
          </cell>
          <cell r="E4549" t="str">
            <v>1000 g</v>
          </cell>
          <cell r="F4549" t="str">
            <v>ISMTLEN</v>
          </cell>
          <cell r="G4549" t="str">
            <v>ismeretlen</v>
          </cell>
          <cell r="J4549">
            <v>0</v>
          </cell>
          <cell r="K4549">
            <v>9800</v>
          </cell>
          <cell r="L4549">
            <v>11760</v>
          </cell>
          <cell r="M4549">
            <v>17287</v>
          </cell>
          <cell r="N4549">
            <v>0</v>
          </cell>
          <cell r="O4549" t="str">
            <v>NOMIN</v>
          </cell>
          <cell r="P4549">
            <v>50</v>
          </cell>
          <cell r="Q4549">
            <v>8644</v>
          </cell>
          <cell r="R4549">
            <v>8643</v>
          </cell>
          <cell r="T4549">
            <v>0</v>
          </cell>
          <cell r="U4549">
            <v>0</v>
          </cell>
          <cell r="V4549">
            <v>17287</v>
          </cell>
          <cell r="AA4549">
            <v>0</v>
          </cell>
          <cell r="AB4549">
            <v>0</v>
          </cell>
          <cell r="AC4549">
            <v>17287</v>
          </cell>
          <cell r="AE4549" t="str">
            <v>Igen</v>
          </cell>
          <cell r="AF4549">
            <v>50505</v>
          </cell>
          <cell r="AG4549">
            <v>333</v>
          </cell>
          <cell r="AH4549" t="str">
            <v>Ismeretlen</v>
          </cell>
          <cell r="AI4549" t="str">
            <v>Ismeretlen</v>
          </cell>
        </row>
        <row r="4550">
          <cell r="A4550">
            <v>140001306</v>
          </cell>
          <cell r="B4550" t="str">
            <v>Ph. Hg. VIII.</v>
          </cell>
          <cell r="D4550" t="str">
            <v>TINCTURA STRYCHNI</v>
          </cell>
          <cell r="E4550" t="str">
            <v>1000 g</v>
          </cell>
          <cell r="F4550" t="str">
            <v>ISMTLEN</v>
          </cell>
          <cell r="G4550" t="str">
            <v>ismeretlen</v>
          </cell>
          <cell r="J4550">
            <v>0</v>
          </cell>
          <cell r="K4550">
            <v>9500</v>
          </cell>
          <cell r="L4550">
            <v>11400</v>
          </cell>
          <cell r="M4550">
            <v>16758</v>
          </cell>
          <cell r="N4550">
            <v>0</v>
          </cell>
          <cell r="O4550" t="str">
            <v>NOMIN</v>
          </cell>
          <cell r="P4550">
            <v>50</v>
          </cell>
          <cell r="Q4550">
            <v>8379</v>
          </cell>
          <cell r="R4550">
            <v>8379</v>
          </cell>
          <cell r="T4550">
            <v>0</v>
          </cell>
          <cell r="U4550">
            <v>0</v>
          </cell>
          <cell r="V4550">
            <v>16758</v>
          </cell>
          <cell r="AA4550">
            <v>0</v>
          </cell>
          <cell r="AB4550">
            <v>0</v>
          </cell>
          <cell r="AC4550">
            <v>16758</v>
          </cell>
          <cell r="AE4550" t="str">
            <v>Igen</v>
          </cell>
          <cell r="AF4550">
            <v>50505</v>
          </cell>
          <cell r="AG4550">
            <v>333</v>
          </cell>
          <cell r="AH4550" t="str">
            <v>Ismeretlen</v>
          </cell>
          <cell r="AI4550" t="str">
            <v>Ismeretlen</v>
          </cell>
        </row>
        <row r="4551">
          <cell r="A4551">
            <v>140001314</v>
          </cell>
          <cell r="B4551" t="str">
            <v>OGYÉI MAG 2/2013</v>
          </cell>
          <cell r="D4551" t="str">
            <v>TINCTURA THYMI</v>
          </cell>
          <cell r="E4551" t="str">
            <v>1000 g</v>
          </cell>
          <cell r="F4551" t="str">
            <v>ISMTLEN</v>
          </cell>
          <cell r="G4551" t="str">
            <v>ismeretlen</v>
          </cell>
          <cell r="J4551">
            <v>0</v>
          </cell>
          <cell r="K4551">
            <v>8700</v>
          </cell>
          <cell r="L4551">
            <v>10440</v>
          </cell>
          <cell r="M4551">
            <v>15347</v>
          </cell>
          <cell r="N4551">
            <v>0</v>
          </cell>
          <cell r="O4551" t="str">
            <v>NOMIN</v>
          </cell>
          <cell r="P4551">
            <v>50</v>
          </cell>
          <cell r="Q4551">
            <v>7674</v>
          </cell>
          <cell r="R4551">
            <v>7673</v>
          </cell>
          <cell r="T4551">
            <v>0</v>
          </cell>
          <cell r="U4551">
            <v>0</v>
          </cell>
          <cell r="V4551">
            <v>15347</v>
          </cell>
          <cell r="AA4551">
            <v>0</v>
          </cell>
          <cell r="AB4551">
            <v>0</v>
          </cell>
          <cell r="AC4551">
            <v>15347</v>
          </cell>
          <cell r="AE4551" t="str">
            <v>Igen</v>
          </cell>
          <cell r="AF4551">
            <v>50505</v>
          </cell>
          <cell r="AG4551">
            <v>333</v>
          </cell>
          <cell r="AH4551" t="str">
            <v>Ismeretlen</v>
          </cell>
          <cell r="AI4551" t="str">
            <v>Ismeretlen</v>
          </cell>
        </row>
        <row r="4552">
          <cell r="A4552">
            <v>120009203</v>
          </cell>
          <cell r="B4552" t="str">
            <v>FoNo VIII.</v>
          </cell>
          <cell r="D4552" t="str">
            <v>TINCTURA TRIPLEX</v>
          </cell>
          <cell r="E4552" t="str">
            <v>100 g</v>
          </cell>
          <cell r="F4552" t="str">
            <v>ISMTLEN</v>
          </cell>
          <cell r="G4552" t="str">
            <v>ismeretlen</v>
          </cell>
          <cell r="J4552">
            <v>0</v>
          </cell>
          <cell r="K4552">
            <v>1360</v>
          </cell>
          <cell r="L4552">
            <v>1632</v>
          </cell>
          <cell r="M4552">
            <v>2399</v>
          </cell>
          <cell r="N4552">
            <v>0</v>
          </cell>
          <cell r="O4552" t="str">
            <v>NOMIN</v>
          </cell>
          <cell r="P4552">
            <v>50</v>
          </cell>
          <cell r="Q4552">
            <v>1200</v>
          </cell>
          <cell r="R4552">
            <v>1199</v>
          </cell>
          <cell r="T4552">
            <v>0</v>
          </cell>
          <cell r="U4552">
            <v>0</v>
          </cell>
          <cell r="V4552">
            <v>2399</v>
          </cell>
          <cell r="AA4552">
            <v>0</v>
          </cell>
          <cell r="AB4552">
            <v>0</v>
          </cell>
          <cell r="AC4552">
            <v>2399</v>
          </cell>
          <cell r="AE4552" t="str">
            <v>Igen</v>
          </cell>
          <cell r="AF4552">
            <v>50505</v>
          </cell>
          <cell r="AG4552">
            <v>333</v>
          </cell>
          <cell r="AH4552" t="str">
            <v>Ismeretlen</v>
          </cell>
          <cell r="AI4552" t="str">
            <v>Ismeretlen</v>
          </cell>
        </row>
        <row r="4553">
          <cell r="A4553">
            <v>140001322</v>
          </cell>
          <cell r="B4553" t="str">
            <v>Ph. Hg. VIII.</v>
          </cell>
          <cell r="D4553" t="str">
            <v>TINCTURA VALERIANAE AETHEREA</v>
          </cell>
          <cell r="E4553" t="str">
            <v>1000 g</v>
          </cell>
          <cell r="F4553" t="str">
            <v>ISMTLEN</v>
          </cell>
          <cell r="G4553" t="str">
            <v>ismeretlen</v>
          </cell>
          <cell r="J4553">
            <v>0</v>
          </cell>
          <cell r="K4553">
            <v>9800</v>
          </cell>
          <cell r="L4553">
            <v>11760</v>
          </cell>
          <cell r="M4553">
            <v>17287</v>
          </cell>
          <cell r="N4553">
            <v>0</v>
          </cell>
          <cell r="O4553" t="str">
            <v>NOMIN</v>
          </cell>
          <cell r="P4553">
            <v>50</v>
          </cell>
          <cell r="Q4553">
            <v>8644</v>
          </cell>
          <cell r="R4553">
            <v>8643</v>
          </cell>
          <cell r="T4553">
            <v>0</v>
          </cell>
          <cell r="U4553">
            <v>0</v>
          </cell>
          <cell r="V4553">
            <v>17287</v>
          </cell>
          <cell r="AA4553">
            <v>0</v>
          </cell>
          <cell r="AB4553">
            <v>0</v>
          </cell>
          <cell r="AC4553">
            <v>17287</v>
          </cell>
          <cell r="AE4553" t="str">
            <v>Igen</v>
          </cell>
          <cell r="AF4553">
            <v>50505</v>
          </cell>
          <cell r="AG4553">
            <v>333</v>
          </cell>
          <cell r="AH4553" t="str">
            <v>Ismeretlen</v>
          </cell>
          <cell r="AI4553" t="str">
            <v>Ismeretlen</v>
          </cell>
        </row>
        <row r="4554">
          <cell r="A4554">
            <v>110015618</v>
          </cell>
          <cell r="B4554" t="str">
            <v>Ph. Hg. VIII.</v>
          </cell>
          <cell r="D4554" t="str">
            <v>TITANII DIOXIDUM</v>
          </cell>
          <cell r="E4554" t="str">
            <v>1000 g</v>
          </cell>
          <cell r="F4554" t="str">
            <v>ISMTLEN</v>
          </cell>
          <cell r="G4554" t="str">
            <v>ismeretlen</v>
          </cell>
          <cell r="J4554">
            <v>0</v>
          </cell>
          <cell r="K4554">
            <v>5860</v>
          </cell>
          <cell r="L4554">
            <v>7032</v>
          </cell>
          <cell r="M4554">
            <v>10337</v>
          </cell>
          <cell r="N4554">
            <v>0</v>
          </cell>
          <cell r="O4554" t="str">
            <v>NOMIN</v>
          </cell>
          <cell r="P4554">
            <v>50</v>
          </cell>
          <cell r="Q4554">
            <v>5169</v>
          </cell>
          <cell r="R4554">
            <v>5168</v>
          </cell>
          <cell r="T4554">
            <v>0</v>
          </cell>
          <cell r="U4554">
            <v>0</v>
          </cell>
          <cell r="V4554">
            <v>10337</v>
          </cell>
          <cell r="AA4554">
            <v>0</v>
          </cell>
          <cell r="AB4554">
            <v>0</v>
          </cell>
          <cell r="AC4554">
            <v>10337</v>
          </cell>
          <cell r="AE4554" t="str">
            <v>Igen</v>
          </cell>
          <cell r="AF4554">
            <v>50505</v>
          </cell>
          <cell r="AG4554">
            <v>333</v>
          </cell>
          <cell r="AH4554" t="str">
            <v>Ismeretlen</v>
          </cell>
          <cell r="AI4554" t="str">
            <v>Ismeretlen</v>
          </cell>
        </row>
        <row r="4555">
          <cell r="A4555">
            <v>210899990</v>
          </cell>
          <cell r="B4555" t="str">
            <v>EU/1/13/892/007</v>
          </cell>
          <cell r="D4555" t="str">
            <v>TIVICAY 5 MG DISZPERGÁLÓDÓ TABLETTA</v>
          </cell>
          <cell r="E4555" t="str">
            <v>60x hdpe tartályban +1 mérőpohár +1 szájfecskendő</v>
          </cell>
          <cell r="F4555" t="str">
            <v>J05AJ03</v>
          </cell>
          <cell r="G4555" t="str">
            <v>dolutegravir</v>
          </cell>
          <cell r="J4555">
            <v>6</v>
          </cell>
          <cell r="K4555">
            <v>34562</v>
          </cell>
          <cell r="L4555">
            <v>36082.730000000003</v>
          </cell>
          <cell r="M4555">
            <v>38927</v>
          </cell>
          <cell r="N4555">
            <v>0</v>
          </cell>
          <cell r="O4555" t="str">
            <v>NOMIN</v>
          </cell>
          <cell r="P4555">
            <v>0</v>
          </cell>
          <cell r="Q4555">
            <v>0</v>
          </cell>
          <cell r="R4555">
            <v>38927</v>
          </cell>
          <cell r="T4555">
            <v>0</v>
          </cell>
          <cell r="U4555">
            <v>0</v>
          </cell>
          <cell r="V4555">
            <v>38927</v>
          </cell>
          <cell r="Z4555" t="str">
            <v>NOMIN</v>
          </cell>
          <cell r="AA4555">
            <v>100</v>
          </cell>
          <cell r="AB4555">
            <v>38627</v>
          </cell>
          <cell r="AC4555">
            <v>300</v>
          </cell>
          <cell r="AD4555">
            <v>50</v>
          </cell>
          <cell r="AE4555" t="str">
            <v>Igen</v>
          </cell>
          <cell r="AF4555">
            <v>50505</v>
          </cell>
          <cell r="AG4555">
            <v>333</v>
          </cell>
          <cell r="AH4555" t="str">
            <v>GlaxoSmithKline Gyógyszer-és Egészségvédelmi Termékek Korlátolt Felelősségű Társaság</v>
          </cell>
          <cell r="AI4555" t="str">
            <v>ViiV Healthcare B.V.</v>
          </cell>
        </row>
        <row r="4556">
          <cell r="A4556">
            <v>210686101</v>
          </cell>
          <cell r="B4556" t="str">
            <v>EU/1/13/892/001</v>
          </cell>
          <cell r="D4556" t="str">
            <v>TIVICAY 50 MG FILMTABLETTA</v>
          </cell>
          <cell r="E4556" t="str">
            <v>30x hdpe tartályban</v>
          </cell>
          <cell r="F4556" t="str">
            <v>J05AJ03</v>
          </cell>
          <cell r="G4556" t="str">
            <v>dolutegravir</v>
          </cell>
          <cell r="J4556">
            <v>30</v>
          </cell>
          <cell r="K4556">
            <v>172814</v>
          </cell>
          <cell r="L4556">
            <v>180417.82</v>
          </cell>
          <cell r="M4556">
            <v>190478</v>
          </cell>
          <cell r="N4556">
            <v>0</v>
          </cell>
          <cell r="O4556" t="str">
            <v>NOMIN</v>
          </cell>
          <cell r="P4556">
            <v>0</v>
          </cell>
          <cell r="Q4556">
            <v>0</v>
          </cell>
          <cell r="R4556">
            <v>190478</v>
          </cell>
          <cell r="T4556">
            <v>0</v>
          </cell>
          <cell r="U4556">
            <v>0</v>
          </cell>
          <cell r="V4556">
            <v>190478</v>
          </cell>
          <cell r="Z4556" t="str">
            <v>NOMIN</v>
          </cell>
          <cell r="AA4556">
            <v>100</v>
          </cell>
          <cell r="AB4556">
            <v>190178</v>
          </cell>
          <cell r="AC4556">
            <v>300</v>
          </cell>
          <cell r="AD4556">
            <v>50</v>
          </cell>
          <cell r="AE4556" t="str">
            <v>Igen</v>
          </cell>
          <cell r="AF4556">
            <v>50505</v>
          </cell>
          <cell r="AG4556">
            <v>333</v>
          </cell>
          <cell r="AH4556" t="str">
            <v>GlaxoSmithKline Gyógyszer-és Egészségvédelmi Termékek Korlátolt Felelősségű Társaság</v>
          </cell>
          <cell r="AI4556" t="str">
            <v>ViiV Healthcare B.V.</v>
          </cell>
        </row>
        <row r="4557">
          <cell r="A4557">
            <v>210917641</v>
          </cell>
          <cell r="B4557" t="str">
            <v>OGYI-T-23962/02</v>
          </cell>
          <cell r="D4557" t="str">
            <v>TIZAGELAN 4 MG TABLETTA</v>
          </cell>
          <cell r="E4557" t="str">
            <v>30x buborékcsomagolásban átlátszatlan pvc/pvdc/pvc //al</v>
          </cell>
          <cell r="F4557" t="str">
            <v>M03BX02</v>
          </cell>
          <cell r="G4557" t="str">
            <v>tizanidin</v>
          </cell>
          <cell r="H4557">
            <v>3853</v>
          </cell>
          <cell r="J4557">
            <v>10</v>
          </cell>
          <cell r="K4557">
            <v>669</v>
          </cell>
          <cell r="L4557">
            <v>712.49</v>
          </cell>
          <cell r="M4557">
            <v>920</v>
          </cell>
          <cell r="N4557">
            <v>92</v>
          </cell>
          <cell r="O4557" t="str">
            <v>HFIX</v>
          </cell>
          <cell r="P4557">
            <v>25</v>
          </cell>
          <cell r="Q4557">
            <v>230</v>
          </cell>
          <cell r="R4557">
            <v>690</v>
          </cell>
          <cell r="S4557" t="str">
            <v>HFIX</v>
          </cell>
          <cell r="T4557">
            <v>70</v>
          </cell>
          <cell r="U4557">
            <v>644</v>
          </cell>
          <cell r="V4557">
            <v>276</v>
          </cell>
          <cell r="X4557">
            <v>16</v>
          </cell>
          <cell r="AA4557">
            <v>0</v>
          </cell>
          <cell r="AB4557">
            <v>0</v>
          </cell>
          <cell r="AC4557">
            <v>920</v>
          </cell>
          <cell r="AE4557" t="str">
            <v>Igen</v>
          </cell>
          <cell r="AF4557">
            <v>10105</v>
          </cell>
          <cell r="AG4557">
            <v>333</v>
          </cell>
          <cell r="AH4557" t="str">
            <v>G.L. Pharma Magyarország Korlátolt Felelősségű Társaság</v>
          </cell>
          <cell r="AI4557" t="str">
            <v>G.L. Pharma GmbH</v>
          </cell>
        </row>
        <row r="4558">
          <cell r="A4558">
            <v>210157746</v>
          </cell>
          <cell r="B4558" t="str">
            <v>OGYI-T-08707/01</v>
          </cell>
          <cell r="D4558" t="str">
            <v>TOBI 300 MG/5 ML OLDAT PORLASZTÁSRA</v>
          </cell>
          <cell r="E4558" t="str">
            <v>56x5ml ampulla</v>
          </cell>
          <cell r="F4558" t="str">
            <v>J01GB01</v>
          </cell>
          <cell r="G4558" t="str">
            <v>tobramicin</v>
          </cell>
          <cell r="J4558">
            <v>56</v>
          </cell>
          <cell r="K4558">
            <v>468000</v>
          </cell>
          <cell r="L4558">
            <v>488592</v>
          </cell>
          <cell r="M4558">
            <v>514061</v>
          </cell>
          <cell r="N4558">
            <v>9179.66</v>
          </cell>
          <cell r="O4558" t="str">
            <v>NOMIN</v>
          </cell>
          <cell r="P4558">
            <v>0</v>
          </cell>
          <cell r="Q4558">
            <v>0</v>
          </cell>
          <cell r="R4558">
            <v>514061</v>
          </cell>
          <cell r="T4558">
            <v>0</v>
          </cell>
          <cell r="U4558">
            <v>0</v>
          </cell>
          <cell r="V4558">
            <v>514061</v>
          </cell>
          <cell r="Z4558" t="str">
            <v>NOMIN</v>
          </cell>
          <cell r="AA4558">
            <v>100</v>
          </cell>
          <cell r="AB4558">
            <v>513761</v>
          </cell>
          <cell r="AC4558">
            <v>300</v>
          </cell>
          <cell r="AD4558" t="str">
            <v>9/b</v>
          </cell>
          <cell r="AE4558" t="str">
            <v>Igen</v>
          </cell>
          <cell r="AF4558">
            <v>50505</v>
          </cell>
          <cell r="AG4558">
            <v>333</v>
          </cell>
          <cell r="AH4558" t="str">
            <v>Mylan EPD Korlátolt Felelősségű Társaság</v>
          </cell>
          <cell r="AI4558" t="str">
            <v>Mylan EPD Korlátolt Felelősségű Társaság</v>
          </cell>
        </row>
        <row r="4559">
          <cell r="A4559">
            <v>210649492</v>
          </cell>
          <cell r="B4559" t="str">
            <v>EU/1/13/821/005</v>
          </cell>
          <cell r="D4559" t="str">
            <v>TOLUCOMBI 40 MG/12,5 MG TABLETTA</v>
          </cell>
          <cell r="E4559" t="str">
            <v>30x (opa/al/pvc/al)</v>
          </cell>
          <cell r="F4559" t="str">
            <v>C09DA07</v>
          </cell>
          <cell r="G4559" t="str">
            <v>telmisartan és vizelethajtók</v>
          </cell>
          <cell r="H4559">
            <v>883</v>
          </cell>
          <cell r="J4559">
            <v>30</v>
          </cell>
          <cell r="K4559">
            <v>1264</v>
          </cell>
          <cell r="L4559">
            <v>1329</v>
          </cell>
          <cell r="M4559">
            <v>1717</v>
          </cell>
          <cell r="N4559">
            <v>0</v>
          </cell>
          <cell r="O4559" t="str">
            <v>HFIX</v>
          </cell>
          <cell r="P4559">
            <v>55</v>
          </cell>
          <cell r="Q4559">
            <v>631</v>
          </cell>
          <cell r="R4559">
            <v>1086</v>
          </cell>
          <cell r="T4559">
            <v>0</v>
          </cell>
          <cell r="U4559">
            <v>0</v>
          </cell>
          <cell r="V4559">
            <v>1717</v>
          </cell>
          <cell r="AA4559">
            <v>0</v>
          </cell>
          <cell r="AB4559">
            <v>0</v>
          </cell>
          <cell r="AC4559">
            <v>1717</v>
          </cell>
          <cell r="AE4559" t="str">
            <v>Nem</v>
          </cell>
          <cell r="AF4559">
            <v>40505</v>
          </cell>
          <cell r="AG4559">
            <v>233</v>
          </cell>
          <cell r="AH4559" t="str">
            <v>KRKA Magyarország Kereskedelmi Korlátolt Felelősségű Társaság</v>
          </cell>
          <cell r="AI4559" t="str">
            <v>KRKA TOVARNA ZDRAVIL, D.D.</v>
          </cell>
        </row>
        <row r="4560">
          <cell r="A4560">
            <v>210649549</v>
          </cell>
          <cell r="B4560" t="str">
            <v>EU/1/13/821/015</v>
          </cell>
          <cell r="D4560" t="str">
            <v>TOLUCOMBI 80 MG/12,5 MG TABLETTA</v>
          </cell>
          <cell r="E4560" t="str">
            <v>30x (opa/al/pvc/al)</v>
          </cell>
          <cell r="F4560" t="str">
            <v>C09DA07</v>
          </cell>
          <cell r="G4560" t="str">
            <v>telmisartan és vizelethajtók</v>
          </cell>
          <cell r="H4560">
            <v>884</v>
          </cell>
          <cell r="J4560">
            <v>60</v>
          </cell>
          <cell r="K4560">
            <v>1392</v>
          </cell>
          <cell r="L4560">
            <v>1461.6</v>
          </cell>
          <cell r="M4560">
            <v>1888</v>
          </cell>
          <cell r="N4560">
            <v>0</v>
          </cell>
          <cell r="O4560" t="str">
            <v>HFIX</v>
          </cell>
          <cell r="P4560">
            <v>55</v>
          </cell>
          <cell r="Q4560">
            <v>989</v>
          </cell>
          <cell r="R4560">
            <v>899</v>
          </cell>
          <cell r="T4560">
            <v>0</v>
          </cell>
          <cell r="U4560">
            <v>0</v>
          </cell>
          <cell r="V4560">
            <v>1888</v>
          </cell>
          <cell r="AA4560">
            <v>0</v>
          </cell>
          <cell r="AB4560">
            <v>0</v>
          </cell>
          <cell r="AC4560">
            <v>1888</v>
          </cell>
          <cell r="AE4560" t="str">
            <v>Igen</v>
          </cell>
          <cell r="AF4560">
            <v>20505</v>
          </cell>
          <cell r="AG4560">
            <v>133</v>
          </cell>
          <cell r="AH4560" t="str">
            <v>KRKA Magyarország Kereskedelmi Korlátolt Felelősségű Társaság</v>
          </cell>
          <cell r="AI4560" t="str">
            <v>KRKA TOVARNA ZDRAVIL, D.D.</v>
          </cell>
        </row>
        <row r="4561">
          <cell r="A4561">
            <v>210649557</v>
          </cell>
          <cell r="B4561" t="str">
            <v>EU/1/13/821/025</v>
          </cell>
          <cell r="D4561" t="str">
            <v>TOLUCOMBI 80 MG/25 MG TABLETTA</v>
          </cell>
          <cell r="E4561" t="str">
            <v>30x (opa/al/pvc/al)</v>
          </cell>
          <cell r="F4561" t="str">
            <v>C09DA07</v>
          </cell>
          <cell r="G4561" t="str">
            <v>telmisartan és vizelethajtók</v>
          </cell>
          <cell r="H4561">
            <v>885</v>
          </cell>
          <cell r="J4561">
            <v>60</v>
          </cell>
          <cell r="K4561">
            <v>1392</v>
          </cell>
          <cell r="L4561">
            <v>1461.6</v>
          </cell>
          <cell r="M4561">
            <v>1888</v>
          </cell>
          <cell r="N4561">
            <v>0</v>
          </cell>
          <cell r="O4561" t="str">
            <v>HFIX</v>
          </cell>
          <cell r="P4561">
            <v>55</v>
          </cell>
          <cell r="Q4561">
            <v>989</v>
          </cell>
          <cell r="R4561">
            <v>899</v>
          </cell>
          <cell r="T4561">
            <v>0</v>
          </cell>
          <cell r="U4561">
            <v>0</v>
          </cell>
          <cell r="V4561">
            <v>1888</v>
          </cell>
          <cell r="AA4561">
            <v>0</v>
          </cell>
          <cell r="AB4561">
            <v>0</v>
          </cell>
          <cell r="AC4561">
            <v>1888</v>
          </cell>
          <cell r="AE4561" t="str">
            <v>Igen</v>
          </cell>
          <cell r="AF4561">
            <v>20505</v>
          </cell>
          <cell r="AG4561">
            <v>133</v>
          </cell>
          <cell r="AH4561" t="str">
            <v>KRKA Magyarország Kereskedelmi Korlátolt Felelősségű Társaság</v>
          </cell>
          <cell r="AI4561" t="str">
            <v>KRKA TOVARNA ZDRAVIL, D.D.</v>
          </cell>
        </row>
        <row r="4562">
          <cell r="A4562">
            <v>210509888</v>
          </cell>
          <cell r="B4562" t="str">
            <v>EU/1/10/632/010</v>
          </cell>
          <cell r="D4562" t="str">
            <v>TOLURA 40 MG TABLETTA</v>
          </cell>
          <cell r="E4562" t="str">
            <v>30x buborékcsomagolásban</v>
          </cell>
          <cell r="F4562" t="str">
            <v>C09CA07</v>
          </cell>
          <cell r="G4562" t="str">
            <v>telmisartan</v>
          </cell>
          <cell r="H4562">
            <v>478</v>
          </cell>
          <cell r="J4562">
            <v>30</v>
          </cell>
          <cell r="K4562">
            <v>1500</v>
          </cell>
          <cell r="L4562">
            <v>1575</v>
          </cell>
          <cell r="M4562">
            <v>2016</v>
          </cell>
          <cell r="N4562">
            <v>67.2</v>
          </cell>
          <cell r="O4562" t="str">
            <v>HFIX</v>
          </cell>
          <cell r="P4562">
            <v>55</v>
          </cell>
          <cell r="Q4562">
            <v>1033</v>
          </cell>
          <cell r="R4562">
            <v>983</v>
          </cell>
          <cell r="T4562">
            <v>0</v>
          </cell>
          <cell r="U4562">
            <v>0</v>
          </cell>
          <cell r="V4562">
            <v>2016</v>
          </cell>
          <cell r="AA4562">
            <v>0</v>
          </cell>
          <cell r="AB4562">
            <v>0</v>
          </cell>
          <cell r="AC4562">
            <v>2016</v>
          </cell>
          <cell r="AE4562" t="str">
            <v>Igen</v>
          </cell>
          <cell r="AF4562">
            <v>20505</v>
          </cell>
          <cell r="AG4562">
            <v>133</v>
          </cell>
          <cell r="AH4562" t="str">
            <v>KRKA Magyarország Kereskedelmi Korlátolt Felelősségű Társaság</v>
          </cell>
          <cell r="AI4562" t="str">
            <v>KRKA TOVARNA ZDRAVIL, D.D.</v>
          </cell>
        </row>
        <row r="4563">
          <cell r="A4563">
            <v>210509529</v>
          </cell>
          <cell r="B4563" t="str">
            <v>EU/1/10/632/017</v>
          </cell>
          <cell r="D4563" t="str">
            <v>TOLURA 80 MG TABLETTA</v>
          </cell>
          <cell r="E4563" t="str">
            <v>30x buborékcsomagolásban</v>
          </cell>
          <cell r="F4563" t="str">
            <v>C09CA07</v>
          </cell>
          <cell r="G4563" t="str">
            <v>telmisartan</v>
          </cell>
          <cell r="H4563">
            <v>479</v>
          </cell>
          <cell r="J4563">
            <v>60</v>
          </cell>
          <cell r="K4563">
            <v>1790</v>
          </cell>
          <cell r="L4563">
            <v>1879.5</v>
          </cell>
          <cell r="M4563">
            <v>2368</v>
          </cell>
          <cell r="N4563">
            <v>39.47</v>
          </cell>
          <cell r="O4563" t="str">
            <v>HFIX</v>
          </cell>
          <cell r="P4563">
            <v>55</v>
          </cell>
          <cell r="Q4563">
            <v>1200</v>
          </cell>
          <cell r="R4563">
            <v>1168</v>
          </cell>
          <cell r="T4563">
            <v>0</v>
          </cell>
          <cell r="U4563">
            <v>0</v>
          </cell>
          <cell r="V4563">
            <v>2368</v>
          </cell>
          <cell r="AA4563">
            <v>0</v>
          </cell>
          <cell r="AB4563">
            <v>0</v>
          </cell>
          <cell r="AC4563">
            <v>2368</v>
          </cell>
          <cell r="AE4563" t="str">
            <v>Igen</v>
          </cell>
          <cell r="AF4563">
            <v>20505</v>
          </cell>
          <cell r="AG4563">
            <v>133</v>
          </cell>
          <cell r="AH4563" t="str">
            <v>KRKA Magyarország Kereskedelmi Korlátolt Felelősségű Társaság</v>
          </cell>
          <cell r="AI4563" t="str">
            <v>KRKA TOVARNA ZDRAVIL, D.D.</v>
          </cell>
        </row>
        <row r="4564">
          <cell r="A4564">
            <v>210069626</v>
          </cell>
          <cell r="B4564" t="str">
            <v>OGYI-T-06610/01</v>
          </cell>
          <cell r="D4564" t="str">
            <v>TOMUDEX 2 MG POR OLDATOS INFÚZIÓHOZ</v>
          </cell>
          <cell r="E4564" t="str">
            <v>1x injekciós üvegben</v>
          </cell>
          <cell r="F4564" t="str">
            <v>L01BA03</v>
          </cell>
          <cell r="G4564" t="str">
            <v>raltitrexed</v>
          </cell>
          <cell r="J4564">
            <v>8</v>
          </cell>
          <cell r="K4564">
            <v>47567</v>
          </cell>
          <cell r="L4564">
            <v>49659.95</v>
          </cell>
          <cell r="M4564">
            <v>53183</v>
          </cell>
          <cell r="N4564">
            <v>0</v>
          </cell>
          <cell r="O4564" t="str">
            <v>NOMIN</v>
          </cell>
          <cell r="P4564">
            <v>0</v>
          </cell>
          <cell r="Q4564">
            <v>0</v>
          </cell>
          <cell r="R4564">
            <v>53183</v>
          </cell>
          <cell r="T4564">
            <v>0</v>
          </cell>
          <cell r="U4564">
            <v>0</v>
          </cell>
          <cell r="V4564">
            <v>53183</v>
          </cell>
          <cell r="AA4564">
            <v>0</v>
          </cell>
          <cell r="AB4564">
            <v>0</v>
          </cell>
          <cell r="AC4564">
            <v>53183</v>
          </cell>
          <cell r="AE4564" t="str">
            <v>Nem</v>
          </cell>
          <cell r="AF4564">
            <v>50505</v>
          </cell>
          <cell r="AG4564">
            <v>333</v>
          </cell>
          <cell r="AH4564" t="str">
            <v>Pfizer Korlátolt Felelősségű Társaság</v>
          </cell>
          <cell r="AI4564" t="str">
            <v>Pfizer Korlátolt Felelősségű Társaság</v>
          </cell>
        </row>
        <row r="4565">
          <cell r="A4565">
            <v>210316081</v>
          </cell>
          <cell r="B4565" t="str">
            <v>OGYI-T-06268/08</v>
          </cell>
          <cell r="D4565" t="str">
            <v>TOPAMAX 100 MG FILMTABLETTA</v>
          </cell>
          <cell r="E4565" t="str">
            <v>60x buborékcsomagolásban (pa/al/pvc//al)</v>
          </cell>
          <cell r="F4565" t="str">
            <v>N03AX11</v>
          </cell>
          <cell r="G4565" t="str">
            <v>topiramate</v>
          </cell>
          <cell r="H4565">
            <v>579</v>
          </cell>
          <cell r="J4565">
            <v>20</v>
          </cell>
          <cell r="K4565">
            <v>16440</v>
          </cell>
          <cell r="L4565">
            <v>17163.36</v>
          </cell>
          <cell r="M4565">
            <v>19061</v>
          </cell>
          <cell r="N4565">
            <v>953.05</v>
          </cell>
          <cell r="O4565" t="str">
            <v>NOMIN</v>
          </cell>
          <cell r="P4565">
            <v>0</v>
          </cell>
          <cell r="Q4565">
            <v>0</v>
          </cell>
          <cell r="R4565">
            <v>19061</v>
          </cell>
          <cell r="S4565" t="str">
            <v>NOMIN</v>
          </cell>
          <cell r="T4565">
            <v>90</v>
          </cell>
          <cell r="U4565">
            <v>17155</v>
          </cell>
          <cell r="V4565">
            <v>1906</v>
          </cell>
          <cell r="Y4565" t="str">
            <v>5/a3, 5/b1</v>
          </cell>
          <cell r="AA4565">
            <v>0</v>
          </cell>
          <cell r="AB4565">
            <v>0</v>
          </cell>
          <cell r="AC4565">
            <v>19061</v>
          </cell>
          <cell r="AE4565" t="str">
            <v>Igen</v>
          </cell>
          <cell r="AF4565">
            <v>50505</v>
          </cell>
          <cell r="AG4565">
            <v>333</v>
          </cell>
          <cell r="AH4565" t="str">
            <v>Janssen-Cilag Gyógyszerkereskedelmi Marketing Szolgáltató Korlátolt Felelősségű Társaság</v>
          </cell>
          <cell r="AI4565" t="str">
            <v>Janssen-Cilag Gyógyszerkereskedelmi Marketing Szolgáltató Korlátolt Felelősségű Társaság</v>
          </cell>
        </row>
        <row r="4566">
          <cell r="A4566">
            <v>210316112</v>
          </cell>
          <cell r="B4566" t="str">
            <v>OGYI-T-06268/10</v>
          </cell>
          <cell r="D4566" t="str">
            <v>TOPAMAX 200 MG FILMTABLETTA</v>
          </cell>
          <cell r="E4566" t="str">
            <v>60x buborékcsomagolásban (pa/al/pvc//al)</v>
          </cell>
          <cell r="F4566" t="str">
            <v>N03AX11</v>
          </cell>
          <cell r="G4566" t="str">
            <v>topiramate</v>
          </cell>
          <cell r="H4566">
            <v>580</v>
          </cell>
          <cell r="J4566">
            <v>40</v>
          </cell>
          <cell r="K4566">
            <v>32880</v>
          </cell>
          <cell r="L4566">
            <v>34326.720000000001</v>
          </cell>
          <cell r="M4566">
            <v>37083</v>
          </cell>
          <cell r="N4566">
            <v>927.08</v>
          </cell>
          <cell r="O4566" t="str">
            <v>NOMIN</v>
          </cell>
          <cell r="P4566">
            <v>0</v>
          </cell>
          <cell r="Q4566">
            <v>0</v>
          </cell>
          <cell r="R4566">
            <v>37083</v>
          </cell>
          <cell r="S4566" t="str">
            <v>NOMIN</v>
          </cell>
          <cell r="T4566">
            <v>90</v>
          </cell>
          <cell r="U4566">
            <v>33375</v>
          </cell>
          <cell r="V4566">
            <v>3708</v>
          </cell>
          <cell r="Y4566" t="str">
            <v>5/a3, 5/b1</v>
          </cell>
          <cell r="AA4566">
            <v>0</v>
          </cell>
          <cell r="AB4566">
            <v>0</v>
          </cell>
          <cell r="AC4566">
            <v>37083</v>
          </cell>
          <cell r="AE4566" t="str">
            <v>Igen</v>
          </cell>
          <cell r="AF4566">
            <v>50505</v>
          </cell>
          <cell r="AG4566">
            <v>333</v>
          </cell>
          <cell r="AH4566" t="str">
            <v>Janssen-Cilag Gyógyszerkereskedelmi Marketing Szolgáltató Korlátolt Felelősségű Társaság</v>
          </cell>
          <cell r="AI4566" t="str">
            <v>Janssen-Cilag Gyógyszerkereskedelmi Marketing Szolgáltató Korlátolt Felelősségű Társaság</v>
          </cell>
        </row>
        <row r="4567">
          <cell r="A4567">
            <v>210107505</v>
          </cell>
          <cell r="B4567" t="str">
            <v>OGYI-T-06268/04</v>
          </cell>
          <cell r="D4567" t="str">
            <v>TOPAMAX 25 MG FILMTABLETTA</v>
          </cell>
          <cell r="E4567" t="str">
            <v>60x buborékcsomagolásban (pa/al/pvc//al)</v>
          </cell>
          <cell r="F4567" t="str">
            <v>N03AX11</v>
          </cell>
          <cell r="G4567" t="str">
            <v>topiramate</v>
          </cell>
          <cell r="H4567">
            <v>605</v>
          </cell>
          <cell r="J4567">
            <v>5</v>
          </cell>
          <cell r="K4567">
            <v>4110</v>
          </cell>
          <cell r="L4567">
            <v>4290.84</v>
          </cell>
          <cell r="M4567">
            <v>5316</v>
          </cell>
          <cell r="N4567">
            <v>1063.2</v>
          </cell>
          <cell r="O4567" t="str">
            <v>NOMIN</v>
          </cell>
          <cell r="P4567">
            <v>0</v>
          </cell>
          <cell r="Q4567">
            <v>0</v>
          </cell>
          <cell r="R4567">
            <v>5316</v>
          </cell>
          <cell r="S4567" t="str">
            <v>NOMIN</v>
          </cell>
          <cell r="T4567">
            <v>90</v>
          </cell>
          <cell r="U4567">
            <v>4784</v>
          </cell>
          <cell r="V4567">
            <v>532</v>
          </cell>
          <cell r="Y4567" t="str">
            <v>5/a3, 5/b1</v>
          </cell>
          <cell r="AA4567">
            <v>0</v>
          </cell>
          <cell r="AB4567">
            <v>0</v>
          </cell>
          <cell r="AC4567">
            <v>5316</v>
          </cell>
          <cell r="AE4567" t="str">
            <v>Igen</v>
          </cell>
          <cell r="AF4567">
            <v>50505</v>
          </cell>
          <cell r="AG4567">
            <v>333</v>
          </cell>
          <cell r="AH4567" t="str">
            <v>Janssen-Cilag Gyógyszerkereskedelmi Marketing Szolgáltató Korlátolt Felelősségű Társaság</v>
          </cell>
          <cell r="AI4567" t="str">
            <v>Janssen-Cilag Gyógyszerkereskedelmi Marketing Szolgáltató Korlátolt Felelősségű Társaság</v>
          </cell>
        </row>
        <row r="4568">
          <cell r="A4568">
            <v>210107521</v>
          </cell>
          <cell r="B4568" t="str">
            <v>OGYI-T-06268/06</v>
          </cell>
          <cell r="D4568" t="str">
            <v>TOPAMAX 50 MG FILMTABLETTA</v>
          </cell>
          <cell r="E4568" t="str">
            <v>60x buborékcsomagolásban (pa/al/pvc//al)</v>
          </cell>
          <cell r="F4568" t="str">
            <v>N03AX11</v>
          </cell>
          <cell r="G4568" t="str">
            <v>topiramate</v>
          </cell>
          <cell r="H4568">
            <v>606</v>
          </cell>
          <cell r="J4568">
            <v>10</v>
          </cell>
          <cell r="K4568">
            <v>8220</v>
          </cell>
          <cell r="L4568">
            <v>8581.68</v>
          </cell>
          <cell r="M4568">
            <v>10051</v>
          </cell>
          <cell r="N4568">
            <v>1005.1</v>
          </cell>
          <cell r="O4568" t="str">
            <v>NOMIN</v>
          </cell>
          <cell r="P4568">
            <v>0</v>
          </cell>
          <cell r="Q4568">
            <v>0</v>
          </cell>
          <cell r="R4568">
            <v>10051</v>
          </cell>
          <cell r="S4568" t="str">
            <v>NOMIN</v>
          </cell>
          <cell r="T4568">
            <v>90</v>
          </cell>
          <cell r="U4568">
            <v>9046</v>
          </cell>
          <cell r="V4568">
            <v>1005</v>
          </cell>
          <cell r="Y4568" t="str">
            <v>5/a3, 5/b1</v>
          </cell>
          <cell r="AA4568">
            <v>0</v>
          </cell>
          <cell r="AB4568">
            <v>0</v>
          </cell>
          <cell r="AC4568">
            <v>10051</v>
          </cell>
          <cell r="AE4568" t="str">
            <v>Igen</v>
          </cell>
          <cell r="AF4568">
            <v>50505</v>
          </cell>
          <cell r="AG4568">
            <v>333</v>
          </cell>
          <cell r="AH4568" t="str">
            <v>Janssen-Cilag Gyógyszerkereskedelmi Marketing Szolgáltató Korlátolt Felelősségű Társaság</v>
          </cell>
          <cell r="AI4568" t="str">
            <v>Janssen-Cilag Gyógyszerkereskedelmi Marketing Szolgáltató Korlátolt Felelősségű Társaság</v>
          </cell>
        </row>
        <row r="4569">
          <cell r="A4569">
            <v>210616156</v>
          </cell>
          <cell r="B4569" t="str">
            <v>EU/1/10/633/002</v>
          </cell>
          <cell r="D4569" t="str">
            <v>TOPOTECAN HOSPIRA 4 MG/4 ML KONCENTRÁTUM OLDATOS INFÚZIÓHOZ</v>
          </cell>
          <cell r="E4569" t="str">
            <v>5x4ml injekciós üvegben</v>
          </cell>
          <cell r="F4569" t="str">
            <v>L01CE01</v>
          </cell>
          <cell r="G4569" t="str">
            <v>topotekán</v>
          </cell>
          <cell r="H4569">
            <v>781</v>
          </cell>
          <cell r="J4569">
            <v>33.33</v>
          </cell>
          <cell r="K4569">
            <v>273000</v>
          </cell>
          <cell r="L4569">
            <v>285012</v>
          </cell>
          <cell r="M4569">
            <v>300302</v>
          </cell>
          <cell r="N4569">
            <v>0</v>
          </cell>
          <cell r="O4569" t="str">
            <v>NOMIN</v>
          </cell>
          <cell r="P4569">
            <v>0</v>
          </cell>
          <cell r="Q4569">
            <v>0</v>
          </cell>
          <cell r="R4569">
            <v>300302</v>
          </cell>
          <cell r="T4569">
            <v>0</v>
          </cell>
          <cell r="U4569">
            <v>0</v>
          </cell>
          <cell r="V4569">
            <v>300302</v>
          </cell>
          <cell r="AA4569">
            <v>0</v>
          </cell>
          <cell r="AB4569">
            <v>0</v>
          </cell>
          <cell r="AC4569">
            <v>300302</v>
          </cell>
          <cell r="AE4569" t="str">
            <v>Nem</v>
          </cell>
          <cell r="AF4569">
            <v>50505</v>
          </cell>
          <cell r="AG4569">
            <v>333</v>
          </cell>
          <cell r="AH4569" t="str">
            <v>Pfizer Korlátolt Felelősségű Társaság</v>
          </cell>
          <cell r="AI4569" t="str">
            <v>Pfizer Europe MA EEIG</v>
          </cell>
        </row>
        <row r="4570">
          <cell r="A4570">
            <v>210297287</v>
          </cell>
          <cell r="B4570" t="str">
            <v>EU/1/07/424/001</v>
          </cell>
          <cell r="D4570" t="str">
            <v>TORISEL 30 MG KONCENTRÁTUM ÉS OLDÓSZER OLDATOS INFÚZIÓHOZ</v>
          </cell>
          <cell r="E4570" t="str">
            <v>1x injekciós üvegben +1xinjekciós üveg</v>
          </cell>
          <cell r="F4570" t="str">
            <v>L01EG01</v>
          </cell>
          <cell r="G4570" t="str">
            <v>temszirolimusz</v>
          </cell>
          <cell r="H4570">
            <v>3683</v>
          </cell>
          <cell r="J4570">
            <v>8.4</v>
          </cell>
          <cell r="K4570">
            <v>218925</v>
          </cell>
          <cell r="L4570">
            <v>228557.7</v>
          </cell>
          <cell r="M4570">
            <v>241025</v>
          </cell>
          <cell r="N4570">
            <v>28681.98</v>
          </cell>
          <cell r="O4570" t="str">
            <v>NOMIN</v>
          </cell>
          <cell r="P4570">
            <v>0</v>
          </cell>
          <cell r="Q4570">
            <v>0</v>
          </cell>
          <cell r="R4570">
            <v>241025</v>
          </cell>
          <cell r="T4570">
            <v>0</v>
          </cell>
          <cell r="U4570">
            <v>0</v>
          </cell>
          <cell r="V4570">
            <v>241025</v>
          </cell>
          <cell r="Z4570" t="str">
            <v>NOMIN</v>
          </cell>
          <cell r="AA4570">
            <v>100</v>
          </cell>
          <cell r="AB4570">
            <v>240725</v>
          </cell>
          <cell r="AC4570">
            <v>300</v>
          </cell>
          <cell r="AD4570" t="str">
            <v>37/b</v>
          </cell>
          <cell r="AE4570" t="str">
            <v>Igen</v>
          </cell>
          <cell r="AF4570">
            <v>50505</v>
          </cell>
          <cell r="AG4570">
            <v>333</v>
          </cell>
          <cell r="AH4570" t="str">
            <v>Pfizer Korlátolt Felelősségű Társaság</v>
          </cell>
          <cell r="AI4570" t="str">
            <v>Pfizer Europe MA EEIG</v>
          </cell>
        </row>
        <row r="4571">
          <cell r="A4571">
            <v>210219726</v>
          </cell>
          <cell r="B4571" t="str">
            <v>OGYI-T-20020/14</v>
          </cell>
          <cell r="D4571" t="str">
            <v>TORVACARD 40 MG FILMTABLETTA</v>
          </cell>
          <cell r="E4571" t="str">
            <v>30x buborékcsomagolásban</v>
          </cell>
          <cell r="F4571" t="str">
            <v>C10AA05</v>
          </cell>
          <cell r="G4571" t="str">
            <v>atorvastatin</v>
          </cell>
          <cell r="H4571">
            <v>60</v>
          </cell>
          <cell r="J4571">
            <v>60</v>
          </cell>
          <cell r="K4571">
            <v>1835</v>
          </cell>
          <cell r="L4571">
            <v>1926.75</v>
          </cell>
          <cell r="M4571">
            <v>2428</v>
          </cell>
          <cell r="N4571">
            <v>40.47</v>
          </cell>
          <cell r="O4571" t="str">
            <v>TFX</v>
          </cell>
          <cell r="P4571">
            <v>80</v>
          </cell>
          <cell r="Q4571">
            <v>1750</v>
          </cell>
          <cell r="R4571">
            <v>678</v>
          </cell>
          <cell r="T4571">
            <v>0</v>
          </cell>
          <cell r="U4571">
            <v>0</v>
          </cell>
          <cell r="V4571">
            <v>2428</v>
          </cell>
          <cell r="AA4571">
            <v>0</v>
          </cell>
          <cell r="AB4571">
            <v>0</v>
          </cell>
          <cell r="AC4571">
            <v>2428</v>
          </cell>
          <cell r="AE4571" t="str">
            <v>Igen</v>
          </cell>
          <cell r="AF4571">
            <v>50505</v>
          </cell>
          <cell r="AG4571">
            <v>133</v>
          </cell>
          <cell r="AH4571" t="str">
            <v>ZENTIVA PHARMA Gyógyszermarketing Kereskedelmi és Szolgáltató Korlátolt Felelősségű Társaság</v>
          </cell>
          <cell r="AI4571" t="str">
            <v>Zentiva, k.s.</v>
          </cell>
        </row>
        <row r="4572">
          <cell r="A4572">
            <v>210709014</v>
          </cell>
          <cell r="B4572" t="str">
            <v>OGYI-T-22797/06</v>
          </cell>
          <cell r="D4572" t="str">
            <v>TORVACARD-ZENTIVA 40 MG FILMTABLETTA</v>
          </cell>
          <cell r="E4572" t="str">
            <v>30x buborékcsomagolásban</v>
          </cell>
          <cell r="F4572" t="str">
            <v>C10AA05</v>
          </cell>
          <cell r="G4572" t="str">
            <v>atorvastatin</v>
          </cell>
          <cell r="H4572">
            <v>60</v>
          </cell>
          <cell r="J4572">
            <v>60</v>
          </cell>
          <cell r="K4572">
            <v>1543</v>
          </cell>
          <cell r="L4572">
            <v>1620.15</v>
          </cell>
          <cell r="M4572">
            <v>2063</v>
          </cell>
          <cell r="N4572">
            <v>34.380000000000003</v>
          </cell>
          <cell r="O4572" t="str">
            <v>TFX</v>
          </cell>
          <cell r="P4572">
            <v>80</v>
          </cell>
          <cell r="Q4572">
            <v>1650</v>
          </cell>
          <cell r="R4572">
            <v>413</v>
          </cell>
          <cell r="T4572">
            <v>0</v>
          </cell>
          <cell r="U4572">
            <v>0</v>
          </cell>
          <cell r="V4572">
            <v>2063</v>
          </cell>
          <cell r="AA4572">
            <v>0</v>
          </cell>
          <cell r="AB4572">
            <v>0</v>
          </cell>
          <cell r="AC4572">
            <v>2063</v>
          </cell>
          <cell r="AE4572" t="str">
            <v>Igen</v>
          </cell>
          <cell r="AF4572">
            <v>50505</v>
          </cell>
          <cell r="AG4572">
            <v>133</v>
          </cell>
          <cell r="AH4572" t="str">
            <v>ZENTIVA PHARMA Gyógyszermarketing Kereskedelmi és Szolgáltató Korlátolt Felelősségű Társaság</v>
          </cell>
          <cell r="AI4572" t="str">
            <v>Zentiva, k.s.</v>
          </cell>
        </row>
        <row r="4573">
          <cell r="A4573">
            <v>210229153</v>
          </cell>
          <cell r="B4573" t="str">
            <v>OGYI-T-20418/01</v>
          </cell>
          <cell r="D4573" t="str">
            <v>TORVALIPIN 10 MG FILMTABLETTA</v>
          </cell>
          <cell r="E4573" t="str">
            <v>30x buborékcsomagolásban</v>
          </cell>
          <cell r="F4573" t="str">
            <v>C10AA05</v>
          </cell>
          <cell r="G4573" t="str">
            <v>atorvastatin</v>
          </cell>
          <cell r="H4573">
            <v>58</v>
          </cell>
          <cell r="J4573">
            <v>15</v>
          </cell>
          <cell r="K4573">
            <v>675</v>
          </cell>
          <cell r="L4573">
            <v>718.88</v>
          </cell>
          <cell r="M4573">
            <v>928</v>
          </cell>
          <cell r="N4573">
            <v>61.87</v>
          </cell>
          <cell r="O4573" t="str">
            <v>TFX</v>
          </cell>
          <cell r="P4573">
            <v>80</v>
          </cell>
          <cell r="Q4573">
            <v>141</v>
          </cell>
          <cell r="R4573">
            <v>787</v>
          </cell>
          <cell r="T4573">
            <v>0</v>
          </cell>
          <cell r="U4573">
            <v>0</v>
          </cell>
          <cell r="V4573">
            <v>928</v>
          </cell>
          <cell r="AA4573">
            <v>0</v>
          </cell>
          <cell r="AB4573">
            <v>0</v>
          </cell>
          <cell r="AC4573">
            <v>928</v>
          </cell>
          <cell r="AE4573" t="str">
            <v>Igen</v>
          </cell>
          <cell r="AF4573">
            <v>50505</v>
          </cell>
          <cell r="AG4573">
            <v>233</v>
          </cell>
          <cell r="AH4573" t="str">
            <v>ZENTIVA PHARMA Gyógyszermarketing Kereskedelmi és Szolgáltató Korlátolt Felelősségű Társaság</v>
          </cell>
          <cell r="AI4573" t="str">
            <v>Zentiva, k.s.</v>
          </cell>
        </row>
        <row r="4574">
          <cell r="A4574">
            <v>210229161</v>
          </cell>
          <cell r="B4574" t="str">
            <v>OGYI-T-20418/02</v>
          </cell>
          <cell r="D4574" t="str">
            <v>TORVALIPIN 20 MG FILMTABLETTA</v>
          </cell>
          <cell r="E4574" t="str">
            <v>30x buborékcsomagolásban</v>
          </cell>
          <cell r="F4574" t="str">
            <v>C10AA05</v>
          </cell>
          <cell r="G4574" t="str">
            <v>atorvastatin</v>
          </cell>
          <cell r="H4574">
            <v>59</v>
          </cell>
          <cell r="J4574">
            <v>30</v>
          </cell>
          <cell r="K4574">
            <v>411</v>
          </cell>
          <cell r="L4574">
            <v>443.88</v>
          </cell>
          <cell r="M4574">
            <v>592</v>
          </cell>
          <cell r="N4574">
            <v>19.73</v>
          </cell>
          <cell r="O4574" t="str">
            <v>HFIX</v>
          </cell>
          <cell r="P4574">
            <v>80</v>
          </cell>
          <cell r="Q4574">
            <v>282</v>
          </cell>
          <cell r="R4574">
            <v>310</v>
          </cell>
          <cell r="T4574">
            <v>0</v>
          </cell>
          <cell r="U4574">
            <v>0</v>
          </cell>
          <cell r="V4574">
            <v>592</v>
          </cell>
          <cell r="AA4574">
            <v>0</v>
          </cell>
          <cell r="AB4574">
            <v>0</v>
          </cell>
          <cell r="AC4574">
            <v>592</v>
          </cell>
          <cell r="AE4574" t="str">
            <v>Nem</v>
          </cell>
          <cell r="AF4574">
            <v>40505</v>
          </cell>
          <cell r="AG4574">
            <v>233</v>
          </cell>
          <cell r="AH4574" t="str">
            <v>ZENTIVA PHARMA Gyógyszermarketing Kereskedelmi és Szolgáltató Korlátolt Felelősségű Társaság</v>
          </cell>
          <cell r="AI4574" t="str">
            <v>Zentiva, k.s.</v>
          </cell>
        </row>
        <row r="4575">
          <cell r="A4575">
            <v>210229179</v>
          </cell>
          <cell r="B4575" t="str">
            <v>OGYI-T-20418/03</v>
          </cell>
          <cell r="D4575" t="str">
            <v>TORVALIPIN 40 MG FILMTABLETTA</v>
          </cell>
          <cell r="E4575" t="str">
            <v>30x buborékcsomagolásban</v>
          </cell>
          <cell r="F4575" t="str">
            <v>C10AA05</v>
          </cell>
          <cell r="G4575" t="str">
            <v>atorvastatin</v>
          </cell>
          <cell r="H4575">
            <v>60</v>
          </cell>
          <cell r="J4575">
            <v>60</v>
          </cell>
          <cell r="K4575">
            <v>1850</v>
          </cell>
          <cell r="L4575">
            <v>1942.5</v>
          </cell>
          <cell r="M4575">
            <v>2448</v>
          </cell>
          <cell r="N4575">
            <v>40.799999999999997</v>
          </cell>
          <cell r="O4575" t="str">
            <v>TFX</v>
          </cell>
          <cell r="P4575">
            <v>80</v>
          </cell>
          <cell r="Q4575">
            <v>1750</v>
          </cell>
          <cell r="R4575">
            <v>698</v>
          </cell>
          <cell r="T4575">
            <v>0</v>
          </cell>
          <cell r="U4575">
            <v>0</v>
          </cell>
          <cell r="V4575">
            <v>2448</v>
          </cell>
          <cell r="AA4575">
            <v>0</v>
          </cell>
          <cell r="AB4575">
            <v>0</v>
          </cell>
          <cell r="AC4575">
            <v>2448</v>
          </cell>
          <cell r="AE4575" t="str">
            <v>Igen</v>
          </cell>
          <cell r="AF4575">
            <v>50505</v>
          </cell>
          <cell r="AG4575">
            <v>133</v>
          </cell>
          <cell r="AH4575" t="str">
            <v>ZENTIVA PHARMA Gyógyszermarketing Kereskedelmi és Szolgáltató Korlátolt Felelősségű Társaság</v>
          </cell>
          <cell r="AI4575" t="str">
            <v>Zentiva, k.s.</v>
          </cell>
        </row>
        <row r="4576">
          <cell r="A4576">
            <v>210376219</v>
          </cell>
          <cell r="B4576" t="str">
            <v>OGYI-T-20875/01</v>
          </cell>
          <cell r="D4576" t="str">
            <v>TORVATEC 10 MG FILMTABLETTA</v>
          </cell>
          <cell r="E4576" t="str">
            <v>30x buborékcsomagolásban</v>
          </cell>
          <cell r="F4576" t="str">
            <v>C10AA05</v>
          </cell>
          <cell r="G4576" t="str">
            <v>atorvastatin</v>
          </cell>
          <cell r="H4576">
            <v>58</v>
          </cell>
          <cell r="J4576">
            <v>15</v>
          </cell>
          <cell r="K4576">
            <v>813</v>
          </cell>
          <cell r="L4576">
            <v>865.85</v>
          </cell>
          <cell r="M4576">
            <v>1118</v>
          </cell>
          <cell r="N4576">
            <v>74.53</v>
          </cell>
          <cell r="O4576" t="str">
            <v>TFX</v>
          </cell>
          <cell r="P4576">
            <v>80</v>
          </cell>
          <cell r="Q4576">
            <v>141</v>
          </cell>
          <cell r="R4576">
            <v>977</v>
          </cell>
          <cell r="T4576">
            <v>0</v>
          </cell>
          <cell r="U4576">
            <v>0</v>
          </cell>
          <cell r="V4576">
            <v>1118</v>
          </cell>
          <cell r="AA4576">
            <v>0</v>
          </cell>
          <cell r="AB4576">
            <v>0</v>
          </cell>
          <cell r="AC4576">
            <v>1118</v>
          </cell>
          <cell r="AE4576" t="str">
            <v>Igen</v>
          </cell>
          <cell r="AF4576">
            <v>50505</v>
          </cell>
          <cell r="AG4576">
            <v>233</v>
          </cell>
          <cell r="AH4576" t="str">
            <v>ZENTIVA PHARMA Gyógyszermarketing Kereskedelmi és Szolgáltató Korlátolt Felelősségű Társaság</v>
          </cell>
          <cell r="AI4576" t="str">
            <v>Zentiva, k.s.</v>
          </cell>
        </row>
        <row r="4577">
          <cell r="A4577">
            <v>210376227</v>
          </cell>
          <cell r="B4577" t="str">
            <v>OGYI-T-20875/02</v>
          </cell>
          <cell r="D4577" t="str">
            <v>TORVATEC 20 MG FILMTABLETTA</v>
          </cell>
          <cell r="E4577" t="str">
            <v>30x buborékcsomagolásban</v>
          </cell>
          <cell r="F4577" t="str">
            <v>C10AA05</v>
          </cell>
          <cell r="G4577" t="str">
            <v>atorvastatin</v>
          </cell>
          <cell r="H4577">
            <v>59</v>
          </cell>
          <cell r="J4577">
            <v>30</v>
          </cell>
          <cell r="K4577">
            <v>308</v>
          </cell>
          <cell r="L4577">
            <v>332.64</v>
          </cell>
          <cell r="M4577">
            <v>443</v>
          </cell>
          <cell r="N4577">
            <v>14.77</v>
          </cell>
          <cell r="O4577" t="str">
            <v>HFIX</v>
          </cell>
          <cell r="P4577">
            <v>80</v>
          </cell>
          <cell r="Q4577">
            <v>332</v>
          </cell>
          <cell r="R4577">
            <v>111</v>
          </cell>
          <cell r="T4577">
            <v>0</v>
          </cell>
          <cell r="U4577">
            <v>0</v>
          </cell>
          <cell r="V4577">
            <v>443</v>
          </cell>
          <cell r="AA4577">
            <v>0</v>
          </cell>
          <cell r="AB4577">
            <v>0</v>
          </cell>
          <cell r="AC4577">
            <v>443</v>
          </cell>
          <cell r="AE4577" t="str">
            <v>Igen</v>
          </cell>
          <cell r="AF4577">
            <v>20505</v>
          </cell>
          <cell r="AG4577">
            <v>133</v>
          </cell>
          <cell r="AH4577" t="str">
            <v>ZENTIVA PHARMA Gyógyszermarketing Kereskedelmi és Szolgáltató Korlátolt Felelősségű Társaság</v>
          </cell>
          <cell r="AI4577" t="str">
            <v>Zentiva, k.s.</v>
          </cell>
        </row>
        <row r="4578">
          <cell r="A4578">
            <v>210376235</v>
          </cell>
          <cell r="B4578" t="str">
            <v>OGYI-T-20875/03</v>
          </cell>
          <cell r="D4578" t="str">
            <v>TORVATEC 40 MG FILMTABLETTA</v>
          </cell>
          <cell r="E4578" t="str">
            <v>30x buborékcsomagolásban</v>
          </cell>
          <cell r="F4578" t="str">
            <v>C10AA05</v>
          </cell>
          <cell r="G4578" t="str">
            <v>atorvastatin</v>
          </cell>
          <cell r="H4578">
            <v>60</v>
          </cell>
          <cell r="J4578">
            <v>60</v>
          </cell>
          <cell r="K4578">
            <v>1800</v>
          </cell>
          <cell r="L4578">
            <v>1890</v>
          </cell>
          <cell r="M4578">
            <v>2381</v>
          </cell>
          <cell r="N4578">
            <v>39.68</v>
          </cell>
          <cell r="O4578" t="str">
            <v>TFX</v>
          </cell>
          <cell r="P4578">
            <v>80</v>
          </cell>
          <cell r="Q4578">
            <v>1750</v>
          </cell>
          <cell r="R4578">
            <v>631</v>
          </cell>
          <cell r="T4578">
            <v>0</v>
          </cell>
          <cell r="U4578">
            <v>0</v>
          </cell>
          <cell r="V4578">
            <v>2381</v>
          </cell>
          <cell r="AA4578">
            <v>0</v>
          </cell>
          <cell r="AB4578">
            <v>0</v>
          </cell>
          <cell r="AC4578">
            <v>2381</v>
          </cell>
          <cell r="AE4578" t="str">
            <v>Igen</v>
          </cell>
          <cell r="AF4578">
            <v>50505</v>
          </cell>
          <cell r="AG4578">
            <v>133</v>
          </cell>
          <cell r="AH4578" t="str">
            <v>ZENTIVA PHARMA Gyógyszermarketing Kereskedelmi és Szolgáltató Korlátolt Felelősségű Társaság</v>
          </cell>
          <cell r="AI4578" t="str">
            <v>Zentiva, k.s.</v>
          </cell>
        </row>
        <row r="4579">
          <cell r="A4579">
            <v>210863541</v>
          </cell>
          <cell r="B4579" t="str">
            <v>EU/1/00/133/038</v>
          </cell>
          <cell r="D4579" t="str">
            <v>TOUJEO 300 EGYSÉG/ML DOUBLESTAR OLDATOS INJEKCIÓ ELŐRETÖLTÖTT INJEKCIÓS TOLLBAN</v>
          </cell>
          <cell r="E4579" t="str">
            <v>3x3ml előretöltött injekciós tollban</v>
          </cell>
          <cell r="F4579" t="str">
            <v>A10AE04</v>
          </cell>
          <cell r="G4579" t="str">
            <v>insulin glargine</v>
          </cell>
          <cell r="J4579">
            <v>67.5</v>
          </cell>
          <cell r="K4579">
            <v>23904</v>
          </cell>
          <cell r="L4579">
            <v>24955.78</v>
          </cell>
          <cell r="M4579">
            <v>27243</v>
          </cell>
          <cell r="N4579">
            <v>0</v>
          </cell>
          <cell r="O4579" t="str">
            <v>NOMIN</v>
          </cell>
          <cell r="P4579">
            <v>0</v>
          </cell>
          <cell r="Q4579">
            <v>0</v>
          </cell>
          <cell r="R4579">
            <v>27243</v>
          </cell>
          <cell r="S4579" t="str">
            <v>NOMIN</v>
          </cell>
          <cell r="T4579">
            <v>50</v>
          </cell>
          <cell r="U4579">
            <v>13622</v>
          </cell>
          <cell r="V4579">
            <v>13621</v>
          </cell>
          <cell r="W4579" t="str">
            <v>6/a, 6/d</v>
          </cell>
          <cell r="Z4579" t="str">
            <v>NOMIN</v>
          </cell>
          <cell r="AA4579">
            <v>100</v>
          </cell>
          <cell r="AB4579">
            <v>26943</v>
          </cell>
          <cell r="AC4579">
            <v>300</v>
          </cell>
          <cell r="AD4579">
            <v>3</v>
          </cell>
          <cell r="AE4579" t="str">
            <v>Igen</v>
          </cell>
          <cell r="AF4579">
            <v>50505</v>
          </cell>
          <cell r="AG4579">
            <v>333</v>
          </cell>
          <cell r="AH4579" t="str">
            <v>Sanofi-Aventis Magyarország Kereskedelmi és Szolgáltató Zártkörűen Működő Részvénytársaság</v>
          </cell>
          <cell r="AI4579" t="str">
            <v>Sanofi-Aventis Pharma Deutschland GmbH</v>
          </cell>
        </row>
        <row r="4580">
          <cell r="A4580">
            <v>210717538</v>
          </cell>
          <cell r="B4580" t="str">
            <v>EU/1/00/133/035</v>
          </cell>
          <cell r="D4580" t="str">
            <v>TOUJEO 300 EGYSÉG/ML SOLOSTAR OLDATOS INJEKCIÓ ELŐRETÖLTÖTT INJEKCIÓS TOLLBAN</v>
          </cell>
          <cell r="E4580" t="str">
            <v>5x1,5ml előretöltött injekciós tollban</v>
          </cell>
          <cell r="F4580" t="str">
            <v>A10AE04</v>
          </cell>
          <cell r="G4580" t="str">
            <v>insulin glargine</v>
          </cell>
          <cell r="J4580">
            <v>56.25</v>
          </cell>
          <cell r="K4580">
            <v>19920</v>
          </cell>
          <cell r="L4580">
            <v>20796.48</v>
          </cell>
          <cell r="M4580">
            <v>22875</v>
          </cell>
          <cell r="N4580">
            <v>0</v>
          </cell>
          <cell r="O4580" t="str">
            <v>NOMIN</v>
          </cell>
          <cell r="P4580">
            <v>0</v>
          </cell>
          <cell r="Q4580">
            <v>0</v>
          </cell>
          <cell r="R4580">
            <v>22875</v>
          </cell>
          <cell r="S4580" t="str">
            <v>NOMIN</v>
          </cell>
          <cell r="T4580">
            <v>50</v>
          </cell>
          <cell r="U4580">
            <v>11438</v>
          </cell>
          <cell r="V4580">
            <v>11437</v>
          </cell>
          <cell r="W4580" t="str">
            <v>6/a, 6/d</v>
          </cell>
          <cell r="Z4580" t="str">
            <v>NOMIN</v>
          </cell>
          <cell r="AA4580">
            <v>100</v>
          </cell>
          <cell r="AB4580">
            <v>22575</v>
          </cell>
          <cell r="AC4580">
            <v>300</v>
          </cell>
          <cell r="AD4580">
            <v>3</v>
          </cell>
          <cell r="AE4580" t="str">
            <v>Igen</v>
          </cell>
          <cell r="AF4580">
            <v>50505</v>
          </cell>
          <cell r="AG4580">
            <v>333</v>
          </cell>
          <cell r="AH4580" t="str">
            <v>Sanofi-Aventis Magyarország Kereskedelmi és Szolgáltató Zártkörűen Működő Részvénytársaság</v>
          </cell>
          <cell r="AI4580" t="str">
            <v>Sanofi-Aventis Pharma Deutschland GmbH</v>
          </cell>
        </row>
        <row r="4581">
          <cell r="A4581">
            <v>210034613</v>
          </cell>
          <cell r="B4581" t="str">
            <v>OGYI-T-01382/01</v>
          </cell>
          <cell r="D4581" t="str">
            <v>TRACRIUM 10 MG/ML OLDATOS INJEKCIÓ</v>
          </cell>
          <cell r="E4581" t="str">
            <v>5x5ml ampulla</v>
          </cell>
          <cell r="F4581" t="str">
            <v>M03AC04</v>
          </cell>
          <cell r="G4581" t="str">
            <v>atracurium</v>
          </cell>
          <cell r="H4581">
            <v>2451</v>
          </cell>
          <cell r="J4581">
            <v>5</v>
          </cell>
          <cell r="K4581">
            <v>4509</v>
          </cell>
          <cell r="L4581">
            <v>4707.3999999999996</v>
          </cell>
          <cell r="M4581">
            <v>5833</v>
          </cell>
          <cell r="N4581">
            <v>0</v>
          </cell>
          <cell r="O4581" t="str">
            <v>NOMIN</v>
          </cell>
          <cell r="P4581">
            <v>0</v>
          </cell>
          <cell r="Q4581">
            <v>0</v>
          </cell>
          <cell r="R4581">
            <v>5833</v>
          </cell>
          <cell r="T4581">
            <v>0</v>
          </cell>
          <cell r="U4581">
            <v>0</v>
          </cell>
          <cell r="V4581">
            <v>5833</v>
          </cell>
          <cell r="AA4581">
            <v>0</v>
          </cell>
          <cell r="AB4581">
            <v>0</v>
          </cell>
          <cell r="AC4581">
            <v>5833</v>
          </cell>
          <cell r="AE4581" t="str">
            <v>Nem</v>
          </cell>
          <cell r="AF4581">
            <v>50505</v>
          </cell>
          <cell r="AG4581">
            <v>333</v>
          </cell>
          <cell r="AH4581" t="str">
            <v>Aspen Pharma Trading Limited</v>
          </cell>
          <cell r="AI4581" t="str">
            <v>Aspen Pharma Trading Limited</v>
          </cell>
        </row>
        <row r="4582">
          <cell r="A4582">
            <v>210183666</v>
          </cell>
          <cell r="B4582" t="str">
            <v>EU/1/99/124/002</v>
          </cell>
          <cell r="D4582" t="str">
            <v>TRACTOCILE 37,5 MG/5 ML KONCENTRÁTUM OLDATOS INFÚZIÓHOZ</v>
          </cell>
          <cell r="E4582" t="str">
            <v>1x</v>
          </cell>
          <cell r="F4582" t="str">
            <v>G02CX01</v>
          </cell>
          <cell r="G4582" t="str">
            <v>atosiban</v>
          </cell>
          <cell r="H4582">
            <v>2426</v>
          </cell>
          <cell r="J4582">
            <v>0.23</v>
          </cell>
          <cell r="K4582">
            <v>26371</v>
          </cell>
          <cell r="L4582">
            <v>27531.32</v>
          </cell>
          <cell r="M4582">
            <v>29947</v>
          </cell>
          <cell r="N4582">
            <v>131766.79999999999</v>
          </cell>
          <cell r="O4582" t="str">
            <v>NOMIN</v>
          </cell>
          <cell r="P4582">
            <v>0</v>
          </cell>
          <cell r="Q4582">
            <v>0</v>
          </cell>
          <cell r="R4582">
            <v>29947</v>
          </cell>
          <cell r="T4582">
            <v>0</v>
          </cell>
          <cell r="U4582">
            <v>0</v>
          </cell>
          <cell r="V4582">
            <v>29947</v>
          </cell>
          <cell r="AA4582">
            <v>0</v>
          </cell>
          <cell r="AB4582">
            <v>0</v>
          </cell>
          <cell r="AC4582">
            <v>29947</v>
          </cell>
          <cell r="AE4582" t="str">
            <v>Nem</v>
          </cell>
          <cell r="AF4582">
            <v>50505</v>
          </cell>
          <cell r="AG4582">
            <v>333</v>
          </cell>
          <cell r="AH4582" t="str">
            <v>Ferring Pharmaceuticals A/S</v>
          </cell>
          <cell r="AI4582" t="str">
            <v>Ferring Pharmaceuticals A/S</v>
          </cell>
        </row>
        <row r="4583">
          <cell r="A4583">
            <v>210183658</v>
          </cell>
          <cell r="B4583" t="str">
            <v>EU/1/99/124/001</v>
          </cell>
          <cell r="D4583" t="str">
            <v>TRACTOCILE 6,75 MG/0,9 ML OLDATOS INJEKCIÓ</v>
          </cell>
          <cell r="E4583" t="str">
            <v>1x</v>
          </cell>
          <cell r="F4583" t="str">
            <v>G02CX01</v>
          </cell>
          <cell r="G4583" t="str">
            <v>atosiban</v>
          </cell>
          <cell r="H4583">
            <v>2428</v>
          </cell>
          <cell r="J4583">
            <v>0.04</v>
          </cell>
          <cell r="K4583">
            <v>8114</v>
          </cell>
          <cell r="L4583">
            <v>8471.02</v>
          </cell>
          <cell r="M4583">
            <v>9934</v>
          </cell>
          <cell r="N4583">
            <v>242831.11</v>
          </cell>
          <cell r="O4583" t="str">
            <v>NOMIN</v>
          </cell>
          <cell r="P4583">
            <v>0</v>
          </cell>
          <cell r="Q4583">
            <v>0</v>
          </cell>
          <cell r="R4583">
            <v>9934</v>
          </cell>
          <cell r="T4583">
            <v>0</v>
          </cell>
          <cell r="U4583">
            <v>0</v>
          </cell>
          <cell r="V4583">
            <v>9934</v>
          </cell>
          <cell r="AA4583">
            <v>0</v>
          </cell>
          <cell r="AB4583">
            <v>0</v>
          </cell>
          <cell r="AC4583">
            <v>9934</v>
          </cell>
          <cell r="AE4583" t="str">
            <v>Nem</v>
          </cell>
          <cell r="AF4583">
            <v>50505</v>
          </cell>
          <cell r="AG4583">
            <v>333</v>
          </cell>
          <cell r="AH4583" t="str">
            <v>Ferring Pharmaceuticals A/S</v>
          </cell>
          <cell r="AI4583" t="str">
            <v>Ferring Pharmaceuticals A/S</v>
          </cell>
        </row>
        <row r="4584">
          <cell r="A4584">
            <v>210532865</v>
          </cell>
          <cell r="B4584" t="str">
            <v>EU/1/11/707/004</v>
          </cell>
          <cell r="D4584" t="str">
            <v>TRAJENTA 5 MG FILMTABLETTA</v>
          </cell>
          <cell r="E4584" t="str">
            <v>30x buborékcsomagolásban</v>
          </cell>
          <cell r="F4584" t="str">
            <v>A10BH05</v>
          </cell>
          <cell r="G4584" t="str">
            <v>linagliptin</v>
          </cell>
          <cell r="H4584">
            <v>3711</v>
          </cell>
          <cell r="J4584">
            <v>30</v>
          </cell>
          <cell r="K4584">
            <v>10380</v>
          </cell>
          <cell r="L4584">
            <v>10836.72</v>
          </cell>
          <cell r="M4584">
            <v>12418</v>
          </cell>
          <cell r="N4584">
            <v>0</v>
          </cell>
          <cell r="O4584" t="str">
            <v>NOMIN</v>
          </cell>
          <cell r="P4584">
            <v>0</v>
          </cell>
          <cell r="Q4584">
            <v>0</v>
          </cell>
          <cell r="R4584">
            <v>12418</v>
          </cell>
          <cell r="S4584" t="str">
            <v>NOMIN</v>
          </cell>
          <cell r="T4584">
            <v>70</v>
          </cell>
          <cell r="U4584">
            <v>8693</v>
          </cell>
          <cell r="V4584">
            <v>3725</v>
          </cell>
          <cell r="X4584">
            <v>1</v>
          </cell>
          <cell r="AA4584">
            <v>0</v>
          </cell>
          <cell r="AB4584">
            <v>0</v>
          </cell>
          <cell r="AC4584">
            <v>12418</v>
          </cell>
          <cell r="AE4584" t="str">
            <v>Igen</v>
          </cell>
          <cell r="AF4584">
            <v>50505</v>
          </cell>
          <cell r="AG4584">
            <v>333</v>
          </cell>
          <cell r="AH4584" t="str">
            <v>Boehringer Ingelheim RCV GmbH &amp; Co. KG Magyarországi Fióktelepe</v>
          </cell>
          <cell r="AI4584" t="str">
            <v>Boehringer Ingelheim International GmbH</v>
          </cell>
        </row>
        <row r="4585">
          <cell r="A4585">
            <v>210128399</v>
          </cell>
          <cell r="B4585" t="str">
            <v>OGYI-T-07724/01</v>
          </cell>
          <cell r="D4585" t="str">
            <v>TRAMADOL ZENTIVA 100 MG/ML BELSŐLEGES OLDATOS CSEPPEK</v>
          </cell>
          <cell r="E4585" t="str">
            <v>1x10ml üvegben</v>
          </cell>
          <cell r="F4585" t="str">
            <v>N02AX02</v>
          </cell>
          <cell r="G4585" t="str">
            <v>tramadol</v>
          </cell>
          <cell r="H4585">
            <v>500</v>
          </cell>
          <cell r="J4585">
            <v>3.33</v>
          </cell>
          <cell r="K4585">
            <v>599</v>
          </cell>
          <cell r="L4585">
            <v>639</v>
          </cell>
          <cell r="M4585">
            <v>825</v>
          </cell>
          <cell r="N4585">
            <v>247.5</v>
          </cell>
          <cell r="O4585" t="str">
            <v>NOMIN</v>
          </cell>
          <cell r="P4585">
            <v>25</v>
          </cell>
          <cell r="Q4585">
            <v>206</v>
          </cell>
          <cell r="R4585">
            <v>619</v>
          </cell>
          <cell r="T4585">
            <v>0</v>
          </cell>
          <cell r="U4585">
            <v>0</v>
          </cell>
          <cell r="V4585">
            <v>825</v>
          </cell>
          <cell r="Z4585" t="str">
            <v>NOMIN</v>
          </cell>
          <cell r="AA4585">
            <v>100</v>
          </cell>
          <cell r="AB4585">
            <v>525</v>
          </cell>
          <cell r="AC4585">
            <v>300</v>
          </cell>
          <cell r="AD4585" t="str">
            <v>8/b2</v>
          </cell>
          <cell r="AE4585" t="str">
            <v>Igen</v>
          </cell>
          <cell r="AF4585">
            <v>50505</v>
          </cell>
          <cell r="AG4585">
            <v>333</v>
          </cell>
          <cell r="AH4585" t="str">
            <v>ZENTIVA PHARMA Gyógyszermarketing Kereskedelmi és Szolgáltató Korlátolt Felelősségű Társaság</v>
          </cell>
          <cell r="AI4585" t="str">
            <v>Zentiva, k.s.</v>
          </cell>
        </row>
        <row r="4586">
          <cell r="A4586">
            <v>210128488</v>
          </cell>
          <cell r="B4586" t="str">
            <v>OGYI-T-07724/05</v>
          </cell>
          <cell r="D4586" t="str">
            <v>TRAMADOL ZENTIVA 50 MG KEMÉNY KAPSZULA</v>
          </cell>
          <cell r="E4586" t="str">
            <v>10x buborékcsomagolásban</v>
          </cell>
          <cell r="F4586" t="str">
            <v>N02AX02</v>
          </cell>
          <cell r="G4586" t="str">
            <v>tramadol</v>
          </cell>
          <cell r="H4586">
            <v>499</v>
          </cell>
          <cell r="J4586">
            <v>1.67</v>
          </cell>
          <cell r="K4586">
            <v>182</v>
          </cell>
          <cell r="L4586">
            <v>196.56</v>
          </cell>
          <cell r="M4586">
            <v>263</v>
          </cell>
          <cell r="N4586">
            <v>157.80000000000001</v>
          </cell>
          <cell r="O4586" t="str">
            <v>HFIX</v>
          </cell>
          <cell r="P4586">
            <v>25</v>
          </cell>
          <cell r="Q4586">
            <v>38</v>
          </cell>
          <cell r="R4586">
            <v>225</v>
          </cell>
          <cell r="T4586">
            <v>0</v>
          </cell>
          <cell r="U4586">
            <v>0</v>
          </cell>
          <cell r="V4586">
            <v>263</v>
          </cell>
          <cell r="AA4586">
            <v>0</v>
          </cell>
          <cell r="AB4586">
            <v>0</v>
          </cell>
          <cell r="AC4586">
            <v>263</v>
          </cell>
          <cell r="AE4586" t="str">
            <v>Nem</v>
          </cell>
          <cell r="AF4586">
            <v>40505</v>
          </cell>
          <cell r="AG4586">
            <v>233</v>
          </cell>
          <cell r="AH4586" t="str">
            <v>ZENTIVA PHARMA Gyógyszermarketing Kereskedelmi és Szolgáltató Korlátolt Felelősségű Társaság</v>
          </cell>
          <cell r="AI4586" t="str">
            <v>Zentiva, k.s.</v>
          </cell>
        </row>
        <row r="4587">
          <cell r="A4587">
            <v>210128496</v>
          </cell>
          <cell r="B4587" t="str">
            <v>OGYI-T-07724/06</v>
          </cell>
          <cell r="D4587" t="str">
            <v>TRAMADOL ZENTIVA 50 MG KEMÉNY KAPSZULA</v>
          </cell>
          <cell r="E4587" t="str">
            <v>20x buborékcsomagolásban</v>
          </cell>
          <cell r="F4587" t="str">
            <v>N02AX02</v>
          </cell>
          <cell r="G4587" t="str">
            <v>tramadol</v>
          </cell>
          <cell r="H4587">
            <v>499</v>
          </cell>
          <cell r="J4587">
            <v>3.33</v>
          </cell>
          <cell r="K4587">
            <v>254</v>
          </cell>
          <cell r="L4587">
            <v>274.32</v>
          </cell>
          <cell r="M4587">
            <v>365</v>
          </cell>
          <cell r="N4587">
            <v>109.5</v>
          </cell>
          <cell r="O4587" t="str">
            <v>HFIX</v>
          </cell>
          <cell r="P4587">
            <v>25</v>
          </cell>
          <cell r="Q4587">
            <v>88</v>
          </cell>
          <cell r="R4587">
            <v>277</v>
          </cell>
          <cell r="T4587">
            <v>0</v>
          </cell>
          <cell r="U4587">
            <v>0</v>
          </cell>
          <cell r="V4587">
            <v>365</v>
          </cell>
          <cell r="Z4587" t="str">
            <v>HFIX</v>
          </cell>
          <cell r="AA4587">
            <v>100</v>
          </cell>
          <cell r="AB4587">
            <v>53</v>
          </cell>
          <cell r="AC4587">
            <v>312</v>
          </cell>
          <cell r="AD4587" t="str">
            <v>8/b2</v>
          </cell>
          <cell r="AE4587" t="str">
            <v>Igen</v>
          </cell>
          <cell r="AF4587">
            <v>20502</v>
          </cell>
          <cell r="AG4587">
            <v>131</v>
          </cell>
          <cell r="AH4587" t="str">
            <v>ZENTIVA PHARMA Gyógyszermarketing Kereskedelmi és Szolgáltató Korlátolt Felelősségű Társaság</v>
          </cell>
          <cell r="AI4587" t="str">
            <v>Zentiva, k.s.</v>
          </cell>
        </row>
        <row r="4588">
          <cell r="A4588">
            <v>210128501</v>
          </cell>
          <cell r="B4588" t="str">
            <v>OGYI-T-07724/07</v>
          </cell>
          <cell r="D4588" t="str">
            <v>TRAMADOL ZENTIVA 50 MG KEMÉNY KAPSZULA</v>
          </cell>
          <cell r="E4588" t="str">
            <v>30x buborékcsomagolásban</v>
          </cell>
          <cell r="F4588" t="str">
            <v>N02AX02</v>
          </cell>
          <cell r="G4588" t="str">
            <v>tramadol</v>
          </cell>
          <cell r="H4588">
            <v>499</v>
          </cell>
          <cell r="J4588">
            <v>5</v>
          </cell>
          <cell r="K4588">
            <v>381</v>
          </cell>
          <cell r="L4588">
            <v>411.48</v>
          </cell>
          <cell r="M4588">
            <v>549</v>
          </cell>
          <cell r="N4588">
            <v>109.8</v>
          </cell>
          <cell r="O4588" t="str">
            <v>HFIX</v>
          </cell>
          <cell r="P4588">
            <v>25</v>
          </cell>
          <cell r="Q4588">
            <v>132</v>
          </cell>
          <cell r="R4588">
            <v>417</v>
          </cell>
          <cell r="T4588">
            <v>0</v>
          </cell>
          <cell r="U4588">
            <v>0</v>
          </cell>
          <cell r="V4588">
            <v>549</v>
          </cell>
          <cell r="Z4588" t="str">
            <v>HFIX</v>
          </cell>
          <cell r="AA4588">
            <v>100</v>
          </cell>
          <cell r="AB4588">
            <v>230</v>
          </cell>
          <cell r="AC4588">
            <v>319</v>
          </cell>
          <cell r="AD4588" t="str">
            <v>8/b2</v>
          </cell>
          <cell r="AE4588" t="str">
            <v>Igen</v>
          </cell>
          <cell r="AF4588">
            <v>20502</v>
          </cell>
          <cell r="AG4588">
            <v>131</v>
          </cell>
          <cell r="AH4588" t="str">
            <v>ZENTIVA PHARMA Gyógyszermarketing Kereskedelmi és Szolgáltató Korlátolt Felelősségű Társaság</v>
          </cell>
          <cell r="AI4588" t="str">
            <v>Zentiva, k.s.</v>
          </cell>
        </row>
        <row r="4589">
          <cell r="A4589">
            <v>210146460</v>
          </cell>
          <cell r="B4589" t="str">
            <v>OGYI-T-08179/01</v>
          </cell>
          <cell r="D4589" t="str">
            <v>TRAMADOLOR 100 MG MÓDOSÍTOTT HATÓANYAGLEADÁSÚ TABLETTA</v>
          </cell>
          <cell r="E4589" t="str">
            <v>20x buborékcsomagolásban</v>
          </cell>
          <cell r="F4589" t="str">
            <v>N02AX02</v>
          </cell>
          <cell r="G4589" t="str">
            <v>tramadol</v>
          </cell>
          <cell r="J4589">
            <v>6.67</v>
          </cell>
          <cell r="K4589">
            <v>690</v>
          </cell>
          <cell r="L4589">
            <v>734.85</v>
          </cell>
          <cell r="M4589">
            <v>949</v>
          </cell>
          <cell r="N4589">
            <v>142.35</v>
          </cell>
          <cell r="O4589" t="str">
            <v>NOMIN</v>
          </cell>
          <cell r="P4589">
            <v>25</v>
          </cell>
          <cell r="Q4589">
            <v>237</v>
          </cell>
          <cell r="R4589">
            <v>712</v>
          </cell>
          <cell r="T4589">
            <v>0</v>
          </cell>
          <cell r="U4589">
            <v>0</v>
          </cell>
          <cell r="V4589">
            <v>949</v>
          </cell>
          <cell r="Z4589" t="str">
            <v>NOMIN</v>
          </cell>
          <cell r="AA4589">
            <v>100</v>
          </cell>
          <cell r="AB4589">
            <v>649</v>
          </cell>
          <cell r="AC4589">
            <v>300</v>
          </cell>
          <cell r="AD4589" t="str">
            <v>8/b2</v>
          </cell>
          <cell r="AE4589" t="str">
            <v>Igen</v>
          </cell>
          <cell r="AF4589">
            <v>50505</v>
          </cell>
          <cell r="AG4589">
            <v>333</v>
          </cell>
          <cell r="AH4589" t="str">
            <v>Sandoz Hungária Kereskedelmi Korlátolt Felelősségű Társaság</v>
          </cell>
          <cell r="AI4589" t="str">
            <v>Sandoz Hungária Kereskedelmi Korlátolt Felelősségű Társaság</v>
          </cell>
        </row>
        <row r="4590">
          <cell r="A4590">
            <v>210215219</v>
          </cell>
          <cell r="B4590" t="str">
            <v>OGYI-T-08179/02</v>
          </cell>
          <cell r="D4590" t="str">
            <v>TRAMADOLOR 100 MG MÓDOSÍTOTT HATÓANYAGLEADÁSÚ TABLETTA</v>
          </cell>
          <cell r="E4590" t="str">
            <v>50x buborékcsomagolásban</v>
          </cell>
          <cell r="F4590" t="str">
            <v>N02AX02</v>
          </cell>
          <cell r="G4590" t="str">
            <v>tramadol</v>
          </cell>
          <cell r="J4590">
            <v>16.670000000000002</v>
          </cell>
          <cell r="K4590">
            <v>1674</v>
          </cell>
          <cell r="L4590">
            <v>1757.7</v>
          </cell>
          <cell r="M4590">
            <v>2214</v>
          </cell>
          <cell r="N4590">
            <v>132.84</v>
          </cell>
          <cell r="O4590" t="str">
            <v>NOMIN</v>
          </cell>
          <cell r="P4590">
            <v>25</v>
          </cell>
          <cell r="Q4590">
            <v>554</v>
          </cell>
          <cell r="R4590">
            <v>1660</v>
          </cell>
          <cell r="T4590">
            <v>0</v>
          </cell>
          <cell r="U4590">
            <v>0</v>
          </cell>
          <cell r="V4590">
            <v>2214</v>
          </cell>
          <cell r="Z4590" t="str">
            <v>NOMIN</v>
          </cell>
          <cell r="AA4590">
            <v>100</v>
          </cell>
          <cell r="AB4590">
            <v>1914</v>
          </cell>
          <cell r="AC4590">
            <v>300</v>
          </cell>
          <cell r="AD4590" t="str">
            <v>8/b2</v>
          </cell>
          <cell r="AE4590" t="str">
            <v>Igen</v>
          </cell>
          <cell r="AF4590">
            <v>50505</v>
          </cell>
          <cell r="AG4590">
            <v>333</v>
          </cell>
          <cell r="AH4590" t="str">
            <v>Sandoz Hungária Kereskedelmi Korlátolt Felelősségű Társaság</v>
          </cell>
          <cell r="AI4590" t="str">
            <v>Sandoz Hungária Kereskedelmi Korlátolt Felelősségű Társaság</v>
          </cell>
        </row>
        <row r="4591">
          <cell r="A4591">
            <v>210146478</v>
          </cell>
          <cell r="B4591" t="str">
            <v>OGYI-T-08179/08</v>
          </cell>
          <cell r="D4591" t="str">
            <v>TRAMADOLOR 150 MG MÓDOSÍTOTT HATÓANYAGLEADÁSÚ TABLETTA</v>
          </cell>
          <cell r="E4591" t="str">
            <v>20x buborékcsomagolásban</v>
          </cell>
          <cell r="F4591" t="str">
            <v>N02AX02</v>
          </cell>
          <cell r="G4591" t="str">
            <v>tramadol</v>
          </cell>
          <cell r="J4591">
            <v>10</v>
          </cell>
          <cell r="K4591">
            <v>864</v>
          </cell>
          <cell r="L4591">
            <v>920.16</v>
          </cell>
          <cell r="M4591">
            <v>1189</v>
          </cell>
          <cell r="N4591">
            <v>118.9</v>
          </cell>
          <cell r="O4591" t="str">
            <v>HFIX</v>
          </cell>
          <cell r="P4591">
            <v>25</v>
          </cell>
          <cell r="Q4591">
            <v>250</v>
          </cell>
          <cell r="R4591">
            <v>939</v>
          </cell>
          <cell r="T4591">
            <v>0</v>
          </cell>
          <cell r="U4591">
            <v>0</v>
          </cell>
          <cell r="V4591">
            <v>1189</v>
          </cell>
          <cell r="Z4591" t="str">
            <v>HFIX</v>
          </cell>
          <cell r="AA4591">
            <v>100</v>
          </cell>
          <cell r="AB4591">
            <v>699</v>
          </cell>
          <cell r="AC4591">
            <v>490</v>
          </cell>
          <cell r="AD4591" t="str">
            <v>8/b2</v>
          </cell>
          <cell r="AE4591" t="str">
            <v>Igen</v>
          </cell>
          <cell r="AF4591">
            <v>20502</v>
          </cell>
          <cell r="AG4591">
            <v>131</v>
          </cell>
          <cell r="AH4591" t="str">
            <v>Sandoz Hungária Kereskedelmi Korlátolt Felelősségű Társaság</v>
          </cell>
          <cell r="AI4591" t="str">
            <v>Sandoz Hungária Kereskedelmi Korlátolt Felelősségű Társaság</v>
          </cell>
        </row>
        <row r="4592">
          <cell r="A4592">
            <v>210215227</v>
          </cell>
          <cell r="B4592" t="str">
            <v>OGYI-T-08179/09</v>
          </cell>
          <cell r="D4592" t="str">
            <v>TRAMADOLOR 150 MG MÓDOSÍTOTT HATÓANYAGLEADÁSÚ TABLETTA</v>
          </cell>
          <cell r="E4592" t="str">
            <v>50x buborékcsomagolásban</v>
          </cell>
          <cell r="F4592" t="str">
            <v>N02AX02</v>
          </cell>
          <cell r="G4592" t="str">
            <v>tramadol</v>
          </cell>
          <cell r="J4592">
            <v>25</v>
          </cell>
          <cell r="K4592">
            <v>2252</v>
          </cell>
          <cell r="L4592">
            <v>2352</v>
          </cell>
          <cell r="M4592">
            <v>2963</v>
          </cell>
          <cell r="N4592">
            <v>118.52</v>
          </cell>
          <cell r="O4592" t="str">
            <v>HFIX</v>
          </cell>
          <cell r="P4592">
            <v>25</v>
          </cell>
          <cell r="Q4592">
            <v>625</v>
          </cell>
          <cell r="R4592">
            <v>2338</v>
          </cell>
          <cell r="T4592">
            <v>0</v>
          </cell>
          <cell r="U4592">
            <v>0</v>
          </cell>
          <cell r="V4592">
            <v>2963</v>
          </cell>
          <cell r="Z4592" t="str">
            <v>HFIX</v>
          </cell>
          <cell r="AA4592">
            <v>100</v>
          </cell>
          <cell r="AB4592">
            <v>2198</v>
          </cell>
          <cell r="AC4592">
            <v>765</v>
          </cell>
          <cell r="AD4592" t="str">
            <v>8/b2</v>
          </cell>
          <cell r="AE4592" t="str">
            <v>Igen</v>
          </cell>
          <cell r="AF4592">
            <v>20502</v>
          </cell>
          <cell r="AG4592">
            <v>131</v>
          </cell>
          <cell r="AH4592" t="str">
            <v>Sandoz Hungária Kereskedelmi Korlátolt Felelősségű Társaság</v>
          </cell>
          <cell r="AI4592" t="str">
            <v>Sandoz Hungária Kereskedelmi Korlátolt Felelősségű Társaság</v>
          </cell>
        </row>
        <row r="4593">
          <cell r="A4593">
            <v>210146305</v>
          </cell>
          <cell r="B4593" t="str">
            <v>OGYI-T-08179/05</v>
          </cell>
          <cell r="D4593" t="str">
            <v>TRAMADOLOR 200 MG MÓDOSÍTOTT HATÓANYAGLEADÁSÚ TABLETTA</v>
          </cell>
          <cell r="E4593" t="str">
            <v>20x buborékcsomagolásban</v>
          </cell>
          <cell r="F4593" t="str">
            <v>N02AX02</v>
          </cell>
          <cell r="G4593" t="str">
            <v>tramadol</v>
          </cell>
          <cell r="J4593">
            <v>13.33</v>
          </cell>
          <cell r="K4593">
            <v>1134</v>
          </cell>
          <cell r="L4593">
            <v>1199</v>
          </cell>
          <cell r="M4593">
            <v>1549</v>
          </cell>
          <cell r="N4593">
            <v>116.18</v>
          </cell>
          <cell r="O4593" t="str">
            <v>HFIX</v>
          </cell>
          <cell r="P4593">
            <v>25</v>
          </cell>
          <cell r="Q4593">
            <v>243</v>
          </cell>
          <cell r="R4593">
            <v>1306</v>
          </cell>
          <cell r="T4593">
            <v>0</v>
          </cell>
          <cell r="U4593">
            <v>0</v>
          </cell>
          <cell r="V4593">
            <v>1549</v>
          </cell>
          <cell r="Z4593" t="str">
            <v>HFIX</v>
          </cell>
          <cell r="AA4593">
            <v>100</v>
          </cell>
          <cell r="AB4593">
            <v>717</v>
          </cell>
          <cell r="AC4593">
            <v>832</v>
          </cell>
          <cell r="AD4593" t="str">
            <v>8/b2</v>
          </cell>
          <cell r="AE4593" t="str">
            <v>Nem</v>
          </cell>
          <cell r="AF4593">
            <v>40504</v>
          </cell>
          <cell r="AG4593">
            <v>232</v>
          </cell>
          <cell r="AH4593" t="str">
            <v>Sandoz Hungária Kereskedelmi Korlátolt Felelősségű Társaság</v>
          </cell>
          <cell r="AI4593" t="str">
            <v>Sandoz Hungária Kereskedelmi Korlátolt Felelősségű Társaság</v>
          </cell>
        </row>
        <row r="4594">
          <cell r="A4594">
            <v>210215235</v>
          </cell>
          <cell r="B4594" t="str">
            <v>OGYI-T-08179/06</v>
          </cell>
          <cell r="D4594" t="str">
            <v>TRAMADOLOR 200 MG MÓDOSÍTOTT HATÓANYAGLEADÁSÚ TABLETTA</v>
          </cell>
          <cell r="E4594" t="str">
            <v>50x buborékcsomagolásban</v>
          </cell>
          <cell r="F4594" t="str">
            <v>N02AX02</v>
          </cell>
          <cell r="G4594" t="str">
            <v>tramadol</v>
          </cell>
          <cell r="J4594">
            <v>33.33</v>
          </cell>
          <cell r="K4594">
            <v>2740</v>
          </cell>
          <cell r="L4594">
            <v>2860.56</v>
          </cell>
          <cell r="M4594">
            <v>3605</v>
          </cell>
          <cell r="N4594">
            <v>108.15</v>
          </cell>
          <cell r="O4594" t="str">
            <v>HFIX</v>
          </cell>
          <cell r="P4594">
            <v>25</v>
          </cell>
          <cell r="Q4594">
            <v>607</v>
          </cell>
          <cell r="R4594">
            <v>2998</v>
          </cell>
          <cell r="T4594">
            <v>0</v>
          </cell>
          <cell r="U4594">
            <v>0</v>
          </cell>
          <cell r="V4594">
            <v>3605</v>
          </cell>
          <cell r="Z4594" t="str">
            <v>HFIX</v>
          </cell>
          <cell r="AA4594">
            <v>100</v>
          </cell>
          <cell r="AB4594">
            <v>2174</v>
          </cell>
          <cell r="AC4594">
            <v>1431</v>
          </cell>
          <cell r="AD4594" t="str">
            <v>8/b2</v>
          </cell>
          <cell r="AE4594" t="str">
            <v>Nem</v>
          </cell>
          <cell r="AF4594">
            <v>40504</v>
          </cell>
          <cell r="AG4594">
            <v>232</v>
          </cell>
          <cell r="AH4594" t="str">
            <v>Sandoz Hungária Kereskedelmi Korlátolt Felelősségű Társaság</v>
          </cell>
          <cell r="AI4594" t="str">
            <v>Sandoz Hungária Kereskedelmi Korlátolt Felelősségű Társaság</v>
          </cell>
        </row>
        <row r="4595">
          <cell r="A4595">
            <v>210221090</v>
          </cell>
          <cell r="B4595" t="str">
            <v>OGYI-T-08179/03</v>
          </cell>
          <cell r="D4595" t="str">
            <v>TRAMADOLOR 50 MG KEMÉNY KAPSZULA</v>
          </cell>
          <cell r="E4595" t="str">
            <v>20x buborékcsomagolásban</v>
          </cell>
          <cell r="F4595" t="str">
            <v>N02AX02</v>
          </cell>
          <cell r="G4595" t="str">
            <v>tramadol</v>
          </cell>
          <cell r="H4595">
            <v>499</v>
          </cell>
          <cell r="J4595">
            <v>3.33</v>
          </cell>
          <cell r="K4595">
            <v>245</v>
          </cell>
          <cell r="L4595">
            <v>264.60000000000002</v>
          </cell>
          <cell r="M4595">
            <v>353</v>
          </cell>
          <cell r="N4595">
            <v>105.9</v>
          </cell>
          <cell r="O4595" t="str">
            <v>HFIX</v>
          </cell>
          <cell r="P4595">
            <v>25</v>
          </cell>
          <cell r="Q4595">
            <v>88</v>
          </cell>
          <cell r="R4595">
            <v>265</v>
          </cell>
          <cell r="T4595">
            <v>0</v>
          </cell>
          <cell r="U4595">
            <v>0</v>
          </cell>
          <cell r="V4595">
            <v>353</v>
          </cell>
          <cell r="Z4595" t="str">
            <v>HFIX</v>
          </cell>
          <cell r="AA4595">
            <v>100</v>
          </cell>
          <cell r="AB4595">
            <v>53</v>
          </cell>
          <cell r="AC4595">
            <v>300</v>
          </cell>
          <cell r="AD4595" t="str">
            <v>8/b2</v>
          </cell>
          <cell r="AE4595" t="str">
            <v>Igen</v>
          </cell>
          <cell r="AF4595">
            <v>10501</v>
          </cell>
          <cell r="AG4595">
            <v>131</v>
          </cell>
          <cell r="AH4595" t="str">
            <v>Sandoz Hungária Kereskedelmi Korlátolt Felelősségű Társaság</v>
          </cell>
          <cell r="AI4595" t="str">
            <v>Sandoz Hungária Kereskedelmi Korlátolt Felelősségű Társaság</v>
          </cell>
        </row>
        <row r="4596">
          <cell r="A4596">
            <v>210620600</v>
          </cell>
          <cell r="B4596" t="str">
            <v>OGYI-T-22206/03</v>
          </cell>
          <cell r="D4596" t="str">
            <v>TRAMCET 37,5 MG/325 MG TABLETTA</v>
          </cell>
          <cell r="E4596" t="str">
            <v>30x buborékcsomagolásban</v>
          </cell>
          <cell r="F4596" t="str">
            <v>N02AJ13</v>
          </cell>
          <cell r="G4596" t="str">
            <v>tramadol and paracetamol</v>
          </cell>
          <cell r="H4596">
            <v>676</v>
          </cell>
          <cell r="J4596">
            <v>15</v>
          </cell>
          <cell r="K4596">
            <v>590</v>
          </cell>
          <cell r="L4596">
            <v>630</v>
          </cell>
          <cell r="M4596">
            <v>814</v>
          </cell>
          <cell r="N4596">
            <v>0</v>
          </cell>
          <cell r="O4596" t="str">
            <v>KOMBI</v>
          </cell>
          <cell r="P4596">
            <v>25</v>
          </cell>
          <cell r="Q4596">
            <v>186</v>
          </cell>
          <cell r="R4596">
            <v>628</v>
          </cell>
          <cell r="T4596">
            <v>0</v>
          </cell>
          <cell r="U4596">
            <v>0</v>
          </cell>
          <cell r="V4596">
            <v>814</v>
          </cell>
          <cell r="Z4596" t="str">
            <v>NOMIN</v>
          </cell>
          <cell r="AA4596">
            <v>100</v>
          </cell>
          <cell r="AB4596">
            <v>514</v>
          </cell>
          <cell r="AC4596">
            <v>300</v>
          </cell>
          <cell r="AD4596" t="str">
            <v>8/b2</v>
          </cell>
          <cell r="AE4596" t="str">
            <v>Igen</v>
          </cell>
          <cell r="AF4596">
            <v>50505</v>
          </cell>
          <cell r="AG4596">
            <v>333</v>
          </cell>
          <cell r="AH4596" t="str">
            <v>BAUSCH HEALTH Magyarország Korlátolt Felelősségű Társaság</v>
          </cell>
          <cell r="AI4596" t="str">
            <v>PharmaSwiss Česká Republika S.r.o.</v>
          </cell>
        </row>
        <row r="4597">
          <cell r="A4597">
            <v>210167220</v>
          </cell>
          <cell r="B4597" t="str">
            <v>OGYI-T-08943/02</v>
          </cell>
          <cell r="D4597" t="str">
            <v>TRANSTEC 35 MIKROGRAMM/H TRANSZDERMÁLIS TAPASZ</v>
          </cell>
          <cell r="E4597" t="str">
            <v>5x tasakban</v>
          </cell>
          <cell r="F4597" t="str">
            <v>N02AE01</v>
          </cell>
          <cell r="G4597" t="str">
            <v>buprenorphine</v>
          </cell>
          <cell r="J4597">
            <v>10.5</v>
          </cell>
          <cell r="K4597">
            <v>6957</v>
          </cell>
          <cell r="L4597">
            <v>7263.11</v>
          </cell>
          <cell r="M4597">
            <v>8666</v>
          </cell>
          <cell r="N4597">
            <v>825.33</v>
          </cell>
          <cell r="O4597" t="str">
            <v>NOMIN</v>
          </cell>
          <cell r="P4597">
            <v>0</v>
          </cell>
          <cell r="Q4597">
            <v>0</v>
          </cell>
          <cell r="R4597">
            <v>8666</v>
          </cell>
          <cell r="T4597">
            <v>0</v>
          </cell>
          <cell r="U4597">
            <v>0</v>
          </cell>
          <cell r="V4597">
            <v>8666</v>
          </cell>
          <cell r="Z4597" t="str">
            <v>NOMIN</v>
          </cell>
          <cell r="AA4597">
            <v>100</v>
          </cell>
          <cell r="AB4597">
            <v>8366</v>
          </cell>
          <cell r="AC4597">
            <v>300</v>
          </cell>
          <cell r="AD4597" t="str">
            <v>8/b3</v>
          </cell>
          <cell r="AE4597" t="str">
            <v>Igen</v>
          </cell>
          <cell r="AF4597">
            <v>50505</v>
          </cell>
          <cell r="AG4597">
            <v>333</v>
          </cell>
          <cell r="AH4597" t="str">
            <v>STADA Hungary Korlátolt Felelősségű Társaság</v>
          </cell>
          <cell r="AI4597" t="str">
            <v>Grünenthal GmbH</v>
          </cell>
        </row>
        <row r="4598">
          <cell r="A4598">
            <v>210167246</v>
          </cell>
          <cell r="B4598" t="str">
            <v>OGYI-T-08944/02</v>
          </cell>
          <cell r="D4598" t="str">
            <v>TRANSTEC 52,5 MIKROGRAMM/H TRANSZDERMÁLIS TAPASZ</v>
          </cell>
          <cell r="E4598" t="str">
            <v>5x tasakban</v>
          </cell>
          <cell r="F4598" t="str">
            <v>N02AE01</v>
          </cell>
          <cell r="G4598" t="str">
            <v>buprenorphine</v>
          </cell>
          <cell r="J4598">
            <v>15.75</v>
          </cell>
          <cell r="K4598">
            <v>10210</v>
          </cell>
          <cell r="L4598">
            <v>10659.24</v>
          </cell>
          <cell r="M4598">
            <v>12231</v>
          </cell>
          <cell r="N4598">
            <v>776.57</v>
          </cell>
          <cell r="O4598" t="str">
            <v>NOMIN</v>
          </cell>
          <cell r="P4598">
            <v>0</v>
          </cell>
          <cell r="Q4598">
            <v>0</v>
          </cell>
          <cell r="R4598">
            <v>12231</v>
          </cell>
          <cell r="T4598">
            <v>0</v>
          </cell>
          <cell r="U4598">
            <v>0</v>
          </cell>
          <cell r="V4598">
            <v>12231</v>
          </cell>
          <cell r="Z4598" t="str">
            <v>NOMIN</v>
          </cell>
          <cell r="AA4598">
            <v>100</v>
          </cell>
          <cell r="AB4598">
            <v>11931</v>
          </cell>
          <cell r="AC4598">
            <v>300</v>
          </cell>
          <cell r="AD4598" t="str">
            <v>8/b3</v>
          </cell>
          <cell r="AE4598" t="str">
            <v>Igen</v>
          </cell>
          <cell r="AF4598">
            <v>50505</v>
          </cell>
          <cell r="AG4598">
            <v>333</v>
          </cell>
          <cell r="AH4598" t="str">
            <v>STADA Hungary Korlátolt Felelősségű Társaság</v>
          </cell>
          <cell r="AI4598" t="str">
            <v>Grünenthal GmbH</v>
          </cell>
        </row>
        <row r="4599">
          <cell r="A4599">
            <v>210167270</v>
          </cell>
          <cell r="B4599" t="str">
            <v>OGYI-T-08945/02</v>
          </cell>
          <cell r="D4599" t="str">
            <v>TRANSTEC 70 MIKROGRAMM/H TRANSZDERMÁLIS TAPASZ</v>
          </cell>
          <cell r="E4599" t="str">
            <v>5x tasakban</v>
          </cell>
          <cell r="F4599" t="str">
            <v>N02AE01</v>
          </cell>
          <cell r="G4599" t="str">
            <v>buprenorphine</v>
          </cell>
          <cell r="J4599">
            <v>21</v>
          </cell>
          <cell r="K4599">
            <v>12905</v>
          </cell>
          <cell r="L4599">
            <v>13472.82</v>
          </cell>
          <cell r="M4599">
            <v>15186</v>
          </cell>
          <cell r="N4599">
            <v>723.14</v>
          </cell>
          <cell r="O4599" t="str">
            <v>NOMIN</v>
          </cell>
          <cell r="P4599">
            <v>0</v>
          </cell>
          <cell r="Q4599">
            <v>0</v>
          </cell>
          <cell r="R4599">
            <v>15186</v>
          </cell>
          <cell r="T4599">
            <v>0</v>
          </cell>
          <cell r="U4599">
            <v>0</v>
          </cell>
          <cell r="V4599">
            <v>15186</v>
          </cell>
          <cell r="Z4599" t="str">
            <v>NOMIN</v>
          </cell>
          <cell r="AA4599">
            <v>100</v>
          </cell>
          <cell r="AB4599">
            <v>14886</v>
          </cell>
          <cell r="AC4599">
            <v>300</v>
          </cell>
          <cell r="AD4599" t="str">
            <v>8/b3</v>
          </cell>
          <cell r="AE4599" t="str">
            <v>Igen</v>
          </cell>
          <cell r="AF4599">
            <v>50505</v>
          </cell>
          <cell r="AG4599">
            <v>333</v>
          </cell>
          <cell r="AH4599" t="str">
            <v>STADA Hungary Korlátolt Felelősségű Társaság</v>
          </cell>
          <cell r="AI4599" t="str">
            <v>Grünenthal GmbH</v>
          </cell>
        </row>
        <row r="4600">
          <cell r="A4600">
            <v>210185456</v>
          </cell>
          <cell r="B4600" t="str">
            <v>EU/1/01/199/001</v>
          </cell>
          <cell r="D4600" t="str">
            <v>TRAVATAN 40 MIKROGRAMM/ML OLDATOS SZEMCSEPP</v>
          </cell>
          <cell r="E4600" t="str">
            <v>1x2,5ml flakonban</v>
          </cell>
          <cell r="F4600" t="str">
            <v>S01EE04</v>
          </cell>
          <cell r="G4600" t="str">
            <v>travoprost</v>
          </cell>
          <cell r="H4600">
            <v>1084</v>
          </cell>
          <cell r="J4600">
            <v>25</v>
          </cell>
          <cell r="K4600">
            <v>2656</v>
          </cell>
          <cell r="L4600">
            <v>2772.86</v>
          </cell>
          <cell r="M4600">
            <v>3493</v>
          </cell>
          <cell r="N4600">
            <v>0</v>
          </cell>
          <cell r="O4600" t="str">
            <v>NOMIN</v>
          </cell>
          <cell r="P4600">
            <v>0</v>
          </cell>
          <cell r="Q4600">
            <v>0</v>
          </cell>
          <cell r="R4600">
            <v>3493</v>
          </cell>
          <cell r="S4600" t="str">
            <v>TFX</v>
          </cell>
          <cell r="T4600">
            <v>90</v>
          </cell>
          <cell r="U4600">
            <v>1805</v>
          </cell>
          <cell r="V4600">
            <v>1688</v>
          </cell>
          <cell r="Y4600" t="str">
            <v>22/a</v>
          </cell>
          <cell r="AA4600">
            <v>0</v>
          </cell>
          <cell r="AB4600">
            <v>0</v>
          </cell>
          <cell r="AC4600">
            <v>3493</v>
          </cell>
          <cell r="AE4600" t="str">
            <v>Igen</v>
          </cell>
          <cell r="AF4600">
            <v>50505</v>
          </cell>
          <cell r="AG4600">
            <v>333</v>
          </cell>
          <cell r="AH4600" t="str">
            <v>Novartis Hungária Egészségügyi Korlátolt Felelősségű Társaság</v>
          </cell>
          <cell r="AI4600" t="str">
            <v>Novartis Europharm Limited</v>
          </cell>
        </row>
        <row r="4601">
          <cell r="A4601">
            <v>210225010</v>
          </cell>
          <cell r="B4601" t="str">
            <v>EU/1/01/199/002</v>
          </cell>
          <cell r="D4601" t="str">
            <v>TRAVATAN 40 MIKROGRAMM/ML OLDATOS SZEMCSEPP</v>
          </cell>
          <cell r="E4601" t="str">
            <v>3x2,5ml flakonban</v>
          </cell>
          <cell r="F4601" t="str">
            <v>S01EE04</v>
          </cell>
          <cell r="G4601" t="str">
            <v>travoprost</v>
          </cell>
          <cell r="H4601">
            <v>1084</v>
          </cell>
          <cell r="J4601">
            <v>75</v>
          </cell>
          <cell r="K4601">
            <v>7438</v>
          </cell>
          <cell r="L4601">
            <v>7765.27</v>
          </cell>
          <cell r="M4601">
            <v>9193</v>
          </cell>
          <cell r="N4601">
            <v>0</v>
          </cell>
          <cell r="O4601" t="str">
            <v>NOMIN</v>
          </cell>
          <cell r="P4601">
            <v>0</v>
          </cell>
          <cell r="Q4601">
            <v>0</v>
          </cell>
          <cell r="R4601">
            <v>9193</v>
          </cell>
          <cell r="S4601" t="str">
            <v>TFX</v>
          </cell>
          <cell r="T4601">
            <v>90</v>
          </cell>
          <cell r="U4601">
            <v>5416</v>
          </cell>
          <cell r="V4601">
            <v>3777</v>
          </cell>
          <cell r="Y4601" t="str">
            <v>22/a</v>
          </cell>
          <cell r="AA4601">
            <v>0</v>
          </cell>
          <cell r="AB4601">
            <v>0</v>
          </cell>
          <cell r="AC4601">
            <v>9193</v>
          </cell>
          <cell r="AE4601" t="str">
            <v>Igen</v>
          </cell>
          <cell r="AF4601">
            <v>50505</v>
          </cell>
          <cell r="AG4601">
            <v>333</v>
          </cell>
          <cell r="AH4601" t="str">
            <v>Novartis Hungária Egészségügyi Korlátolt Felelősségű Társaság</v>
          </cell>
          <cell r="AI4601" t="str">
            <v>Novartis Europharm Limited</v>
          </cell>
        </row>
        <row r="4602">
          <cell r="A4602">
            <v>210845640</v>
          </cell>
          <cell r="B4602" t="str">
            <v>EU/1/18/1295/001</v>
          </cell>
          <cell r="D4602" t="str">
            <v>TRAZIMERA 150 MG POR OLDATOS INFÚZIÓHOZ VALÓ KONCENTRÁTUMHOZ</v>
          </cell>
          <cell r="E4602" t="str">
            <v>1x150mg injekciós üvegben</v>
          </cell>
          <cell r="F4602" t="str">
            <v>L01FD01</v>
          </cell>
          <cell r="G4602" t="str">
            <v>trastuzumab</v>
          </cell>
          <cell r="J4602">
            <v>7.5</v>
          </cell>
          <cell r="K4602">
            <v>97034</v>
          </cell>
          <cell r="L4602">
            <v>101303.5</v>
          </cell>
          <cell r="M4602">
            <v>107409</v>
          </cell>
          <cell r="N4602">
            <v>0</v>
          </cell>
          <cell r="O4602" t="str">
            <v>NOMIN</v>
          </cell>
          <cell r="P4602">
            <v>0</v>
          </cell>
          <cell r="Q4602">
            <v>0</v>
          </cell>
          <cell r="R4602">
            <v>107409</v>
          </cell>
          <cell r="T4602">
            <v>0</v>
          </cell>
          <cell r="U4602">
            <v>0</v>
          </cell>
          <cell r="V4602">
            <v>107409</v>
          </cell>
          <cell r="AA4602">
            <v>0</v>
          </cell>
          <cell r="AB4602">
            <v>0</v>
          </cell>
          <cell r="AC4602">
            <v>107409</v>
          </cell>
          <cell r="AE4602" t="str">
            <v>Nem</v>
          </cell>
          <cell r="AF4602">
            <v>50505</v>
          </cell>
          <cell r="AG4602">
            <v>333</v>
          </cell>
          <cell r="AH4602" t="str">
            <v>Pfizer Korlátolt Felelősségű Társaság</v>
          </cell>
          <cell r="AI4602" t="str">
            <v>Pfizer Europe MA EEIG</v>
          </cell>
        </row>
        <row r="4603">
          <cell r="A4603">
            <v>210830726</v>
          </cell>
          <cell r="B4603" t="str">
            <v>EU/1/17/1236/002</v>
          </cell>
          <cell r="D4603" t="str">
            <v>TRELEGY ELLIPTA 92 MIKROGRAMM/55 MIKROGRAMM/22 MIKROGRAMM ADAGOLT INHALÁCIÓS POR</v>
          </cell>
          <cell r="E4603" t="str">
            <v>1x30adag inhalátorban</v>
          </cell>
          <cell r="F4603" t="str">
            <v>R03AL08</v>
          </cell>
          <cell r="G4603" t="str">
            <v>vilanterol, umeclidinium bromide and fluticasone furoate</v>
          </cell>
          <cell r="H4603">
            <v>3262</v>
          </cell>
          <cell r="J4603">
            <v>30</v>
          </cell>
          <cell r="K4603">
            <v>18054</v>
          </cell>
          <cell r="L4603">
            <v>18848.38</v>
          </cell>
          <cell r="M4603">
            <v>20830</v>
          </cell>
          <cell r="N4603">
            <v>0</v>
          </cell>
          <cell r="O4603" t="str">
            <v>NOMIN</v>
          </cell>
          <cell r="P4603">
            <v>25</v>
          </cell>
          <cell r="Q4603">
            <v>5208</v>
          </cell>
          <cell r="R4603">
            <v>15622</v>
          </cell>
          <cell r="S4603" t="str">
            <v>NOMIN</v>
          </cell>
          <cell r="T4603">
            <v>90</v>
          </cell>
          <cell r="U4603">
            <v>18747</v>
          </cell>
          <cell r="V4603">
            <v>2083</v>
          </cell>
          <cell r="Y4603" t="str">
            <v>3/b</v>
          </cell>
          <cell r="AA4603">
            <v>0</v>
          </cell>
          <cell r="AB4603">
            <v>0</v>
          </cell>
          <cell r="AC4603">
            <v>20830</v>
          </cell>
          <cell r="AE4603" t="str">
            <v>Igen</v>
          </cell>
          <cell r="AF4603">
            <v>50505</v>
          </cell>
          <cell r="AG4603">
            <v>333</v>
          </cell>
          <cell r="AH4603" t="str">
            <v>Berlin-Chemie/A. Menarini Magyarország Kereskedelmi Korlátolt Felelősségű Társaság</v>
          </cell>
          <cell r="AI4603" t="str">
            <v>GlaxoSmithKline Trading Services Limited</v>
          </cell>
        </row>
        <row r="4604">
          <cell r="A4604">
            <v>210839097</v>
          </cell>
          <cell r="B4604" t="str">
            <v>OGYI-T-23378/02</v>
          </cell>
          <cell r="D4604" t="str">
            <v>TRELEMA 100 MG FILMTABLETTA</v>
          </cell>
          <cell r="E4604" t="str">
            <v>56x buborékcsomagolásban (pvc//al)</v>
          </cell>
          <cell r="F4604" t="str">
            <v>N03AX18</v>
          </cell>
          <cell r="G4604" t="str">
            <v>lacosamide</v>
          </cell>
          <cell r="H4604">
            <v>2281</v>
          </cell>
          <cell r="J4604">
            <v>18.670000000000002</v>
          </cell>
          <cell r="K4604">
            <v>8085</v>
          </cell>
          <cell r="L4604">
            <v>8440.74</v>
          </cell>
          <cell r="M4604">
            <v>9903</v>
          </cell>
          <cell r="N4604">
            <v>530.52</v>
          </cell>
          <cell r="O4604" t="str">
            <v>NOMIN</v>
          </cell>
          <cell r="P4604">
            <v>0</v>
          </cell>
          <cell r="Q4604">
            <v>0</v>
          </cell>
          <cell r="R4604">
            <v>9903</v>
          </cell>
          <cell r="S4604" t="str">
            <v>NOMIN</v>
          </cell>
          <cell r="T4604">
            <v>90</v>
          </cell>
          <cell r="U4604">
            <v>8913</v>
          </cell>
          <cell r="V4604">
            <v>990</v>
          </cell>
          <cell r="Y4604" t="str">
            <v>5/a3</v>
          </cell>
          <cell r="AA4604">
            <v>0</v>
          </cell>
          <cell r="AB4604">
            <v>0</v>
          </cell>
          <cell r="AC4604">
            <v>9903</v>
          </cell>
          <cell r="AE4604" t="str">
            <v>Igen</v>
          </cell>
          <cell r="AF4604">
            <v>50505</v>
          </cell>
          <cell r="AG4604">
            <v>333</v>
          </cell>
          <cell r="AH4604" t="str">
            <v>G.L. Pharma Magyarország Korlátolt Felelősségű Társaság</v>
          </cell>
          <cell r="AI4604" t="str">
            <v>G.L. Pharma GmbH</v>
          </cell>
        </row>
        <row r="4605">
          <cell r="A4605">
            <v>210852087</v>
          </cell>
          <cell r="B4605" t="str">
            <v>OGYI-T-23378/09</v>
          </cell>
          <cell r="D4605" t="str">
            <v>TRELEMA 100 MG FILMTABLETTA</v>
          </cell>
          <cell r="E4605" t="str">
            <v>56x buborékcsomagolásban (pvc/pvdc/al)</v>
          </cell>
          <cell r="F4605" t="str">
            <v>N03AX18</v>
          </cell>
          <cell r="G4605" t="str">
            <v>lacosamide</v>
          </cell>
          <cell r="H4605">
            <v>2281</v>
          </cell>
          <cell r="J4605">
            <v>18.670000000000002</v>
          </cell>
          <cell r="K4605">
            <v>8085</v>
          </cell>
          <cell r="L4605">
            <v>8440.74</v>
          </cell>
          <cell r="M4605">
            <v>9903</v>
          </cell>
          <cell r="N4605">
            <v>530.52</v>
          </cell>
          <cell r="O4605" t="str">
            <v>NOMIN</v>
          </cell>
          <cell r="P4605">
            <v>0</v>
          </cell>
          <cell r="Q4605">
            <v>0</v>
          </cell>
          <cell r="R4605">
            <v>9903</v>
          </cell>
          <cell r="S4605" t="str">
            <v>NOMIN</v>
          </cell>
          <cell r="T4605">
            <v>90</v>
          </cell>
          <cell r="U4605">
            <v>8913</v>
          </cell>
          <cell r="V4605">
            <v>990</v>
          </cell>
          <cell r="Y4605" t="str">
            <v>5/a3</v>
          </cell>
          <cell r="AA4605">
            <v>0</v>
          </cell>
          <cell r="AB4605">
            <v>0</v>
          </cell>
          <cell r="AC4605">
            <v>9903</v>
          </cell>
          <cell r="AE4605" t="str">
            <v>Igen</v>
          </cell>
          <cell r="AF4605">
            <v>50505</v>
          </cell>
          <cell r="AG4605">
            <v>333</v>
          </cell>
          <cell r="AH4605" t="str">
            <v>G.L. Pharma Magyarország Korlátolt Felelősségű Társaság</v>
          </cell>
          <cell r="AI4605" t="str">
            <v>G.L. Pharma GmbH</v>
          </cell>
        </row>
        <row r="4606">
          <cell r="A4606">
            <v>210839102</v>
          </cell>
          <cell r="B4606" t="str">
            <v>OGYI-T-23378/03</v>
          </cell>
          <cell r="D4606" t="str">
            <v>TRELEMA 150 MG FILMTABLETTA</v>
          </cell>
          <cell r="E4606" t="str">
            <v>56x buborékcsomagolásban (pvc//al)</v>
          </cell>
          <cell r="F4606" t="str">
            <v>N03AX18</v>
          </cell>
          <cell r="G4606" t="str">
            <v>lacosamide</v>
          </cell>
          <cell r="H4606">
            <v>2284</v>
          </cell>
          <cell r="J4606">
            <v>28</v>
          </cell>
          <cell r="K4606">
            <v>12129</v>
          </cell>
          <cell r="L4606">
            <v>12662.68</v>
          </cell>
          <cell r="M4606">
            <v>14336</v>
          </cell>
          <cell r="N4606">
            <v>512</v>
          </cell>
          <cell r="O4606" t="str">
            <v>NOMIN</v>
          </cell>
          <cell r="P4606">
            <v>0</v>
          </cell>
          <cell r="Q4606">
            <v>0</v>
          </cell>
          <cell r="R4606">
            <v>14336</v>
          </cell>
          <cell r="S4606" t="str">
            <v>NOMIN</v>
          </cell>
          <cell r="T4606">
            <v>90</v>
          </cell>
          <cell r="U4606">
            <v>12902</v>
          </cell>
          <cell r="V4606">
            <v>1434</v>
          </cell>
          <cell r="Y4606" t="str">
            <v>5/a3</v>
          </cell>
          <cell r="AA4606">
            <v>0</v>
          </cell>
          <cell r="AB4606">
            <v>0</v>
          </cell>
          <cell r="AC4606">
            <v>14336</v>
          </cell>
          <cell r="AE4606" t="str">
            <v>Igen</v>
          </cell>
          <cell r="AF4606">
            <v>50505</v>
          </cell>
          <cell r="AG4606">
            <v>333</v>
          </cell>
          <cell r="AH4606" t="str">
            <v>G.L. Pharma Magyarország Korlátolt Felelősségű Társaság</v>
          </cell>
          <cell r="AI4606" t="str">
            <v>G.L. Pharma GmbH</v>
          </cell>
        </row>
        <row r="4607">
          <cell r="A4607">
            <v>210852095</v>
          </cell>
          <cell r="B4607" t="str">
            <v>OGYI-T-23378/10</v>
          </cell>
          <cell r="D4607" t="str">
            <v>TRELEMA 150 MG FILMTABLETTA</v>
          </cell>
          <cell r="E4607" t="str">
            <v>56x buborékcsomagolásban (pvc/pvdc/al)</v>
          </cell>
          <cell r="F4607" t="str">
            <v>N03AX18</v>
          </cell>
          <cell r="G4607" t="str">
            <v>lacosamide</v>
          </cell>
          <cell r="H4607">
            <v>2284</v>
          </cell>
          <cell r="J4607">
            <v>28</v>
          </cell>
          <cell r="K4607">
            <v>12129</v>
          </cell>
          <cell r="L4607">
            <v>12662.68</v>
          </cell>
          <cell r="M4607">
            <v>14336</v>
          </cell>
          <cell r="N4607">
            <v>512</v>
          </cell>
          <cell r="O4607" t="str">
            <v>NOMIN</v>
          </cell>
          <cell r="P4607">
            <v>0</v>
          </cell>
          <cell r="Q4607">
            <v>0</v>
          </cell>
          <cell r="R4607">
            <v>14336</v>
          </cell>
          <cell r="S4607" t="str">
            <v>NOMIN</v>
          </cell>
          <cell r="T4607">
            <v>90</v>
          </cell>
          <cell r="U4607">
            <v>12902</v>
          </cell>
          <cell r="V4607">
            <v>1434</v>
          </cell>
          <cell r="Y4607" t="str">
            <v>5/a3</v>
          </cell>
          <cell r="AA4607">
            <v>0</v>
          </cell>
          <cell r="AB4607">
            <v>0</v>
          </cell>
          <cell r="AC4607">
            <v>14336</v>
          </cell>
          <cell r="AE4607" t="str">
            <v>Igen</v>
          </cell>
          <cell r="AF4607">
            <v>50505</v>
          </cell>
          <cell r="AG4607">
            <v>333</v>
          </cell>
          <cell r="AH4607" t="str">
            <v>G.L. Pharma Magyarország Korlátolt Felelősségű Társaság</v>
          </cell>
          <cell r="AI4607" t="str">
            <v>G.L. Pharma GmbH</v>
          </cell>
        </row>
        <row r="4608">
          <cell r="A4608">
            <v>210839110</v>
          </cell>
          <cell r="B4608" t="str">
            <v>OGYI-T-23378/04</v>
          </cell>
          <cell r="D4608" t="str">
            <v>TRELEMA 200 MG FILMTABLETTA</v>
          </cell>
          <cell r="E4608" t="str">
            <v>56x buborékcsomagolásban (pvc//al)</v>
          </cell>
          <cell r="F4608" t="str">
            <v>N03AX18</v>
          </cell>
          <cell r="G4608" t="str">
            <v>lacosamide</v>
          </cell>
          <cell r="H4608">
            <v>2287</v>
          </cell>
          <cell r="J4608">
            <v>37.33</v>
          </cell>
          <cell r="K4608">
            <v>16173</v>
          </cell>
          <cell r="L4608">
            <v>16884.61</v>
          </cell>
          <cell r="M4608">
            <v>18769</v>
          </cell>
          <cell r="N4608">
            <v>502.74</v>
          </cell>
          <cell r="O4608" t="str">
            <v>NOMIN</v>
          </cell>
          <cell r="P4608">
            <v>0</v>
          </cell>
          <cell r="Q4608">
            <v>0</v>
          </cell>
          <cell r="R4608">
            <v>18769</v>
          </cell>
          <cell r="S4608" t="str">
            <v>NOMIN</v>
          </cell>
          <cell r="T4608">
            <v>90</v>
          </cell>
          <cell r="U4608">
            <v>16892</v>
          </cell>
          <cell r="V4608">
            <v>1877</v>
          </cell>
          <cell r="Y4608" t="str">
            <v>5/a3</v>
          </cell>
          <cell r="AA4608">
            <v>0</v>
          </cell>
          <cell r="AB4608">
            <v>0</v>
          </cell>
          <cell r="AC4608">
            <v>18769</v>
          </cell>
          <cell r="AE4608" t="str">
            <v>Igen</v>
          </cell>
          <cell r="AF4608">
            <v>50505</v>
          </cell>
          <cell r="AG4608">
            <v>333</v>
          </cell>
          <cell r="AH4608" t="str">
            <v>G.L. Pharma Magyarország Korlátolt Felelősségű Társaság</v>
          </cell>
          <cell r="AI4608" t="str">
            <v>G.L. Pharma GmbH</v>
          </cell>
        </row>
        <row r="4609">
          <cell r="A4609">
            <v>210852100</v>
          </cell>
          <cell r="B4609" t="str">
            <v>OGYI-T-23378/11</v>
          </cell>
          <cell r="D4609" t="str">
            <v>TRELEMA 200 MG FILMTABLETTA</v>
          </cell>
          <cell r="E4609" t="str">
            <v>56x buborékcsomagolásban (pvc/pvdc/al)</v>
          </cell>
          <cell r="F4609" t="str">
            <v>N03AX18</v>
          </cell>
          <cell r="G4609" t="str">
            <v>lacosamide</v>
          </cell>
          <cell r="H4609">
            <v>2287</v>
          </cell>
          <cell r="J4609">
            <v>37.33</v>
          </cell>
          <cell r="K4609">
            <v>16173</v>
          </cell>
          <cell r="L4609">
            <v>16884.61</v>
          </cell>
          <cell r="M4609">
            <v>18769</v>
          </cell>
          <cell r="N4609">
            <v>502.74</v>
          </cell>
          <cell r="O4609" t="str">
            <v>NOMIN</v>
          </cell>
          <cell r="P4609">
            <v>0</v>
          </cell>
          <cell r="Q4609">
            <v>0</v>
          </cell>
          <cell r="R4609">
            <v>18769</v>
          </cell>
          <cell r="S4609" t="str">
            <v>NOMIN</v>
          </cell>
          <cell r="T4609">
            <v>90</v>
          </cell>
          <cell r="U4609">
            <v>16892</v>
          </cell>
          <cell r="V4609">
            <v>1877</v>
          </cell>
          <cell r="Y4609" t="str">
            <v>5/a3</v>
          </cell>
          <cell r="AA4609">
            <v>0</v>
          </cell>
          <cell r="AB4609">
            <v>0</v>
          </cell>
          <cell r="AC4609">
            <v>18769</v>
          </cell>
          <cell r="AE4609" t="str">
            <v>Igen</v>
          </cell>
          <cell r="AF4609">
            <v>50505</v>
          </cell>
          <cell r="AG4609">
            <v>333</v>
          </cell>
          <cell r="AH4609" t="str">
            <v>G.L. Pharma Magyarország Korlátolt Felelősségű Társaság</v>
          </cell>
          <cell r="AI4609" t="str">
            <v>G.L. Pharma GmbH</v>
          </cell>
        </row>
        <row r="4610">
          <cell r="A4610">
            <v>210839089</v>
          </cell>
          <cell r="B4610" t="str">
            <v>OGYI-T-23378/01</v>
          </cell>
          <cell r="D4610" t="str">
            <v>TRELEMA 50 MG FILMTABLETTA</v>
          </cell>
          <cell r="E4610" t="str">
            <v>14x buborékcsomagolásban (pvc//al)</v>
          </cell>
          <cell r="F4610" t="str">
            <v>N03AX18</v>
          </cell>
          <cell r="G4610" t="str">
            <v>lacosamide</v>
          </cell>
          <cell r="H4610">
            <v>2278</v>
          </cell>
          <cell r="J4610">
            <v>2.33</v>
          </cell>
          <cell r="K4610">
            <v>1009</v>
          </cell>
          <cell r="L4610">
            <v>1074</v>
          </cell>
          <cell r="M4610">
            <v>1387</v>
          </cell>
          <cell r="N4610">
            <v>594.42999999999995</v>
          </cell>
          <cell r="O4610" t="str">
            <v>NOMIN</v>
          </cell>
          <cell r="P4610">
            <v>0</v>
          </cell>
          <cell r="Q4610">
            <v>0</v>
          </cell>
          <cell r="R4610">
            <v>1387</v>
          </cell>
          <cell r="S4610" t="str">
            <v>NOMIN</v>
          </cell>
          <cell r="T4610">
            <v>90</v>
          </cell>
          <cell r="U4610">
            <v>1248</v>
          </cell>
          <cell r="V4610">
            <v>139</v>
          </cell>
          <cell r="Y4610" t="str">
            <v>5/a3</v>
          </cell>
          <cell r="AA4610">
            <v>0</v>
          </cell>
          <cell r="AB4610">
            <v>0</v>
          </cell>
          <cell r="AC4610">
            <v>1387</v>
          </cell>
          <cell r="AE4610" t="str">
            <v>Igen</v>
          </cell>
          <cell r="AF4610">
            <v>50505</v>
          </cell>
          <cell r="AG4610">
            <v>333</v>
          </cell>
          <cell r="AH4610" t="str">
            <v>G.L. Pharma Magyarország Korlátolt Felelősségű Társaság</v>
          </cell>
          <cell r="AI4610" t="str">
            <v>G.L. Pharma GmbH</v>
          </cell>
        </row>
        <row r="4611">
          <cell r="A4611">
            <v>210852079</v>
          </cell>
          <cell r="B4611" t="str">
            <v>OGYI-T-23378/08</v>
          </cell>
          <cell r="D4611" t="str">
            <v>TRELEMA 50 MG FILMTABLETTA</v>
          </cell>
          <cell r="E4611" t="str">
            <v>14x buborékcsomagolásban (pvc/pvdc/al)</v>
          </cell>
          <cell r="F4611" t="str">
            <v>N03AX18</v>
          </cell>
          <cell r="G4611" t="str">
            <v>lacosamide</v>
          </cell>
          <cell r="H4611">
            <v>2278</v>
          </cell>
          <cell r="J4611">
            <v>2.33</v>
          </cell>
          <cell r="K4611">
            <v>1009</v>
          </cell>
          <cell r="L4611">
            <v>1074</v>
          </cell>
          <cell r="M4611">
            <v>1387</v>
          </cell>
          <cell r="N4611">
            <v>594.42999999999995</v>
          </cell>
          <cell r="O4611" t="str">
            <v>NOMIN</v>
          </cell>
          <cell r="P4611">
            <v>0</v>
          </cell>
          <cell r="Q4611">
            <v>0</v>
          </cell>
          <cell r="R4611">
            <v>1387</v>
          </cell>
          <cell r="S4611" t="str">
            <v>NOMIN</v>
          </cell>
          <cell r="T4611">
            <v>90</v>
          </cell>
          <cell r="U4611">
            <v>1248</v>
          </cell>
          <cell r="V4611">
            <v>139</v>
          </cell>
          <cell r="Y4611" t="str">
            <v>5/a3</v>
          </cell>
          <cell r="AA4611">
            <v>0</v>
          </cell>
          <cell r="AB4611">
            <v>0</v>
          </cell>
          <cell r="AC4611">
            <v>1387</v>
          </cell>
          <cell r="AE4611" t="str">
            <v>Igen</v>
          </cell>
          <cell r="AF4611">
            <v>50505</v>
          </cell>
          <cell r="AG4611">
            <v>333</v>
          </cell>
          <cell r="AH4611" t="str">
            <v>G.L. Pharma Magyarország Korlátolt Felelősségű Társaság</v>
          </cell>
          <cell r="AI4611" t="str">
            <v>G.L. Pharma GmbH</v>
          </cell>
        </row>
        <row r="4612">
          <cell r="A4612">
            <v>210827286</v>
          </cell>
          <cell r="B4612" t="str">
            <v>EU/1/17/1234/001</v>
          </cell>
          <cell r="D4612" t="str">
            <v>TREMFYA 100 MG OLDATOS INJEKCIÓ ELŐRETÖLTÖTT FECSKENDŐBEN</v>
          </cell>
          <cell r="E4612" t="str">
            <v>1x1ml előretöltött fecskendőben</v>
          </cell>
          <cell r="F4612" t="str">
            <v>L04AC16</v>
          </cell>
          <cell r="G4612" t="str">
            <v>guselkumab</v>
          </cell>
          <cell r="J4612">
            <v>55.87</v>
          </cell>
          <cell r="K4612">
            <v>540292</v>
          </cell>
          <cell r="L4612">
            <v>564064.85</v>
          </cell>
          <cell r="M4612">
            <v>593308</v>
          </cell>
          <cell r="N4612">
            <v>10620.21</v>
          </cell>
          <cell r="O4612" t="str">
            <v>NOMIN</v>
          </cell>
          <cell r="P4612">
            <v>0</v>
          </cell>
          <cell r="Q4612">
            <v>0</v>
          </cell>
          <cell r="R4612">
            <v>593308</v>
          </cell>
          <cell r="T4612">
            <v>0</v>
          </cell>
          <cell r="U4612">
            <v>0</v>
          </cell>
          <cell r="V4612">
            <v>593308</v>
          </cell>
          <cell r="AA4612">
            <v>0</v>
          </cell>
          <cell r="AB4612">
            <v>0</v>
          </cell>
          <cell r="AC4612">
            <v>593308</v>
          </cell>
          <cell r="AE4612" t="str">
            <v>Nem</v>
          </cell>
          <cell r="AF4612">
            <v>50505</v>
          </cell>
          <cell r="AG4612">
            <v>333</v>
          </cell>
          <cell r="AH4612" t="str">
            <v>Janssen-Cilag Gyógyszerkereskedelmi Marketing Szolgáltató Korlátolt Felelősségű Társaság</v>
          </cell>
          <cell r="AI4612" t="str">
            <v>Janssen-Cilag International NV</v>
          </cell>
        </row>
        <row r="4613">
          <cell r="A4613">
            <v>210849385</v>
          </cell>
          <cell r="B4613" t="str">
            <v>EU/1/17/1234/002</v>
          </cell>
          <cell r="D4613" t="str">
            <v>TREMFYA 100 MG OLDATOS INJEKCIÓ ELŐRETÖLTÖTT INJEKCIÓS TOLLBAN</v>
          </cell>
          <cell r="E4613" t="str">
            <v>1x1ml előretöltött injekciós tollban</v>
          </cell>
          <cell r="F4613" t="str">
            <v>L04AC16</v>
          </cell>
          <cell r="G4613" t="str">
            <v>guselkumab</v>
          </cell>
          <cell r="J4613">
            <v>55.87</v>
          </cell>
          <cell r="K4613">
            <v>540292</v>
          </cell>
          <cell r="L4613">
            <v>564064.85</v>
          </cell>
          <cell r="M4613">
            <v>593308</v>
          </cell>
          <cell r="N4613">
            <v>10620.21</v>
          </cell>
          <cell r="O4613" t="str">
            <v>NOMIN</v>
          </cell>
          <cell r="P4613">
            <v>0</v>
          </cell>
          <cell r="Q4613">
            <v>0</v>
          </cell>
          <cell r="R4613">
            <v>593308</v>
          </cell>
          <cell r="T4613">
            <v>0</v>
          </cell>
          <cell r="U4613">
            <v>0</v>
          </cell>
          <cell r="V4613">
            <v>593308</v>
          </cell>
          <cell r="AA4613">
            <v>0</v>
          </cell>
          <cell r="AB4613">
            <v>0</v>
          </cell>
          <cell r="AC4613">
            <v>593308</v>
          </cell>
          <cell r="AE4613" t="str">
            <v>Nem</v>
          </cell>
          <cell r="AF4613">
            <v>50505</v>
          </cell>
          <cell r="AG4613">
            <v>333</v>
          </cell>
          <cell r="AH4613" t="str">
            <v>Janssen-Cilag Gyógyszerkereskedelmi Marketing Szolgáltató Korlátolt Felelősségű Társaság</v>
          </cell>
          <cell r="AI4613" t="str">
            <v>Janssen-Cilag International NV</v>
          </cell>
        </row>
        <row r="4614">
          <cell r="A4614">
            <v>210675273</v>
          </cell>
          <cell r="B4614" t="str">
            <v>EU/1/12/807/004</v>
          </cell>
          <cell r="D4614" t="str">
            <v>TRESIBA 100 EGYSÉG/ML OLDATOS INJEKCIÓ ELŐRETÖLTÖTT INJEKCIÓS TOLLBAN</v>
          </cell>
          <cell r="E4614" t="str">
            <v>5x3ml előretöltött injekciós tollban</v>
          </cell>
          <cell r="F4614" t="str">
            <v>A10AE06</v>
          </cell>
          <cell r="G4614" t="str">
            <v>insulin degludec</v>
          </cell>
          <cell r="J4614">
            <v>37.5</v>
          </cell>
          <cell r="K4614">
            <v>17564</v>
          </cell>
          <cell r="L4614">
            <v>18336.82</v>
          </cell>
          <cell r="M4614">
            <v>20293</v>
          </cell>
          <cell r="N4614">
            <v>0</v>
          </cell>
          <cell r="O4614" t="str">
            <v>NOMIN</v>
          </cell>
          <cell r="P4614">
            <v>0</v>
          </cell>
          <cell r="Q4614">
            <v>0</v>
          </cell>
          <cell r="R4614">
            <v>20293</v>
          </cell>
          <cell r="S4614" t="str">
            <v>NOMIN</v>
          </cell>
          <cell r="T4614">
            <v>50</v>
          </cell>
          <cell r="U4614">
            <v>10147</v>
          </cell>
          <cell r="V4614">
            <v>10146</v>
          </cell>
          <cell r="W4614" t="str">
            <v>6/a, 6/d</v>
          </cell>
          <cell r="Z4614" t="str">
            <v>NOMIN</v>
          </cell>
          <cell r="AA4614">
            <v>100</v>
          </cell>
          <cell r="AB4614">
            <v>19993</v>
          </cell>
          <cell r="AC4614">
            <v>300</v>
          </cell>
          <cell r="AD4614">
            <v>3</v>
          </cell>
          <cell r="AE4614" t="str">
            <v>Igen</v>
          </cell>
          <cell r="AF4614">
            <v>50505</v>
          </cell>
          <cell r="AG4614">
            <v>333</v>
          </cell>
          <cell r="AH4614" t="str">
            <v>Novo Nordisk Hungária Gyógyszer Kereskedelmi és Szolgáltató Korlátolt Felelősségű Társaság</v>
          </cell>
          <cell r="AI4614" t="str">
            <v>Novo Nordisk A/S</v>
          </cell>
        </row>
        <row r="4615">
          <cell r="A4615">
            <v>210867820</v>
          </cell>
          <cell r="B4615" t="str">
            <v>OGYI-T-23594/04</v>
          </cell>
          <cell r="D4615" t="str">
            <v>TRESUVI 10 MG/ML OLDATOS INFÚZIÓ</v>
          </cell>
          <cell r="E4615" t="str">
            <v>1x10ml injekciós üvegben</v>
          </cell>
          <cell r="F4615" t="str">
            <v>B01AC21</v>
          </cell>
          <cell r="G4615" t="str">
            <v>treprostinil</v>
          </cell>
          <cell r="H4615">
            <v>3161</v>
          </cell>
          <cell r="J4615">
            <v>23.26</v>
          </cell>
          <cell r="K4615">
            <v>1712488</v>
          </cell>
          <cell r="L4615">
            <v>1787837.47</v>
          </cell>
          <cell r="M4615">
            <v>1878268</v>
          </cell>
          <cell r="N4615">
            <v>80765.52</v>
          </cell>
          <cell r="O4615" t="str">
            <v>NOMIN</v>
          </cell>
          <cell r="P4615">
            <v>0</v>
          </cell>
          <cell r="Q4615">
            <v>0</v>
          </cell>
          <cell r="R4615">
            <v>1878268</v>
          </cell>
          <cell r="T4615">
            <v>0</v>
          </cell>
          <cell r="U4615">
            <v>0</v>
          </cell>
          <cell r="V4615">
            <v>1878268</v>
          </cell>
          <cell r="Z4615" t="str">
            <v>NOMIN</v>
          </cell>
          <cell r="AA4615">
            <v>100</v>
          </cell>
          <cell r="AB4615">
            <v>1877968</v>
          </cell>
          <cell r="AC4615">
            <v>300</v>
          </cell>
          <cell r="AD4615" t="str">
            <v>31/d</v>
          </cell>
          <cell r="AE4615" t="str">
            <v>Igen</v>
          </cell>
          <cell r="AF4615">
            <v>50505</v>
          </cell>
          <cell r="AG4615">
            <v>333</v>
          </cell>
          <cell r="AH4615" t="str">
            <v>AOP Orphan Pharmaceuticals Aktiengesellschaft Magyarországi Közvetlen Kereskedelmi Képviselet</v>
          </cell>
          <cell r="AI4615" t="str">
            <v>Amomed Pharma GmbH</v>
          </cell>
        </row>
        <row r="4616">
          <cell r="A4616">
            <v>210868088</v>
          </cell>
          <cell r="B4616" t="str">
            <v>OGYI-T-23594/02</v>
          </cell>
          <cell r="D4616" t="str">
            <v>TRESUVI 2,5 MG/ML OLDATOS INFÚZIÓ</v>
          </cell>
          <cell r="E4616" t="str">
            <v>1x10ml injekciós üvegben</v>
          </cell>
          <cell r="F4616" t="str">
            <v>B01AC21</v>
          </cell>
          <cell r="G4616" t="str">
            <v>treprostinil</v>
          </cell>
          <cell r="H4616">
            <v>3157</v>
          </cell>
          <cell r="J4616">
            <v>5.81</v>
          </cell>
          <cell r="K4616">
            <v>441782</v>
          </cell>
          <cell r="L4616">
            <v>461220.41</v>
          </cell>
          <cell r="M4616">
            <v>485321</v>
          </cell>
          <cell r="N4616">
            <v>83475.210000000006</v>
          </cell>
          <cell r="O4616" t="str">
            <v>NOMIN</v>
          </cell>
          <cell r="P4616">
            <v>0</v>
          </cell>
          <cell r="Q4616">
            <v>0</v>
          </cell>
          <cell r="R4616">
            <v>485321</v>
          </cell>
          <cell r="T4616">
            <v>0</v>
          </cell>
          <cell r="U4616">
            <v>0</v>
          </cell>
          <cell r="V4616">
            <v>485321</v>
          </cell>
          <cell r="Z4616" t="str">
            <v>NOMIN</v>
          </cell>
          <cell r="AA4616">
            <v>100</v>
          </cell>
          <cell r="AB4616">
            <v>485021</v>
          </cell>
          <cell r="AC4616">
            <v>300</v>
          </cell>
          <cell r="AD4616" t="str">
            <v>31/d</v>
          </cell>
          <cell r="AE4616" t="str">
            <v>Igen</v>
          </cell>
          <cell r="AF4616">
            <v>50505</v>
          </cell>
          <cell r="AG4616">
            <v>333</v>
          </cell>
          <cell r="AH4616" t="str">
            <v>AOP Orphan Pharmaceuticals Aktiengesellschaft Magyarországi Közvetlen Kereskedelmi Képviselet</v>
          </cell>
          <cell r="AI4616" t="str">
            <v>Amomed Pharma GmbH</v>
          </cell>
        </row>
        <row r="4617">
          <cell r="A4617">
            <v>210867812</v>
          </cell>
          <cell r="B4617" t="str">
            <v>OGYI-T-23594/03</v>
          </cell>
          <cell r="D4617" t="str">
            <v>TRESUVI 5 MG/ML OLDATOS INFÚZIÓ</v>
          </cell>
          <cell r="E4617" t="str">
            <v>1x10ml injekciós üvegben</v>
          </cell>
          <cell r="F4617" t="str">
            <v>B01AC21</v>
          </cell>
          <cell r="G4617" t="str">
            <v>treprostinil</v>
          </cell>
          <cell r="H4617">
            <v>3160</v>
          </cell>
          <cell r="J4617">
            <v>11.63</v>
          </cell>
          <cell r="K4617">
            <v>847664</v>
          </cell>
          <cell r="L4617">
            <v>884961.22</v>
          </cell>
          <cell r="M4617">
            <v>930249</v>
          </cell>
          <cell r="N4617">
            <v>80001.41</v>
          </cell>
          <cell r="O4617" t="str">
            <v>NOMIN</v>
          </cell>
          <cell r="P4617">
            <v>0</v>
          </cell>
          <cell r="Q4617">
            <v>0</v>
          </cell>
          <cell r="R4617">
            <v>930249</v>
          </cell>
          <cell r="T4617">
            <v>0</v>
          </cell>
          <cell r="U4617">
            <v>0</v>
          </cell>
          <cell r="V4617">
            <v>930249</v>
          </cell>
          <cell r="Z4617" t="str">
            <v>NOMIN</v>
          </cell>
          <cell r="AA4617">
            <v>100</v>
          </cell>
          <cell r="AB4617">
            <v>929949</v>
          </cell>
          <cell r="AC4617">
            <v>300</v>
          </cell>
          <cell r="AD4617" t="str">
            <v>31/d</v>
          </cell>
          <cell r="AE4617" t="str">
            <v>Igen</v>
          </cell>
          <cell r="AF4617">
            <v>50505</v>
          </cell>
          <cell r="AG4617">
            <v>333</v>
          </cell>
          <cell r="AH4617" t="str">
            <v>AOP Orphan Pharmaceuticals Aktiengesellschaft Magyarországi Közvetlen Kereskedelmi Képviselet</v>
          </cell>
          <cell r="AI4617" t="str">
            <v>Amomed Pharma GmbH</v>
          </cell>
        </row>
        <row r="4618">
          <cell r="A4618">
            <v>210746278</v>
          </cell>
          <cell r="B4618" t="str">
            <v>EU/1/14/971/007</v>
          </cell>
          <cell r="D4618" t="str">
            <v>TREVICTA 175 MG RETARD SZUSZPENZIÓS INJEKCIÓ</v>
          </cell>
          <cell r="E4618" t="str">
            <v>1x előretöltött fecskendőben +2 tű</v>
          </cell>
          <cell r="F4618" t="str">
            <v>N05AX13</v>
          </cell>
          <cell r="G4618" t="str">
            <v>paliperidon</v>
          </cell>
          <cell r="J4618">
            <v>70</v>
          </cell>
          <cell r="K4618">
            <v>174000</v>
          </cell>
          <cell r="L4618">
            <v>181656</v>
          </cell>
          <cell r="M4618">
            <v>191778</v>
          </cell>
          <cell r="N4618">
            <v>2739.69</v>
          </cell>
          <cell r="O4618" t="str">
            <v>NOMIN</v>
          </cell>
          <cell r="P4618">
            <v>0</v>
          </cell>
          <cell r="Q4618">
            <v>0</v>
          </cell>
          <cell r="R4618">
            <v>191778</v>
          </cell>
          <cell r="T4618">
            <v>0</v>
          </cell>
          <cell r="U4618">
            <v>0</v>
          </cell>
          <cell r="V4618">
            <v>191778</v>
          </cell>
          <cell r="Z4618" t="str">
            <v>NOMIN</v>
          </cell>
          <cell r="AA4618">
            <v>100</v>
          </cell>
          <cell r="AB4618">
            <v>191478</v>
          </cell>
          <cell r="AC4618">
            <v>300</v>
          </cell>
          <cell r="AD4618" t="str">
            <v>10/a2</v>
          </cell>
          <cell r="AE4618" t="str">
            <v>Igen</v>
          </cell>
          <cell r="AF4618">
            <v>50505</v>
          </cell>
          <cell r="AG4618">
            <v>333</v>
          </cell>
          <cell r="AH4618" t="str">
            <v>Janssen-Cilag Gyógyszerkereskedelmi Marketing Szolgáltató Korlátolt Felelősségű Társaság</v>
          </cell>
          <cell r="AI4618" t="str">
            <v>Janssen-Cilag International NV</v>
          </cell>
        </row>
        <row r="4619">
          <cell r="A4619">
            <v>210746286</v>
          </cell>
          <cell r="B4619" t="str">
            <v>EU/1/14/971/008</v>
          </cell>
          <cell r="D4619" t="str">
            <v>TREVICTA 263 MG RETARD SZUSZPENZIÓS INJEKCIÓ</v>
          </cell>
          <cell r="E4619" t="str">
            <v>1x előretöltött fecskendőben +2 tű</v>
          </cell>
          <cell r="F4619" t="str">
            <v>N05AX13</v>
          </cell>
          <cell r="G4619" t="str">
            <v>paliperidon</v>
          </cell>
          <cell r="J4619">
            <v>105.2</v>
          </cell>
          <cell r="K4619">
            <v>261000</v>
          </cell>
          <cell r="L4619">
            <v>272484</v>
          </cell>
          <cell r="M4619">
            <v>287148</v>
          </cell>
          <cell r="N4619">
            <v>2729.54</v>
          </cell>
          <cell r="O4619" t="str">
            <v>NOMIN</v>
          </cell>
          <cell r="P4619">
            <v>0</v>
          </cell>
          <cell r="Q4619">
            <v>0</v>
          </cell>
          <cell r="R4619">
            <v>287148</v>
          </cell>
          <cell r="T4619">
            <v>0</v>
          </cell>
          <cell r="U4619">
            <v>0</v>
          </cell>
          <cell r="V4619">
            <v>287148</v>
          </cell>
          <cell r="Z4619" t="str">
            <v>NOMIN</v>
          </cell>
          <cell r="AA4619">
            <v>100</v>
          </cell>
          <cell r="AB4619">
            <v>286848</v>
          </cell>
          <cell r="AC4619">
            <v>300</v>
          </cell>
          <cell r="AD4619" t="str">
            <v>10/a2</v>
          </cell>
          <cell r="AE4619" t="str">
            <v>Igen</v>
          </cell>
          <cell r="AF4619">
            <v>50505</v>
          </cell>
          <cell r="AG4619">
            <v>333</v>
          </cell>
          <cell r="AH4619" t="str">
            <v>Janssen-Cilag Gyógyszerkereskedelmi Marketing Szolgáltató Korlátolt Felelősségű Társaság</v>
          </cell>
          <cell r="AI4619" t="str">
            <v>Janssen-Cilag International NV</v>
          </cell>
        </row>
        <row r="4620">
          <cell r="A4620">
            <v>210746294</v>
          </cell>
          <cell r="B4620" t="str">
            <v>EU/1/14/971/009</v>
          </cell>
          <cell r="D4620" t="str">
            <v>TREVICTA 350 MG RETARD SZUSZPENZIÓS INJEKCIÓ</v>
          </cell>
          <cell r="E4620" t="str">
            <v>1x előretöltött fecskendőben +2 tű</v>
          </cell>
          <cell r="F4620" t="str">
            <v>N05AX13</v>
          </cell>
          <cell r="G4620" t="str">
            <v>paliperidon</v>
          </cell>
          <cell r="J4620">
            <v>140</v>
          </cell>
          <cell r="K4620">
            <v>324000</v>
          </cell>
          <cell r="L4620">
            <v>338256</v>
          </cell>
          <cell r="M4620">
            <v>356208</v>
          </cell>
          <cell r="N4620">
            <v>2544.34</v>
          </cell>
          <cell r="O4620" t="str">
            <v>NOMIN</v>
          </cell>
          <cell r="P4620">
            <v>0</v>
          </cell>
          <cell r="Q4620">
            <v>0</v>
          </cell>
          <cell r="R4620">
            <v>356208</v>
          </cell>
          <cell r="T4620">
            <v>0</v>
          </cell>
          <cell r="U4620">
            <v>0</v>
          </cell>
          <cell r="V4620">
            <v>356208</v>
          </cell>
          <cell r="Z4620" t="str">
            <v>NOMIN</v>
          </cell>
          <cell r="AA4620">
            <v>100</v>
          </cell>
          <cell r="AB4620">
            <v>355908</v>
          </cell>
          <cell r="AC4620">
            <v>300</v>
          </cell>
          <cell r="AD4620" t="str">
            <v>10/a2</v>
          </cell>
          <cell r="AE4620" t="str">
            <v>Igen</v>
          </cell>
          <cell r="AF4620">
            <v>50505</v>
          </cell>
          <cell r="AG4620">
            <v>333</v>
          </cell>
          <cell r="AH4620" t="str">
            <v>Janssen-Cilag Gyógyszerkereskedelmi Marketing Szolgáltató Korlátolt Felelősségű Társaság</v>
          </cell>
          <cell r="AI4620" t="str">
            <v>Janssen-Cilag International NV</v>
          </cell>
        </row>
        <row r="4621">
          <cell r="A4621">
            <v>210746309</v>
          </cell>
          <cell r="B4621" t="str">
            <v>EU/1/14/971/010</v>
          </cell>
          <cell r="D4621" t="str">
            <v>TREVICTA 525 MG RETARD SZUSZPENZIÓS INJEKCIÓ</v>
          </cell>
          <cell r="E4621" t="str">
            <v>1x előretöltött fecskendőben +2 tű</v>
          </cell>
          <cell r="F4621" t="str">
            <v>N05AX13</v>
          </cell>
          <cell r="G4621" t="str">
            <v>paliperidon</v>
          </cell>
          <cell r="J4621">
            <v>210</v>
          </cell>
          <cell r="K4621">
            <v>420000</v>
          </cell>
          <cell r="L4621">
            <v>438480</v>
          </cell>
          <cell r="M4621">
            <v>461444</v>
          </cell>
          <cell r="N4621">
            <v>2197.35</v>
          </cell>
          <cell r="O4621" t="str">
            <v>NOMIN</v>
          </cell>
          <cell r="P4621">
            <v>0</v>
          </cell>
          <cell r="Q4621">
            <v>0</v>
          </cell>
          <cell r="R4621">
            <v>461444</v>
          </cell>
          <cell r="T4621">
            <v>0</v>
          </cell>
          <cell r="U4621">
            <v>0</v>
          </cell>
          <cell r="V4621">
            <v>461444</v>
          </cell>
          <cell r="Z4621" t="str">
            <v>NOMIN</v>
          </cell>
          <cell r="AA4621">
            <v>100</v>
          </cell>
          <cell r="AB4621">
            <v>461144</v>
          </cell>
          <cell r="AC4621">
            <v>300</v>
          </cell>
          <cell r="AD4621" t="str">
            <v>10/a2</v>
          </cell>
          <cell r="AE4621" t="str">
            <v>Igen</v>
          </cell>
          <cell r="AF4621">
            <v>50505</v>
          </cell>
          <cell r="AG4621">
            <v>333</v>
          </cell>
          <cell r="AH4621" t="str">
            <v>Janssen-Cilag Gyógyszerkereskedelmi Marketing Szolgáltató Korlátolt Felelősségű Társaság</v>
          </cell>
          <cell r="AI4621" t="str">
            <v>Janssen-Cilag International NV</v>
          </cell>
        </row>
        <row r="4622">
          <cell r="A4622">
            <v>110006986</v>
          </cell>
          <cell r="B4622" t="str">
            <v>Ph. Hg. VIII.</v>
          </cell>
          <cell r="D4622" t="str">
            <v>TRIAETHANOLAMINUM</v>
          </cell>
          <cell r="E4622" t="str">
            <v>1000 g</v>
          </cell>
          <cell r="F4622" t="str">
            <v>ISMTLEN</v>
          </cell>
          <cell r="G4622" t="str">
            <v>ismeretlen</v>
          </cell>
          <cell r="J4622">
            <v>0</v>
          </cell>
          <cell r="K4622">
            <v>4950</v>
          </cell>
          <cell r="L4622">
            <v>5940</v>
          </cell>
          <cell r="M4622">
            <v>8732</v>
          </cell>
          <cell r="N4622">
            <v>0</v>
          </cell>
          <cell r="O4622" t="str">
            <v>NOMIN</v>
          </cell>
          <cell r="P4622">
            <v>50</v>
          </cell>
          <cell r="Q4622">
            <v>4366</v>
          </cell>
          <cell r="R4622">
            <v>4366</v>
          </cell>
          <cell r="T4622">
            <v>0</v>
          </cell>
          <cell r="U4622">
            <v>0</v>
          </cell>
          <cell r="V4622">
            <v>8732</v>
          </cell>
          <cell r="AA4622">
            <v>0</v>
          </cell>
          <cell r="AB4622">
            <v>0</v>
          </cell>
          <cell r="AC4622">
            <v>8732</v>
          </cell>
          <cell r="AE4622" t="str">
            <v>Igen</v>
          </cell>
          <cell r="AF4622">
            <v>50505</v>
          </cell>
          <cell r="AG4622">
            <v>333</v>
          </cell>
          <cell r="AH4622" t="str">
            <v>Ismeretlen</v>
          </cell>
          <cell r="AI4622" t="str">
            <v>Ismeretlen</v>
          </cell>
        </row>
        <row r="4623">
          <cell r="A4623">
            <v>110016737</v>
          </cell>
          <cell r="B4623" t="str">
            <v>PH. Hg. VIII.</v>
          </cell>
          <cell r="D4623" t="str">
            <v>TRIAMCINOLONI ACETONIDUM</v>
          </cell>
          <cell r="E4623" t="str">
            <v>1000 g</v>
          </cell>
          <cell r="F4623" t="str">
            <v>ISMTLEN</v>
          </cell>
          <cell r="G4623" t="str">
            <v>ismeretlen</v>
          </cell>
          <cell r="J4623">
            <v>0</v>
          </cell>
          <cell r="K4623">
            <v>15000</v>
          </cell>
          <cell r="L4623">
            <v>18000</v>
          </cell>
          <cell r="M4623">
            <v>26460</v>
          </cell>
          <cell r="N4623">
            <v>0</v>
          </cell>
          <cell r="O4623" t="str">
            <v>NOMIN</v>
          </cell>
          <cell r="P4623">
            <v>50</v>
          </cell>
          <cell r="Q4623">
            <v>13230</v>
          </cell>
          <cell r="R4623">
            <v>13230</v>
          </cell>
          <cell r="T4623">
            <v>0</v>
          </cell>
          <cell r="U4623">
            <v>0</v>
          </cell>
          <cell r="V4623">
            <v>26460</v>
          </cell>
          <cell r="AA4623">
            <v>0</v>
          </cell>
          <cell r="AB4623">
            <v>0</v>
          </cell>
          <cell r="AC4623">
            <v>26460</v>
          </cell>
          <cell r="AE4623" t="str">
            <v>Igen</v>
          </cell>
          <cell r="AF4623">
            <v>50505</v>
          </cell>
          <cell r="AG4623">
            <v>333</v>
          </cell>
          <cell r="AH4623" t="str">
            <v>Ismeretlen</v>
          </cell>
          <cell r="AI4623" t="str">
            <v>Ismeretlen</v>
          </cell>
        </row>
        <row r="4624">
          <cell r="A4624">
            <v>210128640</v>
          </cell>
          <cell r="B4624" t="str">
            <v>OGYI-T-07712/01</v>
          </cell>
          <cell r="D4624" t="str">
            <v>TRIASYN 2,5 MG/2,5 MG RETARD FILMTABLETTA</v>
          </cell>
          <cell r="E4624" t="str">
            <v>28x buborékcsomagolásban</v>
          </cell>
          <cell r="F4624" t="str">
            <v>C09BB05</v>
          </cell>
          <cell r="G4624" t="str">
            <v>ramipril and calcium channel blockers</v>
          </cell>
          <cell r="J4624">
            <v>42</v>
          </cell>
          <cell r="K4624">
            <v>1003</v>
          </cell>
          <cell r="L4624">
            <v>1068</v>
          </cell>
          <cell r="M4624">
            <v>1380</v>
          </cell>
          <cell r="N4624">
            <v>0</v>
          </cell>
          <cell r="O4624" t="str">
            <v>TFX</v>
          </cell>
          <cell r="P4624">
            <v>80</v>
          </cell>
          <cell r="Q4624">
            <v>539</v>
          </cell>
          <cell r="R4624">
            <v>841</v>
          </cell>
          <cell r="T4624">
            <v>0</v>
          </cell>
          <cell r="U4624">
            <v>0</v>
          </cell>
          <cell r="V4624">
            <v>1380</v>
          </cell>
          <cell r="AA4624">
            <v>0</v>
          </cell>
          <cell r="AB4624">
            <v>0</v>
          </cell>
          <cell r="AC4624">
            <v>1380</v>
          </cell>
          <cell r="AE4624" t="str">
            <v>Igen</v>
          </cell>
          <cell r="AF4624">
            <v>50505</v>
          </cell>
          <cell r="AG4624">
            <v>233</v>
          </cell>
          <cell r="AH4624" t="str">
            <v>Sanofi-Aventis Magyarország Kereskedelmi és Szolgáltató Zártkörűen Működő Részvénytársaság</v>
          </cell>
          <cell r="AI4624" t="str">
            <v>Sanofi-Aventis Magyarország Kereskedelmi és Szolgáltató Zártkörűen Működő Részvénytársaság</v>
          </cell>
        </row>
        <row r="4625">
          <cell r="A4625">
            <v>210128658</v>
          </cell>
          <cell r="B4625" t="str">
            <v>OGYI-T-07712/02</v>
          </cell>
          <cell r="D4625" t="str">
            <v>TRIASYN 5 MG/5 MG RETARD FILMTABLETTA</v>
          </cell>
          <cell r="E4625" t="str">
            <v>28x buborékcsomagolásban</v>
          </cell>
          <cell r="F4625" t="str">
            <v>C09BB05</v>
          </cell>
          <cell r="G4625" t="str">
            <v>ramipril and calcium channel blockers</v>
          </cell>
          <cell r="J4625">
            <v>84</v>
          </cell>
          <cell r="K4625">
            <v>2075</v>
          </cell>
          <cell r="L4625">
            <v>2175</v>
          </cell>
          <cell r="M4625">
            <v>2741</v>
          </cell>
          <cell r="N4625">
            <v>0</v>
          </cell>
          <cell r="O4625" t="str">
            <v>KOMBI</v>
          </cell>
          <cell r="P4625">
            <v>80</v>
          </cell>
          <cell r="Q4625">
            <v>976</v>
          </cell>
          <cell r="R4625">
            <v>1765</v>
          </cell>
          <cell r="T4625">
            <v>0</v>
          </cell>
          <cell r="U4625">
            <v>0</v>
          </cell>
          <cell r="V4625">
            <v>2741</v>
          </cell>
          <cell r="AA4625">
            <v>0</v>
          </cell>
          <cell r="AB4625">
            <v>0</v>
          </cell>
          <cell r="AC4625">
            <v>2741</v>
          </cell>
          <cell r="AE4625" t="str">
            <v>Igen</v>
          </cell>
          <cell r="AF4625">
            <v>50505</v>
          </cell>
          <cell r="AG4625">
            <v>233</v>
          </cell>
          <cell r="AH4625" t="str">
            <v>Sanofi-Aventis Magyarország Kereskedelmi és Szolgáltató Zártkörűen Működő Részvénytársaság</v>
          </cell>
          <cell r="AI4625" t="str">
            <v>Sanofi-Aventis Magyarország Kereskedelmi és Szolgáltató Zártkörűen Működő Részvénytársaság</v>
          </cell>
        </row>
        <row r="4626">
          <cell r="A4626">
            <v>110015634</v>
          </cell>
          <cell r="B4626" t="str">
            <v>Ph. Hg. VIII.</v>
          </cell>
          <cell r="D4626" t="str">
            <v>TRICALCII PHOSPHAS</v>
          </cell>
          <cell r="E4626" t="str">
            <v>1000 g</v>
          </cell>
          <cell r="F4626" t="str">
            <v>ISMTLEN</v>
          </cell>
          <cell r="G4626" t="str">
            <v>ismeretlen</v>
          </cell>
          <cell r="J4626">
            <v>0</v>
          </cell>
          <cell r="K4626">
            <v>900</v>
          </cell>
          <cell r="L4626">
            <v>1080</v>
          </cell>
          <cell r="M4626">
            <v>1588</v>
          </cell>
          <cell r="N4626">
            <v>0</v>
          </cell>
          <cell r="O4626" t="str">
            <v>NOMIN</v>
          </cell>
          <cell r="P4626">
            <v>50</v>
          </cell>
          <cell r="Q4626">
            <v>794</v>
          </cell>
          <cell r="R4626">
            <v>794</v>
          </cell>
          <cell r="T4626">
            <v>0</v>
          </cell>
          <cell r="U4626">
            <v>0</v>
          </cell>
          <cell r="V4626">
            <v>1588</v>
          </cell>
          <cell r="AA4626">
            <v>0</v>
          </cell>
          <cell r="AB4626">
            <v>0</v>
          </cell>
          <cell r="AC4626">
            <v>1588</v>
          </cell>
          <cell r="AE4626" t="str">
            <v>Igen</v>
          </cell>
          <cell r="AF4626">
            <v>50505</v>
          </cell>
          <cell r="AG4626">
            <v>333</v>
          </cell>
          <cell r="AH4626" t="str">
            <v>Ismeretlen</v>
          </cell>
          <cell r="AI4626" t="str">
            <v>Ismeretlen</v>
          </cell>
        </row>
        <row r="4627">
          <cell r="A4627">
            <v>110013501</v>
          </cell>
          <cell r="B4627" t="str">
            <v>USP35</v>
          </cell>
          <cell r="D4627" t="str">
            <v>TRICALCIUM CITRICUM</v>
          </cell>
          <cell r="E4627" t="str">
            <v>1000 g</v>
          </cell>
          <cell r="F4627" t="str">
            <v>ISMTLEN</v>
          </cell>
          <cell r="G4627" t="str">
            <v>ismeretlen</v>
          </cell>
          <cell r="J4627">
            <v>0</v>
          </cell>
          <cell r="K4627">
            <v>5980</v>
          </cell>
          <cell r="L4627">
            <v>7176</v>
          </cell>
          <cell r="M4627">
            <v>10548</v>
          </cell>
          <cell r="N4627">
            <v>0</v>
          </cell>
          <cell r="O4627" t="str">
            <v>NOMIN</v>
          </cell>
          <cell r="P4627">
            <v>50</v>
          </cell>
          <cell r="Q4627">
            <v>5274</v>
          </cell>
          <cell r="R4627">
            <v>5274</v>
          </cell>
          <cell r="T4627">
            <v>0</v>
          </cell>
          <cell r="U4627">
            <v>0</v>
          </cell>
          <cell r="V4627">
            <v>10548</v>
          </cell>
          <cell r="AA4627">
            <v>0</v>
          </cell>
          <cell r="AB4627">
            <v>0</v>
          </cell>
          <cell r="AC4627">
            <v>10548</v>
          </cell>
          <cell r="AE4627" t="str">
            <v>Igen</v>
          </cell>
          <cell r="AF4627">
            <v>50505</v>
          </cell>
          <cell r="AG4627">
            <v>333</v>
          </cell>
          <cell r="AH4627" t="str">
            <v>Ismeretlen</v>
          </cell>
          <cell r="AI4627" t="str">
            <v>Ismeretlen</v>
          </cell>
        </row>
        <row r="4628">
          <cell r="A4628">
            <v>210736011</v>
          </cell>
          <cell r="B4628" t="str">
            <v>OGYI-T-22971/06</v>
          </cell>
          <cell r="D4628" t="str">
            <v>TRIGELAN 100 MG/25 MG/200 MG FILMTABLETTA</v>
          </cell>
          <cell r="E4628" t="str">
            <v>100x buborékcsomagolásban</v>
          </cell>
          <cell r="F4628" t="str">
            <v>N04BA03</v>
          </cell>
          <cell r="G4628" t="str">
            <v>levodopa, decarboxylase inhibitor és comt inhibítor</v>
          </cell>
          <cell r="H4628">
            <v>1110</v>
          </cell>
          <cell r="J4628">
            <v>22.22</v>
          </cell>
          <cell r="K4628">
            <v>8850</v>
          </cell>
          <cell r="L4628">
            <v>9239.4</v>
          </cell>
          <cell r="M4628">
            <v>10740</v>
          </cell>
          <cell r="N4628">
            <v>483.3</v>
          </cell>
          <cell r="O4628" t="str">
            <v>NOMIN</v>
          </cell>
          <cell r="P4628">
            <v>0</v>
          </cell>
          <cell r="Q4628">
            <v>0</v>
          </cell>
          <cell r="R4628">
            <v>10740</v>
          </cell>
          <cell r="S4628" t="str">
            <v>NOMIN</v>
          </cell>
          <cell r="T4628">
            <v>90</v>
          </cell>
          <cell r="U4628">
            <v>9666</v>
          </cell>
          <cell r="V4628">
            <v>1074</v>
          </cell>
          <cell r="Y4628" t="str">
            <v>6/c</v>
          </cell>
          <cell r="AA4628">
            <v>0</v>
          </cell>
          <cell r="AB4628">
            <v>0</v>
          </cell>
          <cell r="AC4628">
            <v>10740</v>
          </cell>
          <cell r="AE4628" t="str">
            <v>Igen</v>
          </cell>
          <cell r="AF4628">
            <v>50505</v>
          </cell>
          <cell r="AG4628">
            <v>333</v>
          </cell>
          <cell r="AH4628" t="str">
            <v>G.L. Pharma Magyarország Korlátolt Felelősségű Társaság</v>
          </cell>
          <cell r="AI4628" t="str">
            <v>G.L. Pharma GmbH</v>
          </cell>
        </row>
        <row r="4629">
          <cell r="A4629">
            <v>210736037</v>
          </cell>
          <cell r="B4629" t="str">
            <v>OGYI-T-22971/08</v>
          </cell>
          <cell r="D4629" t="str">
            <v>TRIGELAN 100 MG/25 MG/200 MG FILMTABLETTA</v>
          </cell>
          <cell r="E4629" t="str">
            <v>100x hdpe tartályban</v>
          </cell>
          <cell r="F4629" t="str">
            <v>N04BA03</v>
          </cell>
          <cell r="G4629" t="str">
            <v>levodopa, decarboxylase inhibitor és comt inhibítor</v>
          </cell>
          <cell r="H4629">
            <v>1110</v>
          </cell>
          <cell r="J4629">
            <v>22.22</v>
          </cell>
          <cell r="K4629">
            <v>8850</v>
          </cell>
          <cell r="L4629">
            <v>9239.4</v>
          </cell>
          <cell r="M4629">
            <v>10740</v>
          </cell>
          <cell r="N4629">
            <v>483.3</v>
          </cell>
          <cell r="O4629" t="str">
            <v>NOMIN</v>
          </cell>
          <cell r="P4629">
            <v>0</v>
          </cell>
          <cell r="Q4629">
            <v>0</v>
          </cell>
          <cell r="R4629">
            <v>10740</v>
          </cell>
          <cell r="S4629" t="str">
            <v>NOMIN</v>
          </cell>
          <cell r="T4629">
            <v>90</v>
          </cell>
          <cell r="U4629">
            <v>9666</v>
          </cell>
          <cell r="V4629">
            <v>1074</v>
          </cell>
          <cell r="Y4629" t="str">
            <v>6/c</v>
          </cell>
          <cell r="AA4629">
            <v>0</v>
          </cell>
          <cell r="AB4629">
            <v>0</v>
          </cell>
          <cell r="AC4629">
            <v>10740</v>
          </cell>
          <cell r="AE4629" t="str">
            <v>Igen</v>
          </cell>
          <cell r="AF4629">
            <v>50505</v>
          </cell>
          <cell r="AG4629">
            <v>333</v>
          </cell>
          <cell r="AH4629" t="str">
            <v>G.L. Pharma Magyarország Korlátolt Felelősségű Társaság</v>
          </cell>
          <cell r="AI4629" t="str">
            <v>G.L. Pharma GmbH</v>
          </cell>
        </row>
        <row r="4630">
          <cell r="A4630">
            <v>210736053</v>
          </cell>
          <cell r="B4630" t="str">
            <v>OGYI-T-22971/10</v>
          </cell>
          <cell r="D4630" t="str">
            <v>TRIGELAN 150 MG/37,5 MG/200 MG FILMTABLETTA</v>
          </cell>
          <cell r="E4630" t="str">
            <v>100x buborékcsomagolásban</v>
          </cell>
          <cell r="F4630" t="str">
            <v>N04BA03</v>
          </cell>
          <cell r="G4630" t="str">
            <v>levodopa, decarboxylase inhibitor és comt inhibítor</v>
          </cell>
          <cell r="H4630">
            <v>704</v>
          </cell>
          <cell r="J4630">
            <v>33.33</v>
          </cell>
          <cell r="K4630">
            <v>9221</v>
          </cell>
          <cell r="L4630">
            <v>9626.7199999999993</v>
          </cell>
          <cell r="M4630">
            <v>11148</v>
          </cell>
          <cell r="N4630">
            <v>334.44</v>
          </cell>
          <cell r="O4630" t="str">
            <v>NOMIN</v>
          </cell>
          <cell r="P4630">
            <v>0</v>
          </cell>
          <cell r="Q4630">
            <v>0</v>
          </cell>
          <cell r="R4630">
            <v>11148</v>
          </cell>
          <cell r="S4630" t="str">
            <v>NOMIN</v>
          </cell>
          <cell r="T4630">
            <v>90</v>
          </cell>
          <cell r="U4630">
            <v>10033</v>
          </cell>
          <cell r="V4630">
            <v>1115</v>
          </cell>
          <cell r="Y4630" t="str">
            <v>6/c</v>
          </cell>
          <cell r="AA4630">
            <v>0</v>
          </cell>
          <cell r="AB4630">
            <v>0</v>
          </cell>
          <cell r="AC4630">
            <v>11148</v>
          </cell>
          <cell r="AE4630" t="str">
            <v>Igen</v>
          </cell>
          <cell r="AF4630">
            <v>50505</v>
          </cell>
          <cell r="AG4630">
            <v>333</v>
          </cell>
          <cell r="AH4630" t="str">
            <v>G.L. Pharma Magyarország Korlátolt Felelősségű Társaság</v>
          </cell>
          <cell r="AI4630" t="str">
            <v>G.L. Pharma GmbH</v>
          </cell>
        </row>
        <row r="4631">
          <cell r="A4631">
            <v>210736079</v>
          </cell>
          <cell r="B4631" t="str">
            <v>OGYI-T-22971/12</v>
          </cell>
          <cell r="D4631" t="str">
            <v>TRIGELAN 150 MG/37,5 MG/200 MG FILMTABLETTA</v>
          </cell>
          <cell r="E4631" t="str">
            <v>100x hdpe tartályban</v>
          </cell>
          <cell r="F4631" t="str">
            <v>N04BA03</v>
          </cell>
          <cell r="G4631" t="str">
            <v>levodopa, decarboxylase inhibitor és comt inhibítor</v>
          </cell>
          <cell r="H4631">
            <v>704</v>
          </cell>
          <cell r="J4631">
            <v>33.33</v>
          </cell>
          <cell r="K4631">
            <v>9221</v>
          </cell>
          <cell r="L4631">
            <v>9626.7199999999993</v>
          </cell>
          <cell r="M4631">
            <v>11148</v>
          </cell>
          <cell r="N4631">
            <v>334.44</v>
          </cell>
          <cell r="O4631" t="str">
            <v>NOMIN</v>
          </cell>
          <cell r="P4631">
            <v>0</v>
          </cell>
          <cell r="Q4631">
            <v>0</v>
          </cell>
          <cell r="R4631">
            <v>11148</v>
          </cell>
          <cell r="S4631" t="str">
            <v>NOMIN</v>
          </cell>
          <cell r="T4631">
            <v>90</v>
          </cell>
          <cell r="U4631">
            <v>10033</v>
          </cell>
          <cell r="V4631">
            <v>1115</v>
          </cell>
          <cell r="Y4631" t="str">
            <v>6/c</v>
          </cell>
          <cell r="AA4631">
            <v>0</v>
          </cell>
          <cell r="AB4631">
            <v>0</v>
          </cell>
          <cell r="AC4631">
            <v>11148</v>
          </cell>
          <cell r="AE4631" t="str">
            <v>Igen</v>
          </cell>
          <cell r="AF4631">
            <v>50505</v>
          </cell>
          <cell r="AG4631">
            <v>333</v>
          </cell>
          <cell r="AH4631" t="str">
            <v>G.L. Pharma Magyarország Korlátolt Felelősségű Társaság</v>
          </cell>
          <cell r="AI4631" t="str">
            <v>G.L. Pharma GmbH</v>
          </cell>
        </row>
        <row r="4632">
          <cell r="A4632">
            <v>210735976</v>
          </cell>
          <cell r="B4632" t="str">
            <v>OGYI-T-22971/02</v>
          </cell>
          <cell r="D4632" t="str">
            <v>TRIGELAN 50 MG/12,5 MG/200 MG FILMTABLETTA</v>
          </cell>
          <cell r="E4632" t="str">
            <v>100x buborékcsomagolásban</v>
          </cell>
          <cell r="F4632" t="str">
            <v>N04BA03</v>
          </cell>
          <cell r="G4632" t="str">
            <v>levodopa, decarboxylase inhibitor és comt inhibítor</v>
          </cell>
          <cell r="H4632">
            <v>1108</v>
          </cell>
          <cell r="J4632">
            <v>11.11</v>
          </cell>
          <cell r="K4632">
            <v>8198</v>
          </cell>
          <cell r="L4632">
            <v>8558.7099999999991</v>
          </cell>
          <cell r="M4632">
            <v>10026</v>
          </cell>
          <cell r="N4632">
            <v>902.34</v>
          </cell>
          <cell r="O4632" t="str">
            <v>NOMIN</v>
          </cell>
          <cell r="P4632">
            <v>0</v>
          </cell>
          <cell r="Q4632">
            <v>0</v>
          </cell>
          <cell r="R4632">
            <v>10026</v>
          </cell>
          <cell r="S4632" t="str">
            <v>NOMIN</v>
          </cell>
          <cell r="T4632">
            <v>90</v>
          </cell>
          <cell r="U4632">
            <v>9023</v>
          </cell>
          <cell r="V4632">
            <v>1003</v>
          </cell>
          <cell r="Y4632" t="str">
            <v>6/c</v>
          </cell>
          <cell r="AA4632">
            <v>0</v>
          </cell>
          <cell r="AB4632">
            <v>0</v>
          </cell>
          <cell r="AC4632">
            <v>10026</v>
          </cell>
          <cell r="AE4632" t="str">
            <v>Igen</v>
          </cell>
          <cell r="AF4632">
            <v>50505</v>
          </cell>
          <cell r="AG4632">
            <v>333</v>
          </cell>
          <cell r="AH4632" t="str">
            <v>G.L. Pharma Magyarország Korlátolt Felelősségű Társaság</v>
          </cell>
          <cell r="AI4632" t="str">
            <v>G.L. Pharma GmbH</v>
          </cell>
        </row>
        <row r="4633">
          <cell r="A4633">
            <v>210735992</v>
          </cell>
          <cell r="B4633" t="str">
            <v>OGYI-T-22971/04</v>
          </cell>
          <cell r="D4633" t="str">
            <v>TRIGELAN 50 MG/12,5 MG/200 MG FILMTABLETTA</v>
          </cell>
          <cell r="E4633" t="str">
            <v>100x hdpe tartályban</v>
          </cell>
          <cell r="F4633" t="str">
            <v>N04BA03</v>
          </cell>
          <cell r="G4633" t="str">
            <v>levodopa, decarboxylase inhibitor és comt inhibítor</v>
          </cell>
          <cell r="H4633">
            <v>1108</v>
          </cell>
          <cell r="J4633">
            <v>11.11</v>
          </cell>
          <cell r="K4633">
            <v>8198</v>
          </cell>
          <cell r="L4633">
            <v>8558.7099999999991</v>
          </cell>
          <cell r="M4633">
            <v>10026</v>
          </cell>
          <cell r="N4633">
            <v>902.34</v>
          </cell>
          <cell r="O4633" t="str">
            <v>NOMIN</v>
          </cell>
          <cell r="P4633">
            <v>0</v>
          </cell>
          <cell r="Q4633">
            <v>0</v>
          </cell>
          <cell r="R4633">
            <v>10026</v>
          </cell>
          <cell r="S4633" t="str">
            <v>NOMIN</v>
          </cell>
          <cell r="T4633">
            <v>90</v>
          </cell>
          <cell r="U4633">
            <v>9023</v>
          </cell>
          <cell r="V4633">
            <v>1003</v>
          </cell>
          <cell r="Y4633" t="str">
            <v>6/c</v>
          </cell>
          <cell r="AA4633">
            <v>0</v>
          </cell>
          <cell r="AB4633">
            <v>0</v>
          </cell>
          <cell r="AC4633">
            <v>10026</v>
          </cell>
          <cell r="AE4633" t="str">
            <v>Igen</v>
          </cell>
          <cell r="AF4633">
            <v>50505</v>
          </cell>
          <cell r="AG4633">
            <v>333</v>
          </cell>
          <cell r="AH4633" t="str">
            <v>G.L. Pharma Magyarország Korlátolt Felelősségű Társaság</v>
          </cell>
          <cell r="AI4633" t="str">
            <v>G.L. Pharma GmbH</v>
          </cell>
        </row>
        <row r="4634">
          <cell r="A4634">
            <v>210735984</v>
          </cell>
          <cell r="B4634" t="str">
            <v>OGYI-T-22971/03</v>
          </cell>
          <cell r="D4634" t="str">
            <v>TRIGELAN 50 MG/12,5 MG/200 MG FILMTABLETTA</v>
          </cell>
          <cell r="E4634" t="str">
            <v>30x hdpe tartályban</v>
          </cell>
          <cell r="F4634" t="str">
            <v>N04BA03</v>
          </cell>
          <cell r="G4634" t="str">
            <v>levodopa, decarboxylase inhibitor és comt inhibítor</v>
          </cell>
          <cell r="H4634">
            <v>1108</v>
          </cell>
          <cell r="J4634">
            <v>3.33</v>
          </cell>
          <cell r="K4634">
            <v>2511</v>
          </cell>
          <cell r="L4634">
            <v>2621.48</v>
          </cell>
          <cell r="M4634">
            <v>3303</v>
          </cell>
          <cell r="N4634">
            <v>990.9</v>
          </cell>
          <cell r="O4634" t="str">
            <v>NOMIN</v>
          </cell>
          <cell r="P4634">
            <v>0</v>
          </cell>
          <cell r="Q4634">
            <v>0</v>
          </cell>
          <cell r="R4634">
            <v>3303</v>
          </cell>
          <cell r="S4634" t="str">
            <v>NOMIN</v>
          </cell>
          <cell r="T4634">
            <v>90</v>
          </cell>
          <cell r="U4634">
            <v>2973</v>
          </cell>
          <cell r="V4634">
            <v>330</v>
          </cell>
          <cell r="Y4634" t="str">
            <v>6/c</v>
          </cell>
          <cell r="AA4634">
            <v>0</v>
          </cell>
          <cell r="AB4634">
            <v>0</v>
          </cell>
          <cell r="AC4634">
            <v>3303</v>
          </cell>
          <cell r="AE4634" t="str">
            <v>Igen</v>
          </cell>
          <cell r="AF4634">
            <v>50505</v>
          </cell>
          <cell r="AG4634">
            <v>333</v>
          </cell>
          <cell r="AH4634" t="str">
            <v>G.L. Pharma Magyarország Korlátolt Felelősségű Társaság</v>
          </cell>
          <cell r="AI4634" t="str">
            <v>G.L. Pharma GmbH</v>
          </cell>
        </row>
        <row r="4635">
          <cell r="A4635">
            <v>110015171</v>
          </cell>
          <cell r="B4635" t="str">
            <v>Ph. Hg. VIII.</v>
          </cell>
          <cell r="D4635" t="str">
            <v>TRIGLYCERIDA SATURATA MEDIA</v>
          </cell>
          <cell r="E4635" t="str">
            <v>1000 g</v>
          </cell>
          <cell r="F4635" t="str">
            <v>ISMTLEN</v>
          </cell>
          <cell r="G4635" t="str">
            <v>ismeretlen</v>
          </cell>
          <cell r="J4635">
            <v>0</v>
          </cell>
          <cell r="K4635">
            <v>10000</v>
          </cell>
          <cell r="L4635">
            <v>12000</v>
          </cell>
          <cell r="M4635">
            <v>17640</v>
          </cell>
          <cell r="N4635">
            <v>0</v>
          </cell>
          <cell r="O4635" t="str">
            <v>NOMIN</v>
          </cell>
          <cell r="P4635">
            <v>50</v>
          </cell>
          <cell r="Q4635">
            <v>8820</v>
          </cell>
          <cell r="R4635">
            <v>8820</v>
          </cell>
          <cell r="T4635">
            <v>0</v>
          </cell>
          <cell r="U4635">
            <v>0</v>
          </cell>
          <cell r="V4635">
            <v>17640</v>
          </cell>
          <cell r="AA4635">
            <v>0</v>
          </cell>
          <cell r="AB4635">
            <v>0</v>
          </cell>
          <cell r="AC4635">
            <v>17640</v>
          </cell>
          <cell r="AE4635" t="str">
            <v>Igen</v>
          </cell>
          <cell r="AF4635">
            <v>50505</v>
          </cell>
          <cell r="AG4635">
            <v>333</v>
          </cell>
          <cell r="AH4635" t="str">
            <v>Ismeretlen</v>
          </cell>
          <cell r="AI4635" t="str">
            <v>Ismeretlen</v>
          </cell>
        </row>
        <row r="4636">
          <cell r="A4636">
            <v>210090716</v>
          </cell>
          <cell r="B4636" t="str">
            <v>OGYI-T-06308/01</v>
          </cell>
          <cell r="D4636" t="str">
            <v>TRILEPTAL 300 MG FILMTABLETTA</v>
          </cell>
          <cell r="E4636" t="str">
            <v>50x buborékcsomagolásban</v>
          </cell>
          <cell r="F4636" t="str">
            <v>N03AF02</v>
          </cell>
          <cell r="G4636" t="str">
            <v>oxcarbazepine</v>
          </cell>
          <cell r="H4636">
            <v>379</v>
          </cell>
          <cell r="J4636">
            <v>15</v>
          </cell>
          <cell r="K4636">
            <v>3782</v>
          </cell>
          <cell r="L4636">
            <v>3948.41</v>
          </cell>
          <cell r="M4636">
            <v>4892</v>
          </cell>
          <cell r="N4636">
            <v>326.13</v>
          </cell>
          <cell r="O4636" t="str">
            <v>NOMIN</v>
          </cell>
          <cell r="P4636">
            <v>0</v>
          </cell>
          <cell r="Q4636">
            <v>0</v>
          </cell>
          <cell r="R4636">
            <v>4892</v>
          </cell>
          <cell r="S4636" t="str">
            <v>NOMIN</v>
          </cell>
          <cell r="T4636">
            <v>90</v>
          </cell>
          <cell r="U4636">
            <v>4403</v>
          </cell>
          <cell r="V4636">
            <v>489</v>
          </cell>
          <cell r="Y4636" t="str">
            <v>5/a2</v>
          </cell>
          <cell r="AA4636">
            <v>0</v>
          </cell>
          <cell r="AB4636">
            <v>0</v>
          </cell>
          <cell r="AC4636">
            <v>4892</v>
          </cell>
          <cell r="AE4636" t="str">
            <v>Igen</v>
          </cell>
          <cell r="AF4636">
            <v>50505</v>
          </cell>
          <cell r="AG4636">
            <v>333</v>
          </cell>
          <cell r="AH4636" t="str">
            <v>Novartis Hungária Egészségügyi Korlátolt Felelősségű Társaság</v>
          </cell>
          <cell r="AI4636" t="str">
            <v>Novartis Hungária Egészségügyi Korlátolt Felelősségű Társaság</v>
          </cell>
        </row>
        <row r="4637">
          <cell r="A4637">
            <v>210090724</v>
          </cell>
          <cell r="B4637" t="str">
            <v>OGYI-T-06308/03</v>
          </cell>
          <cell r="D4637" t="str">
            <v>TRILEPTAL 600 MG FILMTABLETTA</v>
          </cell>
          <cell r="E4637" t="str">
            <v>50x buborékcsomagolásban</v>
          </cell>
          <cell r="F4637" t="str">
            <v>N03AF02</v>
          </cell>
          <cell r="G4637" t="str">
            <v>oxcarbazepine</v>
          </cell>
          <cell r="H4637">
            <v>380</v>
          </cell>
          <cell r="J4637">
            <v>30</v>
          </cell>
          <cell r="K4637">
            <v>7658</v>
          </cell>
          <cell r="L4637">
            <v>7994.95</v>
          </cell>
          <cell r="M4637">
            <v>9434</v>
          </cell>
          <cell r="N4637">
            <v>314.47000000000003</v>
          </cell>
          <cell r="O4637" t="str">
            <v>NOMIN</v>
          </cell>
          <cell r="P4637">
            <v>0</v>
          </cell>
          <cell r="Q4637">
            <v>0</v>
          </cell>
          <cell r="R4637">
            <v>9434</v>
          </cell>
          <cell r="S4637" t="str">
            <v>NOMIN</v>
          </cell>
          <cell r="T4637">
            <v>90</v>
          </cell>
          <cell r="U4637">
            <v>8491</v>
          </cell>
          <cell r="V4637">
            <v>943</v>
          </cell>
          <cell r="Y4637" t="str">
            <v>5/a2</v>
          </cell>
          <cell r="AA4637">
            <v>0</v>
          </cell>
          <cell r="AB4637">
            <v>0</v>
          </cell>
          <cell r="AC4637">
            <v>9434</v>
          </cell>
          <cell r="AE4637" t="str">
            <v>Igen</v>
          </cell>
          <cell r="AF4637">
            <v>50505</v>
          </cell>
          <cell r="AG4637">
            <v>333</v>
          </cell>
          <cell r="AH4637" t="str">
            <v>Novartis Hungária Egészségügyi Korlátolt Felelősségű Társaság</v>
          </cell>
          <cell r="AI4637" t="str">
            <v>Novartis Hungária Egészségügyi Korlátolt Felelősségű Társaság</v>
          </cell>
        </row>
        <row r="4638">
          <cell r="A4638">
            <v>210817396</v>
          </cell>
          <cell r="B4638" t="str">
            <v>EU/1/17/1208/003</v>
          </cell>
          <cell r="D4638" t="str">
            <v>TRIMBOW 87 MIKROGRAMM/5 MIKROGRAMM/9 MIKROGRAMM TÚLNYOMÁSOS INHALÁCIÓS OLDAT</v>
          </cell>
          <cell r="E4638" t="str">
            <v>1x180adag tartályban (alu)</v>
          </cell>
          <cell r="F4638" t="str">
            <v>R03AL09</v>
          </cell>
          <cell r="G4638" t="str">
            <v>formoterol, glycopyrronium bromide and beclometasone</v>
          </cell>
          <cell r="J4638">
            <v>90</v>
          </cell>
          <cell r="K4638">
            <v>23030</v>
          </cell>
          <cell r="L4638">
            <v>24043.32</v>
          </cell>
          <cell r="M4638">
            <v>26285</v>
          </cell>
          <cell r="N4638">
            <v>0</v>
          </cell>
          <cell r="O4638" t="str">
            <v>NOMIN</v>
          </cell>
          <cell r="P4638">
            <v>25</v>
          </cell>
          <cell r="Q4638">
            <v>6571</v>
          </cell>
          <cell r="R4638">
            <v>19714</v>
          </cell>
          <cell r="S4638" t="str">
            <v>NOMIN</v>
          </cell>
          <cell r="T4638">
            <v>90</v>
          </cell>
          <cell r="U4638">
            <v>23657</v>
          </cell>
          <cell r="V4638">
            <v>2628</v>
          </cell>
          <cell r="Y4638" t="str">
            <v>3/b</v>
          </cell>
          <cell r="AA4638">
            <v>0</v>
          </cell>
          <cell r="AB4638">
            <v>0</v>
          </cell>
          <cell r="AC4638">
            <v>26285</v>
          </cell>
          <cell r="AE4638" t="str">
            <v>Igen</v>
          </cell>
          <cell r="AF4638">
            <v>50505</v>
          </cell>
          <cell r="AG4638">
            <v>333</v>
          </cell>
          <cell r="AH4638" t="str">
            <v>Chiesi Hungary Korlátolt Felelősségű Társaság</v>
          </cell>
          <cell r="AI4638" t="str">
            <v>Chiesi Farmaceutici S.p.A.</v>
          </cell>
        </row>
        <row r="4639">
          <cell r="A4639">
            <v>210905270</v>
          </cell>
          <cell r="B4639" t="str">
            <v>EU/1/17/1208/010</v>
          </cell>
          <cell r="D4639" t="str">
            <v>TRIMBOW 88 MIKROGRAMM/5 MIKROGRAMM/9 MIKROGRAMM INHALÁCIÓS POR</v>
          </cell>
          <cell r="E4639" t="str">
            <v>1x120adag inhalátorban nexthaler</v>
          </cell>
          <cell r="F4639" t="str">
            <v>R03AL09</v>
          </cell>
          <cell r="G4639" t="str">
            <v>formoterol, glycopyrronium bromide and beclometasone</v>
          </cell>
          <cell r="H4639">
            <v>4387</v>
          </cell>
          <cell r="J4639">
            <v>60.69</v>
          </cell>
          <cell r="K4639">
            <v>18990</v>
          </cell>
          <cell r="L4639">
            <v>19825.560000000001</v>
          </cell>
          <cell r="M4639">
            <v>21857</v>
          </cell>
          <cell r="N4639">
            <v>0</v>
          </cell>
          <cell r="O4639" t="str">
            <v>NOMIN</v>
          </cell>
          <cell r="P4639">
            <v>25</v>
          </cell>
          <cell r="Q4639">
            <v>5464</v>
          </cell>
          <cell r="R4639">
            <v>16393</v>
          </cell>
          <cell r="S4639" t="str">
            <v>NOMIN</v>
          </cell>
          <cell r="T4639">
            <v>90</v>
          </cell>
          <cell r="U4639">
            <v>19671</v>
          </cell>
          <cell r="V4639">
            <v>2186</v>
          </cell>
          <cell r="Y4639" t="str">
            <v>3/b</v>
          </cell>
          <cell r="AA4639">
            <v>0</v>
          </cell>
          <cell r="AB4639">
            <v>0</v>
          </cell>
          <cell r="AC4639">
            <v>21857</v>
          </cell>
          <cell r="AE4639" t="str">
            <v>Igen</v>
          </cell>
          <cell r="AF4639">
            <v>50505</v>
          </cell>
          <cell r="AG4639">
            <v>333</v>
          </cell>
          <cell r="AH4639" t="str">
            <v>Chiesi Hungary Korlátolt Felelősségű Társaság</v>
          </cell>
          <cell r="AI4639" t="str">
            <v>Chiesi Farmaceutici S.p.A.</v>
          </cell>
        </row>
        <row r="4640">
          <cell r="A4640">
            <v>210828999</v>
          </cell>
          <cell r="B4640" t="str">
            <v>OGYI-T-23297/02</v>
          </cell>
          <cell r="D4640" t="str">
            <v>TRIMETAZIDINE ZENTIVA 35 MG MÓDOSÍTOTT HATÓANYAG-LEADÁSÚ TABLETTA</v>
          </cell>
          <cell r="E4640" t="str">
            <v>60x buborékcsomagolásban</v>
          </cell>
          <cell r="F4640" t="str">
            <v>C01EB15</v>
          </cell>
          <cell r="G4640" t="str">
            <v>trimetazidine</v>
          </cell>
          <cell r="H4640">
            <v>507</v>
          </cell>
          <cell r="J4640">
            <v>52.5</v>
          </cell>
          <cell r="K4640">
            <v>900</v>
          </cell>
          <cell r="L4640">
            <v>958.5</v>
          </cell>
          <cell r="M4640">
            <v>1238</v>
          </cell>
          <cell r="N4640">
            <v>23.58</v>
          </cell>
          <cell r="O4640" t="str">
            <v>NOMIN</v>
          </cell>
          <cell r="P4640">
            <v>0</v>
          </cell>
          <cell r="Q4640">
            <v>0</v>
          </cell>
          <cell r="R4640">
            <v>1238</v>
          </cell>
          <cell r="S4640" t="str">
            <v>HFIX</v>
          </cell>
          <cell r="T4640">
            <v>50</v>
          </cell>
          <cell r="U4640">
            <v>619</v>
          </cell>
          <cell r="V4640">
            <v>619</v>
          </cell>
          <cell r="W4640">
            <v>10</v>
          </cell>
          <cell r="AA4640">
            <v>0</v>
          </cell>
          <cell r="AB4640">
            <v>0</v>
          </cell>
          <cell r="AC4640">
            <v>1238</v>
          </cell>
          <cell r="AE4640" t="str">
            <v>Igen</v>
          </cell>
          <cell r="AF4640">
            <v>50105</v>
          </cell>
          <cell r="AG4640">
            <v>313</v>
          </cell>
          <cell r="AH4640" t="str">
            <v>ZENTIVA PHARMA Gyógyszermarketing Kereskedelmi és Szolgáltató Korlátolt Felelősségű Társaság</v>
          </cell>
          <cell r="AI4640" t="str">
            <v>Zentiva, k.s.</v>
          </cell>
        </row>
        <row r="4641">
          <cell r="A4641">
            <v>210464517</v>
          </cell>
          <cell r="B4641" t="str">
            <v>OGYI-T-21552/01</v>
          </cell>
          <cell r="D4641" t="str">
            <v>TRIMETAZIDIN-RATIOPHARM 35 MG RETARD TABLETTA</v>
          </cell>
          <cell r="E4641" t="str">
            <v>60x buborékcsomagolásban</v>
          </cell>
          <cell r="F4641" t="str">
            <v>C01EB15</v>
          </cell>
          <cell r="G4641" t="str">
            <v>trimetazidine</v>
          </cell>
          <cell r="H4641">
            <v>507</v>
          </cell>
          <cell r="J4641">
            <v>52.5</v>
          </cell>
          <cell r="K4641">
            <v>974</v>
          </cell>
          <cell r="L4641">
            <v>1037.31</v>
          </cell>
          <cell r="M4641">
            <v>1340</v>
          </cell>
          <cell r="N4641">
            <v>25.52</v>
          </cell>
          <cell r="O4641" t="str">
            <v>NOMIN</v>
          </cell>
          <cell r="P4641">
            <v>0</v>
          </cell>
          <cell r="Q4641">
            <v>0</v>
          </cell>
          <cell r="R4641">
            <v>1340</v>
          </cell>
          <cell r="S4641" t="str">
            <v>HFIX</v>
          </cell>
          <cell r="T4641">
            <v>50</v>
          </cell>
          <cell r="U4641">
            <v>619</v>
          </cell>
          <cell r="V4641">
            <v>721</v>
          </cell>
          <cell r="W4641">
            <v>10</v>
          </cell>
          <cell r="AA4641">
            <v>0</v>
          </cell>
          <cell r="AB4641">
            <v>0</v>
          </cell>
          <cell r="AC4641">
            <v>1340</v>
          </cell>
          <cell r="AE4641" t="str">
            <v>Igen</v>
          </cell>
          <cell r="AF4641">
            <v>50205</v>
          </cell>
          <cell r="AG4641">
            <v>313</v>
          </cell>
          <cell r="AH4641" t="str">
            <v>Teva Gyógyszergyár Zártkörűen Működő Részvénytársaság</v>
          </cell>
          <cell r="AI4641" t="str">
            <v>Ratiopharm GmbH</v>
          </cell>
        </row>
        <row r="4642">
          <cell r="A4642">
            <v>210273039</v>
          </cell>
          <cell r="B4642" t="str">
            <v>OGYI-T-20580/03</v>
          </cell>
          <cell r="D4642" t="str">
            <v>TRIPTAGRAM 100 MG BEVONT TABLETTA</v>
          </cell>
          <cell r="E4642" t="str">
            <v>2x</v>
          </cell>
          <cell r="F4642" t="str">
            <v>N02CC01</v>
          </cell>
          <cell r="G4642" t="str">
            <v>sumatriptan</v>
          </cell>
          <cell r="H4642">
            <v>472</v>
          </cell>
          <cell r="J4642">
            <v>4</v>
          </cell>
          <cell r="K4642">
            <v>1055</v>
          </cell>
          <cell r="L4642">
            <v>1120</v>
          </cell>
          <cell r="M4642">
            <v>1447</v>
          </cell>
          <cell r="N4642">
            <v>361.75</v>
          </cell>
          <cell r="O4642" t="str">
            <v>HFIX</v>
          </cell>
          <cell r="P4642">
            <v>25</v>
          </cell>
          <cell r="Q4642">
            <v>362</v>
          </cell>
          <cell r="R4642">
            <v>1085</v>
          </cell>
          <cell r="T4642">
            <v>0</v>
          </cell>
          <cell r="U4642">
            <v>0</v>
          </cell>
          <cell r="V4642">
            <v>1447</v>
          </cell>
          <cell r="AA4642">
            <v>0</v>
          </cell>
          <cell r="AB4642">
            <v>0</v>
          </cell>
          <cell r="AC4642">
            <v>1447</v>
          </cell>
          <cell r="AE4642" t="str">
            <v>Igen</v>
          </cell>
          <cell r="AF4642">
            <v>20505</v>
          </cell>
          <cell r="AG4642">
            <v>133</v>
          </cell>
          <cell r="AH4642" t="str">
            <v>Teva Gyógyszergyár Zártkörűen Működő Részvénytársaság</v>
          </cell>
          <cell r="AI4642" t="str">
            <v>Actavis Group PTC ehf.</v>
          </cell>
        </row>
        <row r="4643">
          <cell r="A4643">
            <v>210437285</v>
          </cell>
          <cell r="B4643" t="str">
            <v>OGYI-T-20580/05</v>
          </cell>
          <cell r="D4643" t="str">
            <v>TRIPTAGRAM 100 MG BEVONT TABLETTA</v>
          </cell>
          <cell r="E4643" t="str">
            <v>6x</v>
          </cell>
          <cell r="F4643" t="str">
            <v>N02CC01</v>
          </cell>
          <cell r="G4643" t="str">
            <v>sumatriptan</v>
          </cell>
          <cell r="H4643">
            <v>472</v>
          </cell>
          <cell r="J4643">
            <v>12</v>
          </cell>
          <cell r="K4643">
            <v>3300</v>
          </cell>
          <cell r="L4643">
            <v>3445.2</v>
          </cell>
          <cell r="M4643">
            <v>4341</v>
          </cell>
          <cell r="N4643">
            <v>361.75</v>
          </cell>
          <cell r="O4643" t="str">
            <v>HFIX</v>
          </cell>
          <cell r="P4643">
            <v>25</v>
          </cell>
          <cell r="Q4643">
            <v>1085</v>
          </cell>
          <cell r="R4643">
            <v>3256</v>
          </cell>
          <cell r="T4643">
            <v>0</v>
          </cell>
          <cell r="U4643">
            <v>0</v>
          </cell>
          <cell r="V4643">
            <v>4341</v>
          </cell>
          <cell r="AA4643">
            <v>0</v>
          </cell>
          <cell r="AB4643">
            <v>0</v>
          </cell>
          <cell r="AC4643">
            <v>4341</v>
          </cell>
          <cell r="AE4643" t="str">
            <v>Igen</v>
          </cell>
          <cell r="AF4643">
            <v>10505</v>
          </cell>
          <cell r="AG4643">
            <v>133</v>
          </cell>
          <cell r="AH4643" t="str">
            <v>Teva Gyógyszergyár Zártkörűen Működő Részvénytársaság</v>
          </cell>
          <cell r="AI4643" t="str">
            <v>Actavis Group PTC ehf.</v>
          </cell>
        </row>
        <row r="4644">
          <cell r="A4644">
            <v>210273021</v>
          </cell>
          <cell r="B4644" t="str">
            <v>OGYI-T-20580/02</v>
          </cell>
          <cell r="D4644" t="str">
            <v>TRIPTAGRAM 50 MG BEVONT TABLETTA</v>
          </cell>
          <cell r="E4644" t="str">
            <v>6x</v>
          </cell>
          <cell r="F4644" t="str">
            <v>N02CC01</v>
          </cell>
          <cell r="G4644" t="str">
            <v>sumatriptan</v>
          </cell>
          <cell r="H4644">
            <v>471</v>
          </cell>
          <cell r="J4644">
            <v>6</v>
          </cell>
          <cell r="K4644">
            <v>2080</v>
          </cell>
          <cell r="L4644">
            <v>2180</v>
          </cell>
          <cell r="M4644">
            <v>2747</v>
          </cell>
          <cell r="N4644">
            <v>457.83</v>
          </cell>
          <cell r="O4644" t="str">
            <v>NOMIN</v>
          </cell>
          <cell r="P4644">
            <v>25</v>
          </cell>
          <cell r="Q4644">
            <v>687</v>
          </cell>
          <cell r="R4644">
            <v>2060</v>
          </cell>
          <cell r="T4644">
            <v>0</v>
          </cell>
          <cell r="U4644">
            <v>0</v>
          </cell>
          <cell r="V4644">
            <v>2747</v>
          </cell>
          <cell r="AA4644">
            <v>0</v>
          </cell>
          <cell r="AB4644">
            <v>0</v>
          </cell>
          <cell r="AC4644">
            <v>2747</v>
          </cell>
          <cell r="AE4644" t="str">
            <v>Igen</v>
          </cell>
          <cell r="AF4644">
            <v>50505</v>
          </cell>
          <cell r="AG4644">
            <v>333</v>
          </cell>
          <cell r="AH4644" t="str">
            <v>Teva Gyógyszergyár Zártkörűen Működő Részvénytársaság</v>
          </cell>
          <cell r="AI4644" t="str">
            <v>Actavis Group PTC ehf.</v>
          </cell>
        </row>
        <row r="4645">
          <cell r="A4645">
            <v>210047797</v>
          </cell>
          <cell r="B4645" t="str">
            <v>OGYI-T-05851/01</v>
          </cell>
          <cell r="D4645" t="str">
            <v>TRISEQUENS FILMTABLETTA</v>
          </cell>
          <cell r="E4645" t="str">
            <v>1x28 naptáros adagoló tárcsában</v>
          </cell>
          <cell r="F4645" t="str">
            <v>G03FB05</v>
          </cell>
          <cell r="G4645" t="str">
            <v>noretisteron - ösztrogén kombinációk</v>
          </cell>
          <cell r="H4645">
            <v>188</v>
          </cell>
          <cell r="J4645">
            <v>28</v>
          </cell>
          <cell r="K4645">
            <v>1125</v>
          </cell>
          <cell r="L4645">
            <v>1190</v>
          </cell>
          <cell r="M4645">
            <v>1537</v>
          </cell>
          <cell r="N4645">
            <v>0</v>
          </cell>
          <cell r="O4645" t="str">
            <v>NOMIN</v>
          </cell>
          <cell r="P4645">
            <v>25</v>
          </cell>
          <cell r="Q4645">
            <v>384</v>
          </cell>
          <cell r="R4645">
            <v>1153</v>
          </cell>
          <cell r="T4645">
            <v>0</v>
          </cell>
          <cell r="U4645">
            <v>0</v>
          </cell>
          <cell r="V4645">
            <v>1537</v>
          </cell>
          <cell r="AA4645">
            <v>0</v>
          </cell>
          <cell r="AB4645">
            <v>0</v>
          </cell>
          <cell r="AC4645">
            <v>1537</v>
          </cell>
          <cell r="AE4645" t="str">
            <v>Igen</v>
          </cell>
          <cell r="AF4645">
            <v>50505</v>
          </cell>
          <cell r="AG4645">
            <v>333</v>
          </cell>
          <cell r="AH4645" t="str">
            <v>Novo Nordisk Hungária Gyógyszer Kereskedelmi és Szolgáltató Korlátolt Felelősségű Társaság</v>
          </cell>
          <cell r="AI4645" t="str">
            <v>Novo Nordisk A/S</v>
          </cell>
        </row>
        <row r="4646">
          <cell r="A4646">
            <v>210148917</v>
          </cell>
          <cell r="B4646" t="str">
            <v>OGYI-T-05380/04</v>
          </cell>
          <cell r="D4646" t="str">
            <v>TRITACE 10 MG TABLETTA</v>
          </cell>
          <cell r="E4646" t="str">
            <v>28x buborékcsomagolásban</v>
          </cell>
          <cell r="F4646" t="str">
            <v>C09AA05</v>
          </cell>
          <cell r="G4646" t="str">
            <v>ramipril</v>
          </cell>
          <cell r="H4646">
            <v>425</v>
          </cell>
          <cell r="J4646">
            <v>112</v>
          </cell>
          <cell r="K4646">
            <v>1093</v>
          </cell>
          <cell r="L4646">
            <v>1158</v>
          </cell>
          <cell r="M4646">
            <v>1495</v>
          </cell>
          <cell r="N4646">
            <v>13.35</v>
          </cell>
          <cell r="O4646" t="str">
            <v>HFIX</v>
          </cell>
          <cell r="P4646">
            <v>80</v>
          </cell>
          <cell r="Q4646">
            <v>675</v>
          </cell>
          <cell r="R4646">
            <v>820</v>
          </cell>
          <cell r="T4646">
            <v>0</v>
          </cell>
          <cell r="U4646">
            <v>0</v>
          </cell>
          <cell r="V4646">
            <v>1495</v>
          </cell>
          <cell r="AA4646">
            <v>0</v>
          </cell>
          <cell r="AB4646">
            <v>0</v>
          </cell>
          <cell r="AC4646">
            <v>1495</v>
          </cell>
          <cell r="AE4646" t="str">
            <v>Nem</v>
          </cell>
          <cell r="AF4646">
            <v>40505</v>
          </cell>
          <cell r="AG4646">
            <v>233</v>
          </cell>
          <cell r="AH4646" t="str">
            <v>Sanofi-Aventis Magyarország Kereskedelmi és Szolgáltató Zártkörűen Működő Részvénytársaság</v>
          </cell>
          <cell r="AI4646" t="str">
            <v>Sanofi-Aventis Magyarország Kereskedelmi és Szolgáltató Zártkörűen Működő Részvénytársaság</v>
          </cell>
        </row>
        <row r="4647">
          <cell r="A4647">
            <v>210045347</v>
          </cell>
          <cell r="B4647" t="str">
            <v>OGYI-T-05380/02</v>
          </cell>
          <cell r="D4647" t="str">
            <v>TRITACE 2,5 MG TABLETTA</v>
          </cell>
          <cell r="E4647" t="str">
            <v>28x buborékcsomagolásban</v>
          </cell>
          <cell r="F4647" t="str">
            <v>C09AA05</v>
          </cell>
          <cell r="G4647" t="str">
            <v>ramipril</v>
          </cell>
          <cell r="H4647">
            <v>422</v>
          </cell>
          <cell r="J4647">
            <v>28</v>
          </cell>
          <cell r="K4647">
            <v>394</v>
          </cell>
          <cell r="L4647">
            <v>425.52</v>
          </cell>
          <cell r="M4647">
            <v>567</v>
          </cell>
          <cell r="N4647">
            <v>20.25</v>
          </cell>
          <cell r="O4647" t="str">
            <v>HFIX</v>
          </cell>
          <cell r="P4647">
            <v>80</v>
          </cell>
          <cell r="Q4647">
            <v>258</v>
          </cell>
          <cell r="R4647">
            <v>309</v>
          </cell>
          <cell r="T4647">
            <v>0</v>
          </cell>
          <cell r="U4647">
            <v>0</v>
          </cell>
          <cell r="V4647">
            <v>567</v>
          </cell>
          <cell r="AA4647">
            <v>0</v>
          </cell>
          <cell r="AB4647">
            <v>0</v>
          </cell>
          <cell r="AC4647">
            <v>567</v>
          </cell>
          <cell r="AE4647" t="str">
            <v>Nem</v>
          </cell>
          <cell r="AF4647">
            <v>40505</v>
          </cell>
          <cell r="AG4647">
            <v>233</v>
          </cell>
          <cell r="AH4647" t="str">
            <v>Sanofi-Aventis Magyarország Kereskedelmi és Szolgáltató Zártkörűen Működő Részvénytársaság</v>
          </cell>
          <cell r="AI4647" t="str">
            <v>Sanofi-Aventis Magyarország Kereskedelmi és Szolgáltató Zártkörűen Működő Részvénytársaság</v>
          </cell>
        </row>
        <row r="4648">
          <cell r="A4648">
            <v>210045355</v>
          </cell>
          <cell r="B4648" t="str">
            <v>OGYI-T-05380/03</v>
          </cell>
          <cell r="D4648" t="str">
            <v>TRITACE 5 MG TABLETTA</v>
          </cell>
          <cell r="E4648" t="str">
            <v>28x buborékcsomagolásban</v>
          </cell>
          <cell r="F4648" t="str">
            <v>C09AA05</v>
          </cell>
          <cell r="G4648" t="str">
            <v>ramipril</v>
          </cell>
          <cell r="H4648">
            <v>423</v>
          </cell>
          <cell r="J4648">
            <v>56</v>
          </cell>
          <cell r="K4648">
            <v>636</v>
          </cell>
          <cell r="L4648">
            <v>677.34</v>
          </cell>
          <cell r="M4648">
            <v>875</v>
          </cell>
          <cell r="N4648">
            <v>15.63</v>
          </cell>
          <cell r="O4648" t="str">
            <v>HFIX</v>
          </cell>
          <cell r="P4648">
            <v>80</v>
          </cell>
          <cell r="Q4648">
            <v>379</v>
          </cell>
          <cell r="R4648">
            <v>496</v>
          </cell>
          <cell r="T4648">
            <v>0</v>
          </cell>
          <cell r="U4648">
            <v>0</v>
          </cell>
          <cell r="V4648">
            <v>875</v>
          </cell>
          <cell r="AA4648">
            <v>0</v>
          </cell>
          <cell r="AB4648">
            <v>0</v>
          </cell>
          <cell r="AC4648">
            <v>875</v>
          </cell>
          <cell r="AE4648" t="str">
            <v>Nem</v>
          </cell>
          <cell r="AF4648">
            <v>40505</v>
          </cell>
          <cell r="AG4648">
            <v>233</v>
          </cell>
          <cell r="AH4648" t="str">
            <v>Sanofi-Aventis Magyarország Kereskedelmi és Szolgáltató Zártkörűen Működő Részvénytársaság</v>
          </cell>
          <cell r="AI4648" t="str">
            <v>Sanofi-Aventis Magyarország Kereskedelmi és Szolgáltató Zártkörűen Működő Részvénytársaság</v>
          </cell>
        </row>
        <row r="4649">
          <cell r="A4649">
            <v>210638629</v>
          </cell>
          <cell r="B4649" t="str">
            <v>OGYI-T-09094/03</v>
          </cell>
          <cell r="D4649" t="str">
            <v>TRITACE HCT 10 MG/12,5 MG TABLETTA</v>
          </cell>
          <cell r="E4649" t="str">
            <v>30x buborékcsomagolásban</v>
          </cell>
          <cell r="F4649" t="str">
            <v>C09BA05</v>
          </cell>
          <cell r="G4649" t="str">
            <v>ramipril and diuretics</v>
          </cell>
          <cell r="J4649">
            <v>120</v>
          </cell>
          <cell r="K4649">
            <v>1677</v>
          </cell>
          <cell r="L4649">
            <v>1760.85</v>
          </cell>
          <cell r="M4649">
            <v>2219</v>
          </cell>
          <cell r="N4649">
            <v>0</v>
          </cell>
          <cell r="O4649" t="str">
            <v>KOMBI</v>
          </cell>
          <cell r="P4649">
            <v>80</v>
          </cell>
          <cell r="Q4649">
            <v>943</v>
          </cell>
          <cell r="R4649">
            <v>1276</v>
          </cell>
          <cell r="T4649">
            <v>0</v>
          </cell>
          <cell r="U4649">
            <v>0</v>
          </cell>
          <cell r="V4649">
            <v>2219</v>
          </cell>
          <cell r="AA4649">
            <v>0</v>
          </cell>
          <cell r="AB4649">
            <v>0</v>
          </cell>
          <cell r="AC4649">
            <v>2219</v>
          </cell>
          <cell r="AE4649" t="str">
            <v>Igen</v>
          </cell>
          <cell r="AF4649">
            <v>50505</v>
          </cell>
          <cell r="AG4649">
            <v>333</v>
          </cell>
          <cell r="AH4649" t="str">
            <v>Sanofi-Aventis Magyarország Kereskedelmi és Szolgáltató Zártkörűen Működő Részvénytársaság</v>
          </cell>
          <cell r="AI4649" t="str">
            <v>Sanofi-Aventis Magyarország Kereskedelmi és Szolgáltató Zártkörűen Működő Részvénytársaság</v>
          </cell>
        </row>
        <row r="4650">
          <cell r="A4650">
            <v>210638611</v>
          </cell>
          <cell r="B4650" t="str">
            <v>OGYI-T-09094/04</v>
          </cell>
          <cell r="D4650" t="str">
            <v>TRITACE HCT 10 MG/25 MG TABLETTA</v>
          </cell>
          <cell r="E4650" t="str">
            <v>30x buborékcsomagolásban</v>
          </cell>
          <cell r="F4650" t="str">
            <v>C09BA05</v>
          </cell>
          <cell r="G4650" t="str">
            <v>ramipril and diuretics</v>
          </cell>
          <cell r="J4650">
            <v>120</v>
          </cell>
          <cell r="K4650">
            <v>1911</v>
          </cell>
          <cell r="L4650">
            <v>2006.55</v>
          </cell>
          <cell r="M4650">
            <v>2528</v>
          </cell>
          <cell r="N4650">
            <v>0</v>
          </cell>
          <cell r="O4650" t="str">
            <v>KOMBI</v>
          </cell>
          <cell r="P4650">
            <v>80</v>
          </cell>
          <cell r="Q4650">
            <v>1034</v>
          </cell>
          <cell r="R4650">
            <v>1494</v>
          </cell>
          <cell r="T4650">
            <v>0</v>
          </cell>
          <cell r="U4650">
            <v>0</v>
          </cell>
          <cell r="V4650">
            <v>2528</v>
          </cell>
          <cell r="AA4650">
            <v>0</v>
          </cell>
          <cell r="AB4650">
            <v>0</v>
          </cell>
          <cell r="AC4650">
            <v>2528</v>
          </cell>
          <cell r="AE4650" t="str">
            <v>Igen</v>
          </cell>
          <cell r="AF4650">
            <v>50505</v>
          </cell>
          <cell r="AG4650">
            <v>333</v>
          </cell>
          <cell r="AH4650" t="str">
            <v>Sanofi-Aventis Magyarország Kereskedelmi és Szolgáltató Zártkörűen Működő Részvénytársaság</v>
          </cell>
          <cell r="AI4650" t="str">
            <v>Sanofi-Aventis Magyarország Kereskedelmi és Szolgáltató Zártkörűen Működő Részvénytársaság</v>
          </cell>
        </row>
        <row r="4651">
          <cell r="A4651">
            <v>210169989</v>
          </cell>
          <cell r="B4651" t="str">
            <v>OGYI-T-09094/01</v>
          </cell>
          <cell r="D4651" t="str">
            <v>TRITACE HCT 2,5 MG/12,5 MG TABLETTA</v>
          </cell>
          <cell r="E4651" t="str">
            <v>28x buborékcsomagolásban</v>
          </cell>
          <cell r="F4651" t="str">
            <v>C09BA05</v>
          </cell>
          <cell r="G4651" t="str">
            <v>ramipril and diuretics</v>
          </cell>
          <cell r="H4651">
            <v>426</v>
          </cell>
          <cell r="J4651">
            <v>28</v>
          </cell>
          <cell r="K4651">
            <v>405</v>
          </cell>
          <cell r="L4651">
            <v>437.4</v>
          </cell>
          <cell r="M4651">
            <v>583</v>
          </cell>
          <cell r="N4651">
            <v>0</v>
          </cell>
          <cell r="O4651" t="str">
            <v>HFIX</v>
          </cell>
          <cell r="P4651">
            <v>80</v>
          </cell>
          <cell r="Q4651">
            <v>288</v>
          </cell>
          <cell r="R4651">
            <v>295</v>
          </cell>
          <cell r="T4651">
            <v>0</v>
          </cell>
          <cell r="U4651">
            <v>0</v>
          </cell>
          <cell r="V4651">
            <v>583</v>
          </cell>
          <cell r="AA4651">
            <v>0</v>
          </cell>
          <cell r="AB4651">
            <v>0</v>
          </cell>
          <cell r="AC4651">
            <v>583</v>
          </cell>
          <cell r="AE4651" t="str">
            <v>Nem</v>
          </cell>
          <cell r="AF4651">
            <v>40505</v>
          </cell>
          <cell r="AG4651">
            <v>233</v>
          </cell>
          <cell r="AH4651" t="str">
            <v>Sanofi-Aventis Magyarország Kereskedelmi és Szolgáltató Zártkörűen Működő Részvénytársaság</v>
          </cell>
          <cell r="AI4651" t="str">
            <v>Sanofi-Aventis Magyarország Kereskedelmi és Szolgáltató Zártkörűen Működő Részvénytársaság</v>
          </cell>
        </row>
        <row r="4652">
          <cell r="A4652">
            <v>210169612</v>
          </cell>
          <cell r="B4652" t="str">
            <v>OGYI-T-09094/02</v>
          </cell>
          <cell r="D4652" t="str">
            <v>TRITACE HCT 5 MG/25 MG TABLETTA</v>
          </cell>
          <cell r="E4652" t="str">
            <v>28x buborékcsomagolásban</v>
          </cell>
          <cell r="F4652" t="str">
            <v>C09BA05</v>
          </cell>
          <cell r="G4652" t="str">
            <v>ramipril and diuretics</v>
          </cell>
          <cell r="H4652">
            <v>427</v>
          </cell>
          <cell r="J4652">
            <v>56</v>
          </cell>
          <cell r="K4652">
            <v>742</v>
          </cell>
          <cell r="L4652">
            <v>790.23</v>
          </cell>
          <cell r="M4652">
            <v>1021</v>
          </cell>
          <cell r="N4652">
            <v>0</v>
          </cell>
          <cell r="O4652" t="str">
            <v>HFIX</v>
          </cell>
          <cell r="P4652">
            <v>80</v>
          </cell>
          <cell r="Q4652">
            <v>457</v>
          </cell>
          <cell r="R4652">
            <v>564</v>
          </cell>
          <cell r="T4652">
            <v>0</v>
          </cell>
          <cell r="U4652">
            <v>0</v>
          </cell>
          <cell r="V4652">
            <v>1021</v>
          </cell>
          <cell r="AA4652">
            <v>0</v>
          </cell>
          <cell r="AB4652">
            <v>0</v>
          </cell>
          <cell r="AC4652">
            <v>1021</v>
          </cell>
          <cell r="AE4652" t="str">
            <v>Nem</v>
          </cell>
          <cell r="AF4652">
            <v>40505</v>
          </cell>
          <cell r="AG4652">
            <v>233</v>
          </cell>
          <cell r="AH4652" t="str">
            <v>Sanofi-Aventis Magyarország Kereskedelmi és Szolgáltató Zártkörűen Működő Részvénytársaság</v>
          </cell>
          <cell r="AI4652" t="str">
            <v>Sanofi-Aventis Magyarország Kereskedelmi és Szolgáltató Zártkörűen Működő Részvénytársaság</v>
          </cell>
        </row>
        <row r="4653">
          <cell r="A4653">
            <v>110010333</v>
          </cell>
          <cell r="B4653" t="str">
            <v>Ph. Hg. VIII.</v>
          </cell>
          <cell r="D4653" t="str">
            <v>TRITICI AMYLUM</v>
          </cell>
          <cell r="E4653" t="str">
            <v>1000 g</v>
          </cell>
          <cell r="F4653" t="str">
            <v>ISMTLEN</v>
          </cell>
          <cell r="G4653" t="str">
            <v>ismeretlen</v>
          </cell>
          <cell r="J4653">
            <v>0</v>
          </cell>
          <cell r="K4653">
            <v>2100</v>
          </cell>
          <cell r="L4653">
            <v>2520</v>
          </cell>
          <cell r="M4653">
            <v>3704</v>
          </cell>
          <cell r="N4653">
            <v>0</v>
          </cell>
          <cell r="O4653" t="str">
            <v>NOMIN</v>
          </cell>
          <cell r="P4653">
            <v>50</v>
          </cell>
          <cell r="Q4653">
            <v>1852</v>
          </cell>
          <cell r="R4653">
            <v>1852</v>
          </cell>
          <cell r="T4653">
            <v>0</v>
          </cell>
          <cell r="U4653">
            <v>0</v>
          </cell>
          <cell r="V4653">
            <v>3704</v>
          </cell>
          <cell r="Z4653" t="str">
            <v>NOMIN</v>
          </cell>
          <cell r="AA4653">
            <v>100</v>
          </cell>
          <cell r="AB4653">
            <v>3404</v>
          </cell>
          <cell r="AC4653">
            <v>300</v>
          </cell>
          <cell r="AD4653">
            <v>16</v>
          </cell>
          <cell r="AE4653" t="str">
            <v>Igen</v>
          </cell>
          <cell r="AF4653">
            <v>50505</v>
          </cell>
          <cell r="AG4653">
            <v>333</v>
          </cell>
          <cell r="AH4653" t="str">
            <v>Ismeretlen</v>
          </cell>
          <cell r="AI4653" t="str">
            <v>Ismeretlen</v>
          </cell>
        </row>
        <row r="4654">
          <cell r="A4654">
            <v>210155168</v>
          </cell>
          <cell r="B4654" t="str">
            <v>OGYI-T-08570/01</v>
          </cell>
          <cell r="D4654" t="str">
            <v>TRITTICO AC 150 MG RETARD TABLETTA</v>
          </cell>
          <cell r="E4654" t="str">
            <v>20x buborékcsomagolásban</v>
          </cell>
          <cell r="F4654" t="str">
            <v>N06AX05</v>
          </cell>
          <cell r="G4654" t="str">
            <v>trazodone</v>
          </cell>
          <cell r="H4654">
            <v>3325</v>
          </cell>
          <cell r="J4654">
            <v>10</v>
          </cell>
          <cell r="K4654">
            <v>1164</v>
          </cell>
          <cell r="L4654">
            <v>1229</v>
          </cell>
          <cell r="M4654">
            <v>1588</v>
          </cell>
          <cell r="N4654">
            <v>158.80000000000001</v>
          </cell>
          <cell r="O4654" t="str">
            <v>NOMIN</v>
          </cell>
          <cell r="P4654">
            <v>25</v>
          </cell>
          <cell r="Q4654">
            <v>397</v>
          </cell>
          <cell r="R4654">
            <v>1191</v>
          </cell>
          <cell r="S4654" t="str">
            <v>TFX</v>
          </cell>
          <cell r="T4654">
            <v>90</v>
          </cell>
          <cell r="U4654">
            <v>368</v>
          </cell>
          <cell r="V4654">
            <v>1220</v>
          </cell>
          <cell r="Y4654" t="str">
            <v>7/a2</v>
          </cell>
          <cell r="AA4654">
            <v>0</v>
          </cell>
          <cell r="AB4654">
            <v>0</v>
          </cell>
          <cell r="AC4654">
            <v>1588</v>
          </cell>
          <cell r="AE4654" t="str">
            <v>Igen</v>
          </cell>
          <cell r="AF4654">
            <v>50505</v>
          </cell>
          <cell r="AG4654">
            <v>333</v>
          </cell>
          <cell r="AH4654" t="str">
            <v>Angelini Pharma Magyarország Korlátolt Felelősségű Társaság</v>
          </cell>
          <cell r="AI4654" t="str">
            <v>Angelini Pharma Österreich GmbH</v>
          </cell>
        </row>
        <row r="4655">
          <cell r="A4655">
            <v>210222703</v>
          </cell>
          <cell r="B4655" t="str">
            <v>OGYI-T-08570/02</v>
          </cell>
          <cell r="D4655" t="str">
            <v>TRITTICO AC 150 MG RETARD TABLETTA</v>
          </cell>
          <cell r="E4655" t="str">
            <v>60x buborékcsomagolásban</v>
          </cell>
          <cell r="F4655" t="str">
            <v>N06AX05</v>
          </cell>
          <cell r="G4655" t="str">
            <v>trazodone</v>
          </cell>
          <cell r="H4655">
            <v>3325</v>
          </cell>
          <cell r="J4655">
            <v>30</v>
          </cell>
          <cell r="K4655">
            <v>3492</v>
          </cell>
          <cell r="L4655">
            <v>3645.65</v>
          </cell>
          <cell r="M4655">
            <v>4563</v>
          </cell>
          <cell r="N4655">
            <v>152.1</v>
          </cell>
          <cell r="O4655" t="str">
            <v>NOMIN</v>
          </cell>
          <cell r="P4655">
            <v>25</v>
          </cell>
          <cell r="Q4655">
            <v>1141</v>
          </cell>
          <cell r="R4655">
            <v>3422</v>
          </cell>
          <cell r="S4655" t="str">
            <v>TFX</v>
          </cell>
          <cell r="T4655">
            <v>90</v>
          </cell>
          <cell r="U4655">
            <v>1104</v>
          </cell>
          <cell r="V4655">
            <v>3459</v>
          </cell>
          <cell r="Y4655" t="str">
            <v>7/a2</v>
          </cell>
          <cell r="AA4655">
            <v>0</v>
          </cell>
          <cell r="AB4655">
            <v>0</v>
          </cell>
          <cell r="AC4655">
            <v>4563</v>
          </cell>
          <cell r="AE4655" t="str">
            <v>Igen</v>
          </cell>
          <cell r="AF4655">
            <v>50505</v>
          </cell>
          <cell r="AG4655">
            <v>333</v>
          </cell>
          <cell r="AH4655" t="str">
            <v>Angelini Pharma Magyarország Korlátolt Felelősségű Társaság</v>
          </cell>
          <cell r="AI4655" t="str">
            <v>Angelini Pharma Österreich GmbH</v>
          </cell>
        </row>
        <row r="4656">
          <cell r="A4656">
            <v>210699366</v>
          </cell>
          <cell r="B4656" t="str">
            <v>EU/1/14/940/001</v>
          </cell>
          <cell r="D4656" t="str">
            <v>TRIUMEQ 50 MG/600 MG/300 MG FILMTABLETTA</v>
          </cell>
          <cell r="E4656" t="str">
            <v>30x hdpe tartályban</v>
          </cell>
          <cell r="F4656" t="str">
            <v>J05AR13</v>
          </cell>
          <cell r="G4656" t="str">
            <v>amivudine, abacavir and dolutegravir</v>
          </cell>
          <cell r="J4656">
            <v>30</v>
          </cell>
          <cell r="K4656">
            <v>281217</v>
          </cell>
          <cell r="L4656">
            <v>293590.55</v>
          </cell>
          <cell r="M4656">
            <v>309310</v>
          </cell>
          <cell r="N4656">
            <v>0</v>
          </cell>
          <cell r="O4656" t="str">
            <v>NOMIN</v>
          </cell>
          <cell r="P4656">
            <v>0</v>
          </cell>
          <cell r="Q4656">
            <v>0</v>
          </cell>
          <cell r="R4656">
            <v>309310</v>
          </cell>
          <cell r="T4656">
            <v>0</v>
          </cell>
          <cell r="U4656">
            <v>0</v>
          </cell>
          <cell r="V4656">
            <v>309310</v>
          </cell>
          <cell r="Z4656" t="str">
            <v>NOMIN</v>
          </cell>
          <cell r="AA4656">
            <v>100</v>
          </cell>
          <cell r="AB4656">
            <v>309010</v>
          </cell>
          <cell r="AC4656">
            <v>300</v>
          </cell>
          <cell r="AD4656">
            <v>50</v>
          </cell>
          <cell r="AE4656" t="str">
            <v>Igen</v>
          </cell>
          <cell r="AF4656">
            <v>50505</v>
          </cell>
          <cell r="AG4656">
            <v>333</v>
          </cell>
          <cell r="AH4656" t="str">
            <v>ViiV Healthcare B.V.</v>
          </cell>
          <cell r="AI4656" t="str">
            <v>ViiV Healthcare B.V.</v>
          </cell>
        </row>
        <row r="4657">
          <cell r="A4657">
            <v>210896219</v>
          </cell>
          <cell r="B4657" t="str">
            <v>EU/1/20/1498/002</v>
          </cell>
          <cell r="D4657" t="str">
            <v>TRIXEO AEROSPHERE 5 MIKROGRAMM/7,2 MIKROGRAMM/160 MIKROGRAMM TÚLNYOMÁSOS INHALÁCIÓS SZUSZPENZIÓ</v>
          </cell>
          <cell r="E4657" t="str">
            <v>1x120adag inhalátorban</v>
          </cell>
          <cell r="F4657" t="str">
            <v>R03AL11</v>
          </cell>
          <cell r="G4657" t="str">
            <v>formoterol, glikopirrónium-bromid és budezonid</v>
          </cell>
          <cell r="H4657">
            <v>4354</v>
          </cell>
          <cell r="J4657">
            <v>150</v>
          </cell>
          <cell r="K4657">
            <v>18054</v>
          </cell>
          <cell r="L4657">
            <v>18848.38</v>
          </cell>
          <cell r="M4657">
            <v>20830</v>
          </cell>
          <cell r="N4657">
            <v>138.87</v>
          </cell>
          <cell r="O4657" t="str">
            <v>NOMIN</v>
          </cell>
          <cell r="P4657">
            <v>25</v>
          </cell>
          <cell r="Q4657">
            <v>5208</v>
          </cell>
          <cell r="R4657">
            <v>15622</v>
          </cell>
          <cell r="S4657" t="str">
            <v>NOMIN</v>
          </cell>
          <cell r="T4657">
            <v>90</v>
          </cell>
          <cell r="U4657">
            <v>18747</v>
          </cell>
          <cell r="V4657">
            <v>2083</v>
          </cell>
          <cell r="Y4657" t="str">
            <v>3/b</v>
          </cell>
          <cell r="AA4657">
            <v>0</v>
          </cell>
          <cell r="AB4657">
            <v>0</v>
          </cell>
          <cell r="AC4657">
            <v>20830</v>
          </cell>
          <cell r="AE4657" t="str">
            <v>Igen</v>
          </cell>
          <cell r="AF4657">
            <v>50505</v>
          </cell>
          <cell r="AG4657">
            <v>333</v>
          </cell>
          <cell r="AH4657" t="str">
            <v>AstraZeneca Kereskedelmi és Szolgáltató Korlátolt Felelősségű Társaság</v>
          </cell>
          <cell r="AI4657" t="str">
            <v>AstraZeneca Aktiebolag</v>
          </cell>
        </row>
        <row r="4658">
          <cell r="A4658">
            <v>210183674</v>
          </cell>
          <cell r="B4658" t="str">
            <v>EU/1/00/156/002</v>
          </cell>
          <cell r="D4658" t="str">
            <v>TRIZIVIR FILMTABLETTA</v>
          </cell>
          <cell r="E4658" t="str">
            <v>60x buborékcsomagolásban</v>
          </cell>
          <cell r="F4658" t="str">
            <v>J05AR04</v>
          </cell>
          <cell r="G4658" t="str">
            <v>zidovudine, lamivudine and abacavir</v>
          </cell>
          <cell r="J4658">
            <v>30</v>
          </cell>
          <cell r="K4658">
            <v>143920</v>
          </cell>
          <cell r="L4658">
            <v>150252.48000000001</v>
          </cell>
          <cell r="M4658">
            <v>158804</v>
          </cell>
          <cell r="N4658">
            <v>0</v>
          </cell>
          <cell r="O4658" t="str">
            <v>NOMIN</v>
          </cell>
          <cell r="P4658">
            <v>0</v>
          </cell>
          <cell r="Q4658">
            <v>0</v>
          </cell>
          <cell r="R4658">
            <v>158804</v>
          </cell>
          <cell r="T4658">
            <v>0</v>
          </cell>
          <cell r="U4658">
            <v>0</v>
          </cell>
          <cell r="V4658">
            <v>158804</v>
          </cell>
          <cell r="AA4658">
            <v>0</v>
          </cell>
          <cell r="AB4658">
            <v>0</v>
          </cell>
          <cell r="AC4658">
            <v>158804</v>
          </cell>
          <cell r="AE4658" t="str">
            <v>Igen</v>
          </cell>
          <cell r="AF4658">
            <v>50505</v>
          </cell>
          <cell r="AG4658">
            <v>333</v>
          </cell>
          <cell r="AH4658" t="str">
            <v>ViiV Healthcare B.V.</v>
          </cell>
          <cell r="AI4658" t="str">
            <v>ViiV Healthcare B.V.</v>
          </cell>
        </row>
        <row r="4659">
          <cell r="A4659">
            <v>210183682</v>
          </cell>
          <cell r="B4659" t="str">
            <v>EU/1/00/156/003</v>
          </cell>
          <cell r="D4659" t="str">
            <v>TRIZIVIR FILMTABLETTA</v>
          </cell>
          <cell r="E4659" t="str">
            <v>60x tartályban</v>
          </cell>
          <cell r="F4659" t="str">
            <v>J05AR04</v>
          </cell>
          <cell r="G4659" t="str">
            <v>zidovudine, lamivudine and abacavir</v>
          </cell>
          <cell r="J4659">
            <v>30</v>
          </cell>
          <cell r="K4659">
            <v>143920</v>
          </cell>
          <cell r="L4659">
            <v>150252.48000000001</v>
          </cell>
          <cell r="M4659">
            <v>158804</v>
          </cell>
          <cell r="N4659">
            <v>0</v>
          </cell>
          <cell r="O4659" t="str">
            <v>NOMIN</v>
          </cell>
          <cell r="P4659">
            <v>0</v>
          </cell>
          <cell r="Q4659">
            <v>0</v>
          </cell>
          <cell r="R4659">
            <v>158804</v>
          </cell>
          <cell r="T4659">
            <v>0</v>
          </cell>
          <cell r="U4659">
            <v>0</v>
          </cell>
          <cell r="V4659">
            <v>158804</v>
          </cell>
          <cell r="AA4659">
            <v>0</v>
          </cell>
          <cell r="AB4659">
            <v>0</v>
          </cell>
          <cell r="AC4659">
            <v>158804</v>
          </cell>
          <cell r="AE4659" t="str">
            <v>Igen</v>
          </cell>
          <cell r="AF4659">
            <v>50505</v>
          </cell>
          <cell r="AG4659">
            <v>333</v>
          </cell>
          <cell r="AH4659" t="str">
            <v>ViiV Healthcare B.V.</v>
          </cell>
          <cell r="AI4659" t="str">
            <v>ViiV Healthcare B.V.</v>
          </cell>
        </row>
        <row r="4660">
          <cell r="A4660">
            <v>110010252</v>
          </cell>
          <cell r="B4660" t="str">
            <v>Ph. Hg. VIII.</v>
          </cell>
          <cell r="D4660" t="str">
            <v>TROLAMINUM</v>
          </cell>
          <cell r="E4660" t="str">
            <v>1000 g</v>
          </cell>
          <cell r="F4660" t="str">
            <v>ISMTLEN</v>
          </cell>
          <cell r="G4660" t="str">
            <v>ismeretlen</v>
          </cell>
          <cell r="J4660">
            <v>0</v>
          </cell>
          <cell r="K4660">
            <v>5000</v>
          </cell>
          <cell r="L4660">
            <v>6000</v>
          </cell>
          <cell r="M4660">
            <v>8820</v>
          </cell>
          <cell r="N4660">
            <v>0</v>
          </cell>
          <cell r="O4660" t="str">
            <v>NOMIN</v>
          </cell>
          <cell r="P4660">
            <v>50</v>
          </cell>
          <cell r="Q4660">
            <v>4410</v>
          </cell>
          <cell r="R4660">
            <v>4410</v>
          </cell>
          <cell r="T4660">
            <v>0</v>
          </cell>
          <cell r="U4660">
            <v>0</v>
          </cell>
          <cell r="V4660">
            <v>8820</v>
          </cell>
          <cell r="AA4660">
            <v>0</v>
          </cell>
          <cell r="AB4660">
            <v>0</v>
          </cell>
          <cell r="AC4660">
            <v>8820</v>
          </cell>
          <cell r="AE4660" t="str">
            <v>Igen</v>
          </cell>
          <cell r="AF4660">
            <v>50505</v>
          </cell>
          <cell r="AG4660">
            <v>333</v>
          </cell>
          <cell r="AH4660" t="str">
            <v>Ismeretlen</v>
          </cell>
          <cell r="AI4660" t="str">
            <v>Ismeretlen</v>
          </cell>
        </row>
        <row r="4661">
          <cell r="A4661">
            <v>210449070</v>
          </cell>
          <cell r="B4661" t="str">
            <v>OGYI-T-20937/07</v>
          </cell>
          <cell r="D4661" t="str">
            <v>TROMBEX 75 MG FILMTABLETTA</v>
          </cell>
          <cell r="E4661" t="str">
            <v>30x buborékcsomagolásban</v>
          </cell>
          <cell r="F4661" t="str">
            <v>B01AC04</v>
          </cell>
          <cell r="G4661" t="str">
            <v>clopidogrel</v>
          </cell>
          <cell r="H4661">
            <v>632</v>
          </cell>
          <cell r="J4661">
            <v>30</v>
          </cell>
          <cell r="K4661">
            <v>802</v>
          </cell>
          <cell r="L4661">
            <v>854.13</v>
          </cell>
          <cell r="M4661">
            <v>1104</v>
          </cell>
          <cell r="N4661">
            <v>36.799999999999997</v>
          </cell>
          <cell r="O4661" t="str">
            <v>NOMIN</v>
          </cell>
          <cell r="P4661">
            <v>0</v>
          </cell>
          <cell r="Q4661">
            <v>0</v>
          </cell>
          <cell r="R4661">
            <v>1104</v>
          </cell>
          <cell r="S4661" t="str">
            <v>HFIX</v>
          </cell>
          <cell r="T4661">
            <v>70</v>
          </cell>
          <cell r="U4661">
            <v>481</v>
          </cell>
          <cell r="V4661">
            <v>623</v>
          </cell>
          <cell r="X4661" t="str">
            <v>2/a3</v>
          </cell>
          <cell r="AA4661">
            <v>0</v>
          </cell>
          <cell r="AB4661">
            <v>0</v>
          </cell>
          <cell r="AC4661">
            <v>1104</v>
          </cell>
          <cell r="AE4661" t="str">
            <v>Nem</v>
          </cell>
          <cell r="AF4661">
            <v>50405</v>
          </cell>
          <cell r="AG4661">
            <v>323</v>
          </cell>
          <cell r="AH4661" t="str">
            <v>ZENTIVA PHARMA Gyógyszermarketing Kereskedelmi és Szolgáltató Korlátolt Felelősségű Társaság</v>
          </cell>
          <cell r="AI4661" t="str">
            <v>Zentiva, k.s.</v>
          </cell>
        </row>
        <row r="4662">
          <cell r="A4662">
            <v>110015668</v>
          </cell>
          <cell r="B4662" t="str">
            <v>Ph. Hg. VIII.</v>
          </cell>
          <cell r="D4662" t="str">
            <v>TROMETAMOLUM</v>
          </cell>
          <cell r="E4662" t="str">
            <v>1000 g</v>
          </cell>
          <cell r="F4662" t="str">
            <v>ISMTLEN</v>
          </cell>
          <cell r="G4662" t="str">
            <v>ismeretlen</v>
          </cell>
          <cell r="J4662">
            <v>0</v>
          </cell>
          <cell r="K4662">
            <v>15000</v>
          </cell>
          <cell r="L4662">
            <v>18000</v>
          </cell>
          <cell r="M4662">
            <v>26460</v>
          </cell>
          <cell r="N4662">
            <v>0</v>
          </cell>
          <cell r="O4662" t="str">
            <v>NOMIN</v>
          </cell>
          <cell r="P4662">
            <v>50</v>
          </cell>
          <cell r="Q4662">
            <v>13230</v>
          </cell>
          <cell r="R4662">
            <v>13230</v>
          </cell>
          <cell r="T4662">
            <v>0</v>
          </cell>
          <cell r="U4662">
            <v>0</v>
          </cell>
          <cell r="V4662">
            <v>26460</v>
          </cell>
          <cell r="AA4662">
            <v>0</v>
          </cell>
          <cell r="AB4662">
            <v>0</v>
          </cell>
          <cell r="AC4662">
            <v>26460</v>
          </cell>
          <cell r="AE4662" t="str">
            <v>Igen</v>
          </cell>
          <cell r="AF4662">
            <v>50505</v>
          </cell>
          <cell r="AG4662">
            <v>333</v>
          </cell>
          <cell r="AH4662" t="str">
            <v>Ismeretlen</v>
          </cell>
          <cell r="AI4662" t="str">
            <v>Ismeretlen</v>
          </cell>
        </row>
        <row r="4663">
          <cell r="A4663">
            <v>210713291</v>
          </cell>
          <cell r="B4663" t="str">
            <v>EU/1/14/956/001</v>
          </cell>
          <cell r="D4663" t="str">
            <v>TRULICITY 0,75 MG OLDATOS INJEKCIÓ ELŐRETÖLTÖTT INJEKCIÓS TOLLBAN</v>
          </cell>
          <cell r="E4663" t="str">
            <v>2x0,5ml előretöltött injekciós tollban</v>
          </cell>
          <cell r="F4663" t="str">
            <v>A10BJ05</v>
          </cell>
          <cell r="G4663" t="str">
            <v>dulaglutid</v>
          </cell>
          <cell r="J4663">
            <v>1</v>
          </cell>
          <cell r="K4663">
            <v>16200</v>
          </cell>
          <cell r="L4663">
            <v>16912.8</v>
          </cell>
          <cell r="M4663">
            <v>18798</v>
          </cell>
          <cell r="N4663">
            <v>0</v>
          </cell>
          <cell r="O4663" t="str">
            <v>NOMIN</v>
          </cell>
          <cell r="P4663">
            <v>0</v>
          </cell>
          <cell r="Q4663">
            <v>0</v>
          </cell>
          <cell r="R4663">
            <v>18798</v>
          </cell>
          <cell r="S4663" t="str">
            <v>NOMIN</v>
          </cell>
          <cell r="T4663">
            <v>70</v>
          </cell>
          <cell r="U4663">
            <v>13159</v>
          </cell>
          <cell r="V4663">
            <v>5639</v>
          </cell>
          <cell r="X4663">
            <v>1</v>
          </cell>
          <cell r="AA4663">
            <v>0</v>
          </cell>
          <cell r="AB4663">
            <v>0</v>
          </cell>
          <cell r="AC4663">
            <v>18798</v>
          </cell>
          <cell r="AE4663" t="str">
            <v>Igen</v>
          </cell>
          <cell r="AF4663">
            <v>50505</v>
          </cell>
          <cell r="AG4663">
            <v>333</v>
          </cell>
          <cell r="AH4663" t="str">
            <v>Lilly Hungária Gyógyszer-, Állategészségügyi és Orvosi Berendezéseket Gyártó és Értékesitő Korlátolt Felelősségű Társaság</v>
          </cell>
          <cell r="AI4663" t="str">
            <v>Eli Lilly Nederland B.V.</v>
          </cell>
        </row>
        <row r="4664">
          <cell r="A4664">
            <v>210713306</v>
          </cell>
          <cell r="B4664" t="str">
            <v>EU/1/14/956/006</v>
          </cell>
          <cell r="D4664" t="str">
            <v>TRULICITY 1,5 MG OLDATOS INJEKCIÓ ELŐRETÖLTÖTT INJEKCIÓS TOLLBAN</v>
          </cell>
          <cell r="E4664" t="str">
            <v>2x0,5ml előretöltött injekciós tollban</v>
          </cell>
          <cell r="F4664" t="str">
            <v>A10BJ05</v>
          </cell>
          <cell r="G4664" t="str">
            <v>dulaglutid</v>
          </cell>
          <cell r="J4664">
            <v>2</v>
          </cell>
          <cell r="K4664">
            <v>16200</v>
          </cell>
          <cell r="L4664">
            <v>16912.8</v>
          </cell>
          <cell r="M4664">
            <v>18798</v>
          </cell>
          <cell r="N4664">
            <v>0</v>
          </cell>
          <cell r="O4664" t="str">
            <v>NOMIN</v>
          </cell>
          <cell r="P4664">
            <v>0</v>
          </cell>
          <cell r="Q4664">
            <v>0</v>
          </cell>
          <cell r="R4664">
            <v>18798</v>
          </cell>
          <cell r="S4664" t="str">
            <v>NOMIN</v>
          </cell>
          <cell r="T4664">
            <v>70</v>
          </cell>
          <cell r="U4664">
            <v>13159</v>
          </cell>
          <cell r="V4664">
            <v>5639</v>
          </cell>
          <cell r="X4664">
            <v>1</v>
          </cell>
          <cell r="AA4664">
            <v>0</v>
          </cell>
          <cell r="AB4664">
            <v>0</v>
          </cell>
          <cell r="AC4664">
            <v>18798</v>
          </cell>
          <cell r="AE4664" t="str">
            <v>Igen</v>
          </cell>
          <cell r="AF4664">
            <v>50505</v>
          </cell>
          <cell r="AG4664">
            <v>333</v>
          </cell>
          <cell r="AH4664" t="str">
            <v>Lilly Hungária Gyógyszer-, Állategészségügyi és Orvosi Berendezéseket Gyártó és Értékesitő Korlátolt Felelősségű Társaság</v>
          </cell>
          <cell r="AI4664" t="str">
            <v>Eli Lilly Nederland B.V.</v>
          </cell>
        </row>
        <row r="4665">
          <cell r="A4665">
            <v>210893481</v>
          </cell>
          <cell r="B4665" t="str">
            <v>EU/1/14/956/011</v>
          </cell>
          <cell r="D4665" t="str">
            <v>TRULICITY 3 MG OLDATOS INJEKCIÓ ELŐRETÖLTÖTT INJEKCIÓS TOLLBAN</v>
          </cell>
          <cell r="E4665" t="str">
            <v>2x0,5ml előretöltött injekciós tollban</v>
          </cell>
          <cell r="F4665" t="str">
            <v>A10BJ05</v>
          </cell>
          <cell r="G4665" t="str">
            <v>dulaglutid</v>
          </cell>
          <cell r="J4665">
            <v>4</v>
          </cell>
          <cell r="K4665">
            <v>16200</v>
          </cell>
          <cell r="L4665">
            <v>16912.8</v>
          </cell>
          <cell r="M4665">
            <v>18798</v>
          </cell>
          <cell r="N4665">
            <v>0</v>
          </cell>
          <cell r="O4665" t="str">
            <v>NOMIN</v>
          </cell>
          <cell r="P4665">
            <v>0</v>
          </cell>
          <cell r="Q4665">
            <v>0</v>
          </cell>
          <cell r="R4665">
            <v>18798</v>
          </cell>
          <cell r="S4665" t="str">
            <v>NOMIN</v>
          </cell>
          <cell r="T4665">
            <v>70</v>
          </cell>
          <cell r="U4665">
            <v>13159</v>
          </cell>
          <cell r="V4665">
            <v>5639</v>
          </cell>
          <cell r="X4665">
            <v>1</v>
          </cell>
          <cell r="AA4665">
            <v>0</v>
          </cell>
          <cell r="AB4665">
            <v>0</v>
          </cell>
          <cell r="AC4665">
            <v>18798</v>
          </cell>
          <cell r="AE4665" t="str">
            <v>Igen</v>
          </cell>
          <cell r="AF4665">
            <v>50505</v>
          </cell>
          <cell r="AG4665">
            <v>333</v>
          </cell>
          <cell r="AH4665" t="str">
            <v>Lilly Hungária Gyógyszer-, Állategészségügyi és Orvosi Berendezéseket Gyártó és Értékesitő Korlátolt Felelősségű Társaság</v>
          </cell>
          <cell r="AI4665" t="str">
            <v>Eli Lilly Nederland B.V.</v>
          </cell>
        </row>
        <row r="4666">
          <cell r="A4666">
            <v>210893499</v>
          </cell>
          <cell r="B4666" t="str">
            <v>EU/1/14/956/014</v>
          </cell>
          <cell r="D4666" t="str">
            <v>TRULICITY 4,5 MG OLDATOS INJEKCIÓ ELŐRETÖLTÖTT INJEKCIÓS TOLLBAN</v>
          </cell>
          <cell r="E4666" t="str">
            <v>2x0,5ml előretöltött injekciós tollban</v>
          </cell>
          <cell r="F4666" t="str">
            <v>A10BJ05</v>
          </cell>
          <cell r="G4666" t="str">
            <v>dulaglutid</v>
          </cell>
          <cell r="J4666">
            <v>6</v>
          </cell>
          <cell r="K4666">
            <v>16200</v>
          </cell>
          <cell r="L4666">
            <v>16912.8</v>
          </cell>
          <cell r="M4666">
            <v>18798</v>
          </cell>
          <cell r="N4666">
            <v>0</v>
          </cell>
          <cell r="O4666" t="str">
            <v>NOMIN</v>
          </cell>
          <cell r="P4666">
            <v>0</v>
          </cell>
          <cell r="Q4666">
            <v>0</v>
          </cell>
          <cell r="R4666">
            <v>18798</v>
          </cell>
          <cell r="S4666" t="str">
            <v>NOMIN</v>
          </cell>
          <cell r="T4666">
            <v>70</v>
          </cell>
          <cell r="U4666">
            <v>13159</v>
          </cell>
          <cell r="V4666">
            <v>5639</v>
          </cell>
          <cell r="X4666">
            <v>1</v>
          </cell>
          <cell r="AA4666">
            <v>0</v>
          </cell>
          <cell r="AB4666">
            <v>0</v>
          </cell>
          <cell r="AC4666">
            <v>18798</v>
          </cell>
          <cell r="AE4666" t="str">
            <v>Igen</v>
          </cell>
          <cell r="AF4666">
            <v>50505</v>
          </cell>
          <cell r="AG4666">
            <v>333</v>
          </cell>
          <cell r="AH4666" t="str">
            <v>Lilly Hungária Gyógyszer-, Állategészségügyi és Orvosi Berendezéseket Gyártó és Értékesitő Korlátolt Felelősségű Társaság</v>
          </cell>
          <cell r="AI4666" t="str">
            <v>Eli Lilly Nederland B.V.</v>
          </cell>
        </row>
        <row r="4667">
          <cell r="A4667">
            <v>210121347</v>
          </cell>
          <cell r="B4667" t="str">
            <v>OGYI-T-07670/01</v>
          </cell>
          <cell r="D4667" t="str">
            <v>TRUSOPT 20 MG/ML OLDATOS SZEMCSEPP</v>
          </cell>
          <cell r="E4667" t="str">
            <v>1x5ml tartályban</v>
          </cell>
          <cell r="F4667" t="str">
            <v>S01EC03</v>
          </cell>
          <cell r="G4667" t="str">
            <v>dorzolamid</v>
          </cell>
          <cell r="H4667">
            <v>656</v>
          </cell>
          <cell r="J4667">
            <v>16.670000000000002</v>
          </cell>
          <cell r="K4667">
            <v>2192</v>
          </cell>
          <cell r="L4667">
            <v>2292</v>
          </cell>
          <cell r="M4667">
            <v>2888</v>
          </cell>
          <cell r="N4667">
            <v>0</v>
          </cell>
          <cell r="O4667" t="str">
            <v>NOMIN</v>
          </cell>
          <cell r="P4667">
            <v>0</v>
          </cell>
          <cell r="Q4667">
            <v>0</v>
          </cell>
          <cell r="R4667">
            <v>2888</v>
          </cell>
          <cell r="S4667" t="str">
            <v>TFX</v>
          </cell>
          <cell r="T4667">
            <v>90</v>
          </cell>
          <cell r="U4667">
            <v>1736</v>
          </cell>
          <cell r="V4667">
            <v>1152</v>
          </cell>
          <cell r="Y4667" t="str">
            <v>22/a</v>
          </cell>
          <cell r="AA4667">
            <v>0</v>
          </cell>
          <cell r="AB4667">
            <v>0</v>
          </cell>
          <cell r="AC4667">
            <v>2888</v>
          </cell>
          <cell r="AE4667" t="str">
            <v>Igen</v>
          </cell>
          <cell r="AF4667">
            <v>50505</v>
          </cell>
          <cell r="AG4667">
            <v>333</v>
          </cell>
          <cell r="AH4667" t="str">
            <v>Santen OY Magyarországi Kereskedelmi Képviselete</v>
          </cell>
          <cell r="AI4667" t="str">
            <v>Santen OY</v>
          </cell>
        </row>
        <row r="4668">
          <cell r="A4668">
            <v>210816992</v>
          </cell>
          <cell r="B4668" t="str">
            <v>EU/1/16/1167/002</v>
          </cell>
          <cell r="D4668" t="str">
            <v>TRUXIMA 100 MG KONCENTRÁTUM OLDATOS INFÚZIÓHOZ</v>
          </cell>
          <cell r="E4668" t="str">
            <v>2x10ml injekciós üvegben</v>
          </cell>
          <cell r="F4668" t="str">
            <v>L01FA01</v>
          </cell>
          <cell r="G4668" t="str">
            <v>rituximab</v>
          </cell>
          <cell r="J4668">
            <v>1</v>
          </cell>
          <cell r="K4668">
            <v>91980</v>
          </cell>
          <cell r="L4668">
            <v>96027.12</v>
          </cell>
          <cell r="M4668">
            <v>101868</v>
          </cell>
          <cell r="N4668">
            <v>0</v>
          </cell>
          <cell r="O4668" t="str">
            <v>NOMIN</v>
          </cell>
          <cell r="P4668">
            <v>0</v>
          </cell>
          <cell r="Q4668">
            <v>0</v>
          </cell>
          <cell r="R4668">
            <v>101868</v>
          </cell>
          <cell r="T4668">
            <v>0</v>
          </cell>
          <cell r="U4668">
            <v>0</v>
          </cell>
          <cell r="V4668">
            <v>101868</v>
          </cell>
          <cell r="AA4668">
            <v>0</v>
          </cell>
          <cell r="AB4668">
            <v>0</v>
          </cell>
          <cell r="AC4668">
            <v>101868</v>
          </cell>
          <cell r="AE4668" t="str">
            <v>Nem</v>
          </cell>
          <cell r="AF4668">
            <v>50505</v>
          </cell>
          <cell r="AG4668">
            <v>333</v>
          </cell>
          <cell r="AH4668" t="str">
            <v>Egis Gyógyszergyár Zártkörűen Működő Részvénytársaság</v>
          </cell>
          <cell r="AI4668" t="str">
            <v>Celltrion Healthcare Hungary Korlátolt Felelősségű Társaság</v>
          </cell>
        </row>
        <row r="4669">
          <cell r="A4669">
            <v>210812192</v>
          </cell>
          <cell r="B4669" t="str">
            <v>EU/1/16/1167/001</v>
          </cell>
          <cell r="D4669" t="str">
            <v>TRUXIMA 500 MG KONCENTRÁTUM OLDATOS INFÚZIÓHOZ</v>
          </cell>
          <cell r="E4669" t="str">
            <v>1x50ml injekciós üvegben</v>
          </cell>
          <cell r="F4669" t="str">
            <v>L01FA01</v>
          </cell>
          <cell r="G4669" t="str">
            <v>rituximab</v>
          </cell>
          <cell r="J4669">
            <v>5</v>
          </cell>
          <cell r="K4669">
            <v>229992</v>
          </cell>
          <cell r="L4669">
            <v>240111.65</v>
          </cell>
          <cell r="M4669">
            <v>253157</v>
          </cell>
          <cell r="N4669">
            <v>0</v>
          </cell>
          <cell r="O4669" t="str">
            <v>NOMIN</v>
          </cell>
          <cell r="P4669">
            <v>0</v>
          </cell>
          <cell r="Q4669">
            <v>0</v>
          </cell>
          <cell r="R4669">
            <v>253157</v>
          </cell>
          <cell r="T4669">
            <v>0</v>
          </cell>
          <cell r="U4669">
            <v>0</v>
          </cell>
          <cell r="V4669">
            <v>253157</v>
          </cell>
          <cell r="AA4669">
            <v>0</v>
          </cell>
          <cell r="AB4669">
            <v>0</v>
          </cell>
          <cell r="AC4669">
            <v>253157</v>
          </cell>
          <cell r="AE4669" t="str">
            <v>Nem</v>
          </cell>
          <cell r="AF4669">
            <v>50505</v>
          </cell>
          <cell r="AG4669">
            <v>333</v>
          </cell>
          <cell r="AH4669" t="str">
            <v>Egis Gyógyszergyár Zártkörűen Működő Részvénytársaság</v>
          </cell>
          <cell r="AI4669" t="str">
            <v>Celltrion Healthcare Hungary Korlátolt Felelősségű Társaság</v>
          </cell>
        </row>
        <row r="4670">
          <cell r="A4670">
            <v>210862121</v>
          </cell>
          <cell r="B4670" t="str">
            <v>OGYI-T-23548/01</v>
          </cell>
          <cell r="D4670" t="str">
            <v>TUBANIS 2 MG FILMTABLETTA</v>
          </cell>
          <cell r="E4670" t="str">
            <v>28x buborékcsomagolásban</v>
          </cell>
          <cell r="F4670" t="str">
            <v>G03DB08</v>
          </cell>
          <cell r="G4670" t="str">
            <v>dienogest</v>
          </cell>
          <cell r="H4670">
            <v>2693</v>
          </cell>
          <cell r="J4670">
            <v>28</v>
          </cell>
          <cell r="K4670">
            <v>3936</v>
          </cell>
          <cell r="L4670">
            <v>4109.18</v>
          </cell>
          <cell r="M4670">
            <v>5091</v>
          </cell>
          <cell r="N4670">
            <v>181.82</v>
          </cell>
          <cell r="O4670" t="str">
            <v>NOMIN</v>
          </cell>
          <cell r="P4670">
            <v>0</v>
          </cell>
          <cell r="Q4670">
            <v>0</v>
          </cell>
          <cell r="R4670">
            <v>5091</v>
          </cell>
          <cell r="S4670" t="str">
            <v>HFIX</v>
          </cell>
          <cell r="T4670">
            <v>90</v>
          </cell>
          <cell r="U4670">
            <v>4538</v>
          </cell>
          <cell r="V4670">
            <v>553</v>
          </cell>
          <cell r="Y4670">
            <v>35</v>
          </cell>
          <cell r="Z4670" t="str">
            <v>NOMIN</v>
          </cell>
          <cell r="AA4670">
            <v>100</v>
          </cell>
          <cell r="AB4670">
            <v>4791</v>
          </cell>
          <cell r="AC4670">
            <v>300</v>
          </cell>
          <cell r="AD4670">
            <v>71</v>
          </cell>
          <cell r="AE4670" t="str">
            <v>Igen</v>
          </cell>
          <cell r="AF4670">
            <v>50205</v>
          </cell>
          <cell r="AG4670">
            <v>313</v>
          </cell>
          <cell r="AH4670" t="str">
            <v>Egis Gyógyszergyár Zártkörűen Működő Részvénytársaság</v>
          </cell>
          <cell r="AI4670" t="str">
            <v>Egis Gyógyszergyár Zártkörűen Működő Részvénytársaság</v>
          </cell>
        </row>
        <row r="4671">
          <cell r="A4671">
            <v>210862139</v>
          </cell>
          <cell r="B4671" t="str">
            <v>OGYI-T-23548/02</v>
          </cell>
          <cell r="D4671" t="str">
            <v>TUBANIS 2 MG FILMTABLETTA</v>
          </cell>
          <cell r="E4671" t="str">
            <v>84x buborékcsomagolásban</v>
          </cell>
          <cell r="F4671" t="str">
            <v>G03DB08</v>
          </cell>
          <cell r="G4671" t="str">
            <v>dienogest</v>
          </cell>
          <cell r="H4671">
            <v>2693</v>
          </cell>
          <cell r="J4671">
            <v>84</v>
          </cell>
          <cell r="K4671">
            <v>12852</v>
          </cell>
          <cell r="L4671">
            <v>13417.49</v>
          </cell>
          <cell r="M4671">
            <v>15127</v>
          </cell>
          <cell r="N4671">
            <v>180.08</v>
          </cell>
          <cell r="O4671" t="str">
            <v>NOMIN</v>
          </cell>
          <cell r="P4671">
            <v>0</v>
          </cell>
          <cell r="Q4671">
            <v>0</v>
          </cell>
          <cell r="R4671">
            <v>15127</v>
          </cell>
          <cell r="S4671" t="str">
            <v>HFIX</v>
          </cell>
          <cell r="T4671">
            <v>90</v>
          </cell>
          <cell r="U4671">
            <v>13614</v>
          </cell>
          <cell r="V4671">
            <v>1513</v>
          </cell>
          <cell r="Y4671">
            <v>35</v>
          </cell>
          <cell r="Z4671" t="str">
            <v>NOMIN</v>
          </cell>
          <cell r="AA4671">
            <v>100</v>
          </cell>
          <cell r="AB4671">
            <v>14827</v>
          </cell>
          <cell r="AC4671">
            <v>300</v>
          </cell>
          <cell r="AD4671">
            <v>71</v>
          </cell>
          <cell r="AE4671" t="str">
            <v>Igen</v>
          </cell>
          <cell r="AF4671">
            <v>50105</v>
          </cell>
          <cell r="AG4671">
            <v>313</v>
          </cell>
          <cell r="AH4671" t="str">
            <v>Egis Gyógyszergyár Zártkörűen Működő Részvénytársaság</v>
          </cell>
          <cell r="AI4671" t="str">
            <v>Egis Gyógyszergyár Zártkörűen Működő Részvénytársaság</v>
          </cell>
        </row>
        <row r="4672">
          <cell r="A4672">
            <v>210457023</v>
          </cell>
          <cell r="B4672" t="str">
            <v>EU/1/10/648/009</v>
          </cell>
          <cell r="D4672" t="str">
            <v>TWYNSTA 40 MG/10 MG TABLETTA</v>
          </cell>
          <cell r="E4672" t="str">
            <v>28x buborékcsomagolásban</v>
          </cell>
          <cell r="F4672" t="str">
            <v>C09DB04</v>
          </cell>
          <cell r="G4672" t="str">
            <v>telmisartan and amlodipine</v>
          </cell>
          <cell r="J4672">
            <v>28</v>
          </cell>
          <cell r="K4672">
            <v>4307</v>
          </cell>
          <cell r="L4672">
            <v>4496.51</v>
          </cell>
          <cell r="M4672">
            <v>5571</v>
          </cell>
          <cell r="N4672">
            <v>198.96</v>
          </cell>
          <cell r="O4672" t="str">
            <v>KOMBI</v>
          </cell>
          <cell r="P4672">
            <v>55</v>
          </cell>
          <cell r="Q4672">
            <v>1329</v>
          </cell>
          <cell r="R4672">
            <v>4242</v>
          </cell>
          <cell r="T4672">
            <v>0</v>
          </cell>
          <cell r="U4672">
            <v>0</v>
          </cell>
          <cell r="V4672">
            <v>5571</v>
          </cell>
          <cell r="AA4672">
            <v>0</v>
          </cell>
          <cell r="AB4672">
            <v>0</v>
          </cell>
          <cell r="AC4672">
            <v>5571</v>
          </cell>
          <cell r="AE4672" t="str">
            <v>Igen</v>
          </cell>
          <cell r="AF4672">
            <v>50505</v>
          </cell>
          <cell r="AG4672">
            <v>333</v>
          </cell>
          <cell r="AH4672" t="str">
            <v>Boehringer Ingelheim RCV GmbH &amp; Co. KG Magyarországi Fióktelepe</v>
          </cell>
          <cell r="AI4672" t="str">
            <v>Boehringer Ingelheim International GmbH</v>
          </cell>
        </row>
        <row r="4673">
          <cell r="A4673">
            <v>210456881</v>
          </cell>
          <cell r="B4673" t="str">
            <v>EU/1/10/648/023</v>
          </cell>
          <cell r="D4673" t="str">
            <v>TWYNSTA 80 MG/10 MG TABLETTA</v>
          </cell>
          <cell r="E4673" t="str">
            <v>28x buborékcsomagolásban</v>
          </cell>
          <cell r="F4673" t="str">
            <v>C09DB04</v>
          </cell>
          <cell r="G4673" t="str">
            <v>telmisartan and amlodipine</v>
          </cell>
          <cell r="H4673">
            <v>3755</v>
          </cell>
          <cell r="J4673">
            <v>56</v>
          </cell>
          <cell r="K4673">
            <v>4656</v>
          </cell>
          <cell r="L4673">
            <v>4860.8599999999997</v>
          </cell>
          <cell r="M4673">
            <v>6023</v>
          </cell>
          <cell r="N4673">
            <v>107.55</v>
          </cell>
          <cell r="O4673" t="str">
            <v>KOMBI</v>
          </cell>
          <cell r="P4673">
            <v>55</v>
          </cell>
          <cell r="Q4673">
            <v>1485</v>
          </cell>
          <cell r="R4673">
            <v>4538</v>
          </cell>
          <cell r="T4673">
            <v>0</v>
          </cell>
          <cell r="U4673">
            <v>0</v>
          </cell>
          <cell r="V4673">
            <v>6023</v>
          </cell>
          <cell r="AA4673">
            <v>0</v>
          </cell>
          <cell r="AB4673">
            <v>0</v>
          </cell>
          <cell r="AC4673">
            <v>6023</v>
          </cell>
          <cell r="AE4673" t="str">
            <v>Nem</v>
          </cell>
          <cell r="AF4673">
            <v>40505</v>
          </cell>
          <cell r="AG4673">
            <v>333</v>
          </cell>
          <cell r="AH4673" t="str">
            <v>Boehringer Ingelheim RCV GmbH &amp; Co. KG Magyarországi Fióktelepe</v>
          </cell>
          <cell r="AI4673" t="str">
            <v>Boehringer Ingelheim International GmbH</v>
          </cell>
        </row>
        <row r="4674">
          <cell r="A4674">
            <v>210456954</v>
          </cell>
          <cell r="B4674" t="str">
            <v>EU/1/10/648/016</v>
          </cell>
          <cell r="D4674" t="str">
            <v>TWYNSTA 80 MG/5 MG TABLETTA</v>
          </cell>
          <cell r="E4674" t="str">
            <v>28x buborékcsomagolásban</v>
          </cell>
          <cell r="F4674" t="str">
            <v>C09DB04</v>
          </cell>
          <cell r="G4674" t="str">
            <v>telmisartan and amlodipine</v>
          </cell>
          <cell r="H4674">
            <v>3754</v>
          </cell>
          <cell r="J4674">
            <v>56</v>
          </cell>
          <cell r="K4674">
            <v>4038</v>
          </cell>
          <cell r="L4674">
            <v>4215.67</v>
          </cell>
          <cell r="M4674">
            <v>5223</v>
          </cell>
          <cell r="N4674">
            <v>93.27</v>
          </cell>
          <cell r="O4674" t="str">
            <v>KOMBI</v>
          </cell>
          <cell r="P4674">
            <v>55</v>
          </cell>
          <cell r="Q4674">
            <v>1325</v>
          </cell>
          <cell r="R4674">
            <v>3898</v>
          </cell>
          <cell r="T4674">
            <v>0</v>
          </cell>
          <cell r="U4674">
            <v>0</v>
          </cell>
          <cell r="V4674">
            <v>5223</v>
          </cell>
          <cell r="AA4674">
            <v>0</v>
          </cell>
          <cell r="AB4674">
            <v>0</v>
          </cell>
          <cell r="AC4674">
            <v>5223</v>
          </cell>
          <cell r="AE4674" t="str">
            <v>Nem</v>
          </cell>
          <cell r="AF4674">
            <v>40505</v>
          </cell>
          <cell r="AG4674">
            <v>333</v>
          </cell>
          <cell r="AH4674" t="str">
            <v>Boehringer Ingelheim RCV GmbH &amp; Co. KG Magyarországi Fióktelepe</v>
          </cell>
          <cell r="AI4674" t="str">
            <v>Boehringer Ingelheim International GmbH</v>
          </cell>
        </row>
        <row r="4675">
          <cell r="A4675">
            <v>210225028</v>
          </cell>
          <cell r="B4675" t="str">
            <v>EU/1/06/336/001</v>
          </cell>
          <cell r="D4675" t="str">
            <v>TYGACIL 50 MG POR OLDATOS INFÚZIÓHOZ</v>
          </cell>
          <cell r="E4675" t="str">
            <v>10x5ml injekciós üvegben</v>
          </cell>
          <cell r="F4675" t="str">
            <v>J01AA12</v>
          </cell>
          <cell r="G4675" t="str">
            <v>tigecyclin</v>
          </cell>
          <cell r="H4675">
            <v>2493</v>
          </cell>
          <cell r="J4675">
            <v>5</v>
          </cell>
          <cell r="K4675">
            <v>128803</v>
          </cell>
          <cell r="L4675">
            <v>134470.32999999999</v>
          </cell>
          <cell r="M4675">
            <v>142233</v>
          </cell>
          <cell r="N4675">
            <v>28446.6</v>
          </cell>
          <cell r="O4675" t="str">
            <v>NOMIN</v>
          </cell>
          <cell r="P4675">
            <v>0</v>
          </cell>
          <cell r="Q4675">
            <v>0</v>
          </cell>
          <cell r="R4675">
            <v>142233</v>
          </cell>
          <cell r="T4675">
            <v>0</v>
          </cell>
          <cell r="U4675">
            <v>0</v>
          </cell>
          <cell r="V4675">
            <v>142233</v>
          </cell>
          <cell r="AA4675">
            <v>0</v>
          </cell>
          <cell r="AB4675">
            <v>0</v>
          </cell>
          <cell r="AC4675">
            <v>142233</v>
          </cell>
          <cell r="AE4675" t="str">
            <v>Nem</v>
          </cell>
          <cell r="AF4675">
            <v>50505</v>
          </cell>
          <cell r="AG4675">
            <v>333</v>
          </cell>
          <cell r="AH4675" t="str">
            <v>Pfizer Korlátolt Felelősségű Társaság</v>
          </cell>
          <cell r="AI4675" t="str">
            <v>Pfizer Europe MA EEIG</v>
          </cell>
        </row>
        <row r="4676">
          <cell r="A4676">
            <v>210901153</v>
          </cell>
          <cell r="B4676" t="str">
            <v>EU/1/06/346/002</v>
          </cell>
          <cell r="D4676" t="str">
            <v>TYSABRI 150 MG OLDATOS INJEKCIÓ ELŐRETÖLTÖTT FECSKENDŐBEN</v>
          </cell>
          <cell r="E4676" t="str">
            <v>2x1ml előretöltött fecskendőben</v>
          </cell>
          <cell r="F4676" t="str">
            <v>L04AA23</v>
          </cell>
          <cell r="G4676" t="str">
            <v>natalizumab</v>
          </cell>
          <cell r="J4676">
            <v>30</v>
          </cell>
          <cell r="K4676">
            <v>371200</v>
          </cell>
          <cell r="L4676">
            <v>387532.79999999999</v>
          </cell>
          <cell r="M4676">
            <v>407949</v>
          </cell>
          <cell r="N4676">
            <v>13598.3</v>
          </cell>
          <cell r="O4676" t="str">
            <v>NOMIN</v>
          </cell>
          <cell r="P4676">
            <v>0</v>
          </cell>
          <cell r="Q4676">
            <v>0</v>
          </cell>
          <cell r="R4676">
            <v>407949</v>
          </cell>
          <cell r="T4676">
            <v>0</v>
          </cell>
          <cell r="U4676">
            <v>0</v>
          </cell>
          <cell r="V4676">
            <v>407949</v>
          </cell>
          <cell r="Z4676" t="str">
            <v>NOMIN</v>
          </cell>
          <cell r="AA4676">
            <v>100</v>
          </cell>
          <cell r="AB4676">
            <v>407649</v>
          </cell>
          <cell r="AC4676">
            <v>300</v>
          </cell>
          <cell r="AD4676">
            <v>34</v>
          </cell>
          <cell r="AE4676" t="str">
            <v>Igen</v>
          </cell>
          <cell r="AF4676">
            <v>50505</v>
          </cell>
          <cell r="AG4676">
            <v>333</v>
          </cell>
          <cell r="AH4676" t="str">
            <v>Biogen Hungary Korlátolt Felelősségű Társaság</v>
          </cell>
          <cell r="AI4676" t="str">
            <v>Biogen Netherlands B.V.</v>
          </cell>
        </row>
        <row r="4677">
          <cell r="A4677">
            <v>210292554</v>
          </cell>
          <cell r="B4677" t="str">
            <v>EU/1/06/346/001</v>
          </cell>
          <cell r="D4677" t="str">
            <v>TYSABRI 300 MG KONCENTRÁTUM OLDATOS INFÚZIÓHOZ</v>
          </cell>
          <cell r="E4677" t="str">
            <v>1x15ml</v>
          </cell>
          <cell r="F4677" t="str">
            <v>L04AA23</v>
          </cell>
          <cell r="G4677" t="str">
            <v>natalizumab</v>
          </cell>
          <cell r="J4677">
            <v>30</v>
          </cell>
          <cell r="K4677">
            <v>371200</v>
          </cell>
          <cell r="L4677">
            <v>387532.79999999999</v>
          </cell>
          <cell r="M4677">
            <v>407949</v>
          </cell>
          <cell r="N4677">
            <v>13598.3</v>
          </cell>
          <cell r="O4677" t="str">
            <v>NOMIN</v>
          </cell>
          <cell r="P4677">
            <v>0</v>
          </cell>
          <cell r="Q4677">
            <v>0</v>
          </cell>
          <cell r="R4677">
            <v>407949</v>
          </cell>
          <cell r="T4677">
            <v>0</v>
          </cell>
          <cell r="U4677">
            <v>0</v>
          </cell>
          <cell r="V4677">
            <v>407949</v>
          </cell>
          <cell r="Z4677" t="str">
            <v>NOMIN</v>
          </cell>
          <cell r="AA4677">
            <v>100</v>
          </cell>
          <cell r="AB4677">
            <v>407649</v>
          </cell>
          <cell r="AC4677">
            <v>300</v>
          </cell>
          <cell r="AD4677">
            <v>34</v>
          </cell>
          <cell r="AE4677" t="str">
            <v>Igen</v>
          </cell>
          <cell r="AF4677">
            <v>50505</v>
          </cell>
          <cell r="AG4677">
            <v>333</v>
          </cell>
          <cell r="AH4677" t="str">
            <v>Biogen Hungary Korlátolt Felelősségű Társaság</v>
          </cell>
          <cell r="AI4677" t="str">
            <v>Biogen Netherlands B.V.</v>
          </cell>
        </row>
        <row r="4678">
          <cell r="A4678">
            <v>210516330</v>
          </cell>
          <cell r="B4678" t="str">
            <v>EU/1/07/440/005</v>
          </cell>
          <cell r="D4678" t="str">
            <v>TYVERB 250 MG FILMTABLETTA</v>
          </cell>
          <cell r="E4678" t="str">
            <v>140x hdpe tartályban</v>
          </cell>
          <cell r="F4678" t="str">
            <v>L01EH01</v>
          </cell>
          <cell r="G4678" t="str">
            <v>lapatinib</v>
          </cell>
          <cell r="J4678">
            <v>28</v>
          </cell>
          <cell r="K4678">
            <v>527115</v>
          </cell>
          <cell r="L4678">
            <v>550308.06000000006</v>
          </cell>
          <cell r="M4678">
            <v>578863</v>
          </cell>
          <cell r="N4678">
            <v>0</v>
          </cell>
          <cell r="O4678" t="str">
            <v>NOMIN</v>
          </cell>
          <cell r="P4678">
            <v>0</v>
          </cell>
          <cell r="Q4678">
            <v>0</v>
          </cell>
          <cell r="R4678">
            <v>578863</v>
          </cell>
          <cell r="T4678">
            <v>0</v>
          </cell>
          <cell r="U4678">
            <v>0</v>
          </cell>
          <cell r="V4678">
            <v>578863</v>
          </cell>
          <cell r="AA4678">
            <v>0</v>
          </cell>
          <cell r="AB4678">
            <v>0</v>
          </cell>
          <cell r="AC4678">
            <v>578863</v>
          </cell>
          <cell r="AE4678" t="str">
            <v>Nem</v>
          </cell>
          <cell r="AF4678">
            <v>50505</v>
          </cell>
          <cell r="AG4678">
            <v>333</v>
          </cell>
          <cell r="AH4678" t="str">
            <v>Novartis Hungária Egészségügyi Korlátolt Felelősségű Társaság</v>
          </cell>
          <cell r="AI4678" t="str">
            <v>Novartis Europharm Limited</v>
          </cell>
        </row>
        <row r="4679">
          <cell r="A4679">
            <v>210675825</v>
          </cell>
          <cell r="B4679" t="str">
            <v>EU/1/13/862/003</v>
          </cell>
          <cell r="D4679" t="str">
            <v>ULTIBRO BREEZHALER 85 MIKROGRAMM/43 MIKROGRAMM INHALÁCIÓS POR KEMÉNY KAPSZULÁBAN</v>
          </cell>
          <cell r="E4679" t="str">
            <v>30x1 buborékcsomagolásban + 1 inhalátor</v>
          </cell>
          <cell r="F4679" t="str">
            <v>R03AL04</v>
          </cell>
          <cell r="G4679" t="str">
            <v>indacaterol and glycopyrronium bromide</v>
          </cell>
          <cell r="J4679">
            <v>30</v>
          </cell>
          <cell r="K4679">
            <v>10853</v>
          </cell>
          <cell r="L4679">
            <v>11330.53</v>
          </cell>
          <cell r="M4679">
            <v>12937</v>
          </cell>
          <cell r="N4679">
            <v>0</v>
          </cell>
          <cell r="O4679" t="str">
            <v>NOMIN</v>
          </cell>
          <cell r="P4679">
            <v>0</v>
          </cell>
          <cell r="Q4679">
            <v>0</v>
          </cell>
          <cell r="R4679">
            <v>12937</v>
          </cell>
          <cell r="S4679" t="str">
            <v>NOMIN</v>
          </cell>
          <cell r="T4679">
            <v>90</v>
          </cell>
          <cell r="U4679">
            <v>11643</v>
          </cell>
          <cell r="V4679">
            <v>1294</v>
          </cell>
          <cell r="Y4679" t="str">
            <v>3/b</v>
          </cell>
          <cell r="AA4679">
            <v>0</v>
          </cell>
          <cell r="AB4679">
            <v>0</v>
          </cell>
          <cell r="AC4679">
            <v>12937</v>
          </cell>
          <cell r="AE4679" t="str">
            <v>Igen</v>
          </cell>
          <cell r="AF4679">
            <v>50505</v>
          </cell>
          <cell r="AG4679">
            <v>333</v>
          </cell>
          <cell r="AH4679" t="str">
            <v>Novartis Hungária Egészségügyi Korlátolt Felelősségű Társaság</v>
          </cell>
          <cell r="AI4679" t="str">
            <v>Novartis Europharm Limited</v>
          </cell>
        </row>
        <row r="4680">
          <cell r="A4680">
            <v>210035499</v>
          </cell>
          <cell r="B4680" t="str">
            <v>OGYI-T-01518/02</v>
          </cell>
          <cell r="D4680" t="str">
            <v>ULTRAVIST 300 MG I/ML OLDATOS INJEKCIÓ</v>
          </cell>
          <cell r="E4680" t="str">
            <v>10x100ml infúziós üvegben</v>
          </cell>
          <cell r="F4680" t="str">
            <v>V08AB05</v>
          </cell>
          <cell r="G4680" t="str">
            <v>iopromide</v>
          </cell>
          <cell r="J4680">
            <v>20</v>
          </cell>
          <cell r="K4680">
            <v>126757</v>
          </cell>
          <cell r="L4680">
            <v>132334.31</v>
          </cell>
          <cell r="M4680">
            <v>139990</v>
          </cell>
          <cell r="N4680">
            <v>0</v>
          </cell>
          <cell r="O4680" t="str">
            <v>NOMIN</v>
          </cell>
          <cell r="P4680">
            <v>0</v>
          </cell>
          <cell r="Q4680">
            <v>0</v>
          </cell>
          <cell r="R4680">
            <v>139990</v>
          </cell>
          <cell r="T4680">
            <v>0</v>
          </cell>
          <cell r="U4680">
            <v>0</v>
          </cell>
          <cell r="V4680">
            <v>139990</v>
          </cell>
          <cell r="AA4680">
            <v>0</v>
          </cell>
          <cell r="AB4680">
            <v>0</v>
          </cell>
          <cell r="AC4680">
            <v>139990</v>
          </cell>
          <cell r="AE4680" t="str">
            <v>Nem</v>
          </cell>
          <cell r="AF4680">
            <v>50505</v>
          </cell>
          <cell r="AG4680">
            <v>333</v>
          </cell>
          <cell r="AH4680" t="str">
            <v>Bayer Hungária Kereskedelmi és Szolgáltató Korlátolt Felelösségű Társaság</v>
          </cell>
          <cell r="AI4680" t="str">
            <v>Bayer Aktiengesellschaft</v>
          </cell>
        </row>
        <row r="4681">
          <cell r="A4681">
            <v>210035481</v>
          </cell>
          <cell r="B4681" t="str">
            <v>OGYI-T-01518/01</v>
          </cell>
          <cell r="D4681" t="str">
            <v>ULTRAVIST 300 MG I/ML OLDATOS INJEKCIÓ</v>
          </cell>
          <cell r="E4681" t="str">
            <v>10x50ml infúziós üvegben</v>
          </cell>
          <cell r="F4681" t="str">
            <v>V08AB05</v>
          </cell>
          <cell r="G4681" t="str">
            <v>iopromide</v>
          </cell>
          <cell r="J4681">
            <v>10</v>
          </cell>
          <cell r="K4681">
            <v>64090</v>
          </cell>
          <cell r="L4681">
            <v>66909.960000000006</v>
          </cell>
          <cell r="M4681">
            <v>71295</v>
          </cell>
          <cell r="N4681">
            <v>0</v>
          </cell>
          <cell r="O4681" t="str">
            <v>NOMIN</v>
          </cell>
          <cell r="P4681">
            <v>0</v>
          </cell>
          <cell r="Q4681">
            <v>0</v>
          </cell>
          <cell r="R4681">
            <v>71295</v>
          </cell>
          <cell r="T4681">
            <v>0</v>
          </cell>
          <cell r="U4681">
            <v>0</v>
          </cell>
          <cell r="V4681">
            <v>71295</v>
          </cell>
          <cell r="AA4681">
            <v>0</v>
          </cell>
          <cell r="AB4681">
            <v>0</v>
          </cell>
          <cell r="AC4681">
            <v>71295</v>
          </cell>
          <cell r="AE4681" t="str">
            <v>Nem</v>
          </cell>
          <cell r="AF4681">
            <v>50505</v>
          </cell>
          <cell r="AG4681">
            <v>333</v>
          </cell>
          <cell r="AH4681" t="str">
            <v>Bayer Hungária Kereskedelmi és Szolgáltató Korlátolt Felelösségű Társaság</v>
          </cell>
          <cell r="AI4681" t="str">
            <v>Bayer Aktiengesellschaft</v>
          </cell>
        </row>
        <row r="4682">
          <cell r="A4682">
            <v>210076712</v>
          </cell>
          <cell r="B4682" t="str">
            <v>OGYI-T-01518/03</v>
          </cell>
          <cell r="D4682" t="str">
            <v>ULTRAVIST 300 MG I/ML OLDATOS INJEKCIÓ</v>
          </cell>
          <cell r="E4682" t="str">
            <v>8x500ml infúziós üvegben</v>
          </cell>
          <cell r="F4682" t="str">
            <v>V08AB05</v>
          </cell>
          <cell r="G4682" t="str">
            <v>iopromide</v>
          </cell>
          <cell r="J4682">
            <v>80</v>
          </cell>
          <cell r="K4682">
            <v>481677</v>
          </cell>
          <cell r="L4682">
            <v>502870.79</v>
          </cell>
          <cell r="M4682">
            <v>529054</v>
          </cell>
          <cell r="N4682">
            <v>0</v>
          </cell>
          <cell r="O4682" t="str">
            <v>NOMIN</v>
          </cell>
          <cell r="P4682">
            <v>0</v>
          </cell>
          <cell r="Q4682">
            <v>0</v>
          </cell>
          <cell r="R4682">
            <v>529054</v>
          </cell>
          <cell r="T4682">
            <v>0</v>
          </cell>
          <cell r="U4682">
            <v>0</v>
          </cell>
          <cell r="V4682">
            <v>529054</v>
          </cell>
          <cell r="AA4682">
            <v>0</v>
          </cell>
          <cell r="AB4682">
            <v>0</v>
          </cell>
          <cell r="AC4682">
            <v>529054</v>
          </cell>
          <cell r="AE4682" t="str">
            <v>Nem</v>
          </cell>
          <cell r="AF4682">
            <v>50505</v>
          </cell>
          <cell r="AG4682">
            <v>333</v>
          </cell>
          <cell r="AH4682" t="str">
            <v>Bayer Hungária Kereskedelmi és Szolgáltató Korlátolt Felelösségű Társaság</v>
          </cell>
          <cell r="AI4682" t="str">
            <v>Bayer Aktiengesellschaft</v>
          </cell>
        </row>
        <row r="4683">
          <cell r="A4683">
            <v>210035504</v>
          </cell>
          <cell r="B4683" t="str">
            <v>OGYI-T-01518/05</v>
          </cell>
          <cell r="D4683" t="str">
            <v>ULTRAVIST 370 MG I/ML OLDATOS INJEKCIÓ</v>
          </cell>
          <cell r="E4683" t="str">
            <v>10x100ml infúziós üvegben</v>
          </cell>
          <cell r="F4683" t="str">
            <v>V08AB05</v>
          </cell>
          <cell r="G4683" t="str">
            <v>iopromide</v>
          </cell>
          <cell r="J4683">
            <v>24.67</v>
          </cell>
          <cell r="K4683">
            <v>135012</v>
          </cell>
          <cell r="L4683">
            <v>140952.53</v>
          </cell>
          <cell r="M4683">
            <v>149040</v>
          </cell>
          <cell r="N4683">
            <v>0</v>
          </cell>
          <cell r="O4683" t="str">
            <v>NOMIN</v>
          </cell>
          <cell r="P4683">
            <v>0</v>
          </cell>
          <cell r="Q4683">
            <v>0</v>
          </cell>
          <cell r="R4683">
            <v>149040</v>
          </cell>
          <cell r="T4683">
            <v>0</v>
          </cell>
          <cell r="U4683">
            <v>0</v>
          </cell>
          <cell r="V4683">
            <v>149040</v>
          </cell>
          <cell r="AA4683">
            <v>0</v>
          </cell>
          <cell r="AB4683">
            <v>0</v>
          </cell>
          <cell r="AC4683">
            <v>149040</v>
          </cell>
          <cell r="AE4683" t="str">
            <v>Nem</v>
          </cell>
          <cell r="AF4683">
            <v>50505</v>
          </cell>
          <cell r="AG4683">
            <v>333</v>
          </cell>
          <cell r="AH4683" t="str">
            <v>Bayer Hungária Kereskedelmi és Szolgáltató Korlátolt Felelösségű Társaság</v>
          </cell>
          <cell r="AI4683" t="str">
            <v>Bayer Aktiengesellschaft</v>
          </cell>
        </row>
        <row r="4684">
          <cell r="A4684">
            <v>210035512</v>
          </cell>
          <cell r="B4684" t="str">
            <v>OGYI-T-01518/04</v>
          </cell>
          <cell r="D4684" t="str">
            <v>ULTRAVIST 370 MG I/ML OLDATOS INJEKCIÓ</v>
          </cell>
          <cell r="E4684" t="str">
            <v>10x50ml infúziós üvegben</v>
          </cell>
          <cell r="F4684" t="str">
            <v>V08AB05</v>
          </cell>
          <cell r="G4684" t="str">
            <v>iopromide</v>
          </cell>
          <cell r="J4684">
            <v>12.33</v>
          </cell>
          <cell r="K4684">
            <v>70258</v>
          </cell>
          <cell r="L4684">
            <v>73349.350000000006</v>
          </cell>
          <cell r="M4684">
            <v>78056</v>
          </cell>
          <cell r="N4684">
            <v>0</v>
          </cell>
          <cell r="O4684" t="str">
            <v>NOMIN</v>
          </cell>
          <cell r="P4684">
            <v>0</v>
          </cell>
          <cell r="Q4684">
            <v>0</v>
          </cell>
          <cell r="R4684">
            <v>78056</v>
          </cell>
          <cell r="T4684">
            <v>0</v>
          </cell>
          <cell r="U4684">
            <v>0</v>
          </cell>
          <cell r="V4684">
            <v>78056</v>
          </cell>
          <cell r="AA4684">
            <v>0</v>
          </cell>
          <cell r="AB4684">
            <v>0</v>
          </cell>
          <cell r="AC4684">
            <v>78056</v>
          </cell>
          <cell r="AE4684" t="str">
            <v>Nem</v>
          </cell>
          <cell r="AF4684">
            <v>50505</v>
          </cell>
          <cell r="AG4684">
            <v>333</v>
          </cell>
          <cell r="AH4684" t="str">
            <v>Bayer Hungária Kereskedelmi és Szolgáltató Korlátolt Felelösségű Társaság</v>
          </cell>
          <cell r="AI4684" t="str">
            <v>Bayer Aktiengesellschaft</v>
          </cell>
        </row>
        <row r="4685">
          <cell r="A4685">
            <v>210076720</v>
          </cell>
          <cell r="B4685" t="str">
            <v>OGYI-T-01518/06</v>
          </cell>
          <cell r="D4685" t="str">
            <v>ULTRAVIST 370 MG I/ML OLDATOS INJEKCIÓ</v>
          </cell>
          <cell r="E4685" t="str">
            <v>8x500ml infúziós üvegben</v>
          </cell>
          <cell r="F4685" t="str">
            <v>V08AB05</v>
          </cell>
          <cell r="G4685" t="str">
            <v>iopromide</v>
          </cell>
          <cell r="J4685">
            <v>98.67</v>
          </cell>
          <cell r="K4685">
            <v>513046</v>
          </cell>
          <cell r="L4685">
            <v>535620.02</v>
          </cell>
          <cell r="M4685">
            <v>563441</v>
          </cell>
          <cell r="N4685">
            <v>0</v>
          </cell>
          <cell r="O4685" t="str">
            <v>NOMIN</v>
          </cell>
          <cell r="P4685">
            <v>0</v>
          </cell>
          <cell r="Q4685">
            <v>0</v>
          </cell>
          <cell r="R4685">
            <v>563441</v>
          </cell>
          <cell r="T4685">
            <v>0</v>
          </cell>
          <cell r="U4685">
            <v>0</v>
          </cell>
          <cell r="V4685">
            <v>563441</v>
          </cell>
          <cell r="AA4685">
            <v>0</v>
          </cell>
          <cell r="AB4685">
            <v>0</v>
          </cell>
          <cell r="AC4685">
            <v>563441</v>
          </cell>
          <cell r="AE4685" t="str">
            <v>Nem</v>
          </cell>
          <cell r="AF4685">
            <v>50505</v>
          </cell>
          <cell r="AG4685">
            <v>333</v>
          </cell>
          <cell r="AH4685" t="str">
            <v>Bayer Hungária Kereskedelmi és Szolgáltató Korlátolt Felelösségű Társaság</v>
          </cell>
          <cell r="AI4685" t="str">
            <v>Bayer Aktiengesellschaft</v>
          </cell>
        </row>
        <row r="4686">
          <cell r="A4686">
            <v>210071542</v>
          </cell>
          <cell r="B4686" t="str">
            <v>OGYI-T-01475/01</v>
          </cell>
          <cell r="D4686" t="str">
            <v>UNASYN 1 G/0,5 G POR OLDATOS INJEKCIÓHOZ VAGY INFÚZIÓHOZ</v>
          </cell>
          <cell r="E4686" t="str">
            <v>1x injekciós üvegben</v>
          </cell>
          <cell r="F4686" t="str">
            <v>J01CR01</v>
          </cell>
          <cell r="G4686" t="str">
            <v>ampicillin - laktamázgátló kombinációk</v>
          </cell>
          <cell r="H4686">
            <v>3801</v>
          </cell>
          <cell r="J4686">
            <v>0.75</v>
          </cell>
          <cell r="K4686">
            <v>975</v>
          </cell>
          <cell r="L4686">
            <v>1038.3800000000001</v>
          </cell>
          <cell r="M4686">
            <v>1341</v>
          </cell>
          <cell r="N4686">
            <v>1788</v>
          </cell>
          <cell r="O4686" t="str">
            <v>NOMIN</v>
          </cell>
          <cell r="P4686">
            <v>0</v>
          </cell>
          <cell r="Q4686">
            <v>0</v>
          </cell>
          <cell r="R4686">
            <v>1341</v>
          </cell>
          <cell r="T4686">
            <v>0</v>
          </cell>
          <cell r="U4686">
            <v>0</v>
          </cell>
          <cell r="V4686">
            <v>1341</v>
          </cell>
          <cell r="AA4686">
            <v>0</v>
          </cell>
          <cell r="AB4686">
            <v>0</v>
          </cell>
          <cell r="AC4686">
            <v>1341</v>
          </cell>
          <cell r="AE4686" t="str">
            <v>Igen</v>
          </cell>
          <cell r="AF4686">
            <v>50505</v>
          </cell>
          <cell r="AG4686">
            <v>333</v>
          </cell>
          <cell r="AH4686" t="str">
            <v>Pfizer Korlátolt Felelősségű Társaság</v>
          </cell>
          <cell r="AI4686" t="str">
            <v>Pfizer Korlátolt Felelősségű Társaság</v>
          </cell>
        </row>
        <row r="4687">
          <cell r="A4687">
            <v>210071550</v>
          </cell>
          <cell r="B4687" t="str">
            <v>OGYI-T-01475/02</v>
          </cell>
          <cell r="D4687" t="str">
            <v>UNASYN 2 G/1 G POR OLDATOS INJEKCIÓHOZ VAGY INFÚZIÓHOZ</v>
          </cell>
          <cell r="E4687" t="str">
            <v>1x injekciós üvegben</v>
          </cell>
          <cell r="F4687" t="str">
            <v>J01CR01</v>
          </cell>
          <cell r="G4687" t="str">
            <v>ampicillin - laktamázgátló kombinációk</v>
          </cell>
          <cell r="H4687">
            <v>3803</v>
          </cell>
          <cell r="J4687">
            <v>1.5</v>
          </cell>
          <cell r="K4687">
            <v>1483</v>
          </cell>
          <cell r="L4687">
            <v>1557.15</v>
          </cell>
          <cell r="M4687">
            <v>1997</v>
          </cell>
          <cell r="N4687">
            <v>1331.33</v>
          </cell>
          <cell r="O4687" t="str">
            <v>NOMIN</v>
          </cell>
          <cell r="P4687">
            <v>0</v>
          </cell>
          <cell r="Q4687">
            <v>0</v>
          </cell>
          <cell r="R4687">
            <v>1997</v>
          </cell>
          <cell r="T4687">
            <v>0</v>
          </cell>
          <cell r="U4687">
            <v>0</v>
          </cell>
          <cell r="V4687">
            <v>1997</v>
          </cell>
          <cell r="AA4687">
            <v>0</v>
          </cell>
          <cell r="AB4687">
            <v>0</v>
          </cell>
          <cell r="AC4687">
            <v>1997</v>
          </cell>
          <cell r="AE4687" t="str">
            <v>Igen</v>
          </cell>
          <cell r="AF4687">
            <v>50505</v>
          </cell>
          <cell r="AG4687">
            <v>333</v>
          </cell>
          <cell r="AH4687" t="str">
            <v>Pfizer Korlátolt Felelősségű Társaság</v>
          </cell>
          <cell r="AI4687" t="str">
            <v>Pfizer Korlátolt Felelősségű Társaság</v>
          </cell>
        </row>
        <row r="4688">
          <cell r="A4688">
            <v>210035546</v>
          </cell>
          <cell r="B4688" t="str">
            <v>OGYI-T-01475/03</v>
          </cell>
          <cell r="D4688" t="str">
            <v>UNASYN 375 MG FILMTABLETTA</v>
          </cell>
          <cell r="E4688" t="str">
            <v>12x buborékcsomagolásban</v>
          </cell>
          <cell r="F4688" t="str">
            <v>J01CR04</v>
          </cell>
          <cell r="G4688" t="str">
            <v>sultamicillin</v>
          </cell>
          <cell r="J4688">
            <v>3</v>
          </cell>
          <cell r="K4688">
            <v>1787</v>
          </cell>
          <cell r="L4688">
            <v>1876.35</v>
          </cell>
          <cell r="M4688">
            <v>2365</v>
          </cell>
          <cell r="N4688">
            <v>788.33</v>
          </cell>
          <cell r="O4688" t="str">
            <v>NOMIN</v>
          </cell>
          <cell r="P4688">
            <v>25</v>
          </cell>
          <cell r="Q4688">
            <v>591</v>
          </cell>
          <cell r="R4688">
            <v>1774</v>
          </cell>
          <cell r="T4688">
            <v>0</v>
          </cell>
          <cell r="U4688">
            <v>0</v>
          </cell>
          <cell r="V4688">
            <v>2365</v>
          </cell>
          <cell r="AA4688">
            <v>0</v>
          </cell>
          <cell r="AB4688">
            <v>0</v>
          </cell>
          <cell r="AC4688">
            <v>2365</v>
          </cell>
          <cell r="AE4688" t="str">
            <v>Igen</v>
          </cell>
          <cell r="AF4688">
            <v>50505</v>
          </cell>
          <cell r="AG4688">
            <v>333</v>
          </cell>
          <cell r="AH4688" t="str">
            <v>Pfizer Korlátolt Felelősségű Társaság</v>
          </cell>
          <cell r="AI4688" t="str">
            <v>Pfizer Korlátolt Felelősségű Társaság</v>
          </cell>
        </row>
        <row r="4689">
          <cell r="A4689">
            <v>120012890</v>
          </cell>
          <cell r="B4689" t="str">
            <v>FoNo VIII.</v>
          </cell>
          <cell r="D4689" t="str">
            <v>UNGUENTUM AD FISSURAM</v>
          </cell>
          <cell r="E4689" t="str">
            <v>50 g</v>
          </cell>
          <cell r="F4689" t="str">
            <v>ISMTLEN</v>
          </cell>
          <cell r="G4689" t="str">
            <v>ismeretlen</v>
          </cell>
          <cell r="J4689">
            <v>0</v>
          </cell>
          <cell r="K4689">
            <v>1008.86</v>
          </cell>
          <cell r="L4689">
            <v>1210.6300000000001</v>
          </cell>
          <cell r="M4689">
            <v>1780</v>
          </cell>
          <cell r="N4689">
            <v>0</v>
          </cell>
          <cell r="O4689" t="str">
            <v>NOMIN</v>
          </cell>
          <cell r="P4689">
            <v>50</v>
          </cell>
          <cell r="Q4689">
            <v>890</v>
          </cell>
          <cell r="R4689">
            <v>890</v>
          </cell>
          <cell r="T4689">
            <v>0</v>
          </cell>
          <cell r="U4689">
            <v>0</v>
          </cell>
          <cell r="V4689">
            <v>1780</v>
          </cell>
          <cell r="AA4689">
            <v>0</v>
          </cell>
          <cell r="AB4689">
            <v>0</v>
          </cell>
          <cell r="AC4689">
            <v>1780</v>
          </cell>
          <cell r="AE4689" t="str">
            <v>Igen</v>
          </cell>
          <cell r="AF4689">
            <v>50505</v>
          </cell>
          <cell r="AG4689">
            <v>333</v>
          </cell>
          <cell r="AH4689" t="str">
            <v>Ismeretlen</v>
          </cell>
          <cell r="AI4689" t="str">
            <v>Ismeretlen</v>
          </cell>
        </row>
        <row r="4690">
          <cell r="A4690">
            <v>120012905</v>
          </cell>
          <cell r="B4690" t="str">
            <v>FoNo VIII.</v>
          </cell>
          <cell r="D4690" t="str">
            <v>UNGUENTUM AD LAVATIONEM</v>
          </cell>
          <cell r="E4690" t="str">
            <v>262,5 g</v>
          </cell>
          <cell r="F4690" t="str">
            <v>ISMTLEN</v>
          </cell>
          <cell r="G4690" t="str">
            <v>ismeretlen</v>
          </cell>
          <cell r="J4690">
            <v>0</v>
          </cell>
          <cell r="K4690">
            <v>685</v>
          </cell>
          <cell r="L4690">
            <v>822</v>
          </cell>
          <cell r="M4690">
            <v>1209</v>
          </cell>
          <cell r="N4690">
            <v>0</v>
          </cell>
          <cell r="O4690" t="str">
            <v>NOMIN</v>
          </cell>
          <cell r="P4690">
            <v>50</v>
          </cell>
          <cell r="Q4690">
            <v>605</v>
          </cell>
          <cell r="R4690">
            <v>604</v>
          </cell>
          <cell r="T4690">
            <v>0</v>
          </cell>
          <cell r="U4690">
            <v>0</v>
          </cell>
          <cell r="V4690">
            <v>1209</v>
          </cell>
          <cell r="AA4690">
            <v>0</v>
          </cell>
          <cell r="AB4690">
            <v>0</v>
          </cell>
          <cell r="AC4690">
            <v>1209</v>
          </cell>
          <cell r="AE4690" t="str">
            <v>Igen</v>
          </cell>
          <cell r="AF4690">
            <v>50505</v>
          </cell>
          <cell r="AG4690">
            <v>333</v>
          </cell>
          <cell r="AH4690" t="str">
            <v>Ismeretlen</v>
          </cell>
          <cell r="AI4690" t="str">
            <v>Ismeretlen</v>
          </cell>
        </row>
        <row r="4691">
          <cell r="A4691">
            <v>120012913</v>
          </cell>
          <cell r="B4691" t="str">
            <v>FoNo VIII.</v>
          </cell>
          <cell r="D4691" t="str">
            <v>UNGUENTUM AD OXYURIM CUM CHLORHEXIDINO</v>
          </cell>
          <cell r="E4691" t="str">
            <v>10 g</v>
          </cell>
          <cell r="F4691" t="str">
            <v>ISMTLEN</v>
          </cell>
          <cell r="G4691" t="str">
            <v>ismeretlen</v>
          </cell>
          <cell r="J4691">
            <v>0</v>
          </cell>
          <cell r="K4691">
            <v>90</v>
          </cell>
          <cell r="L4691">
            <v>108</v>
          </cell>
          <cell r="M4691">
            <v>159</v>
          </cell>
          <cell r="N4691">
            <v>0</v>
          </cell>
          <cell r="O4691" t="str">
            <v>NOMIN</v>
          </cell>
          <cell r="P4691">
            <v>50</v>
          </cell>
          <cell r="Q4691">
            <v>80</v>
          </cell>
          <cell r="R4691">
            <v>79</v>
          </cell>
          <cell r="T4691">
            <v>0</v>
          </cell>
          <cell r="U4691">
            <v>0</v>
          </cell>
          <cell r="V4691">
            <v>159</v>
          </cell>
          <cell r="AA4691">
            <v>0</v>
          </cell>
          <cell r="AB4691">
            <v>0</v>
          </cell>
          <cell r="AC4691">
            <v>159</v>
          </cell>
          <cell r="AE4691" t="str">
            <v>Igen</v>
          </cell>
          <cell r="AF4691">
            <v>50505</v>
          </cell>
          <cell r="AG4691">
            <v>333</v>
          </cell>
          <cell r="AH4691" t="str">
            <v>Ismeretlen</v>
          </cell>
          <cell r="AI4691" t="str">
            <v>Ismeretlen</v>
          </cell>
        </row>
        <row r="4692">
          <cell r="A4692">
            <v>120016234</v>
          </cell>
          <cell r="B4692" t="str">
            <v>FoNo VIII.</v>
          </cell>
          <cell r="D4692" t="str">
            <v>UNGUENTUM AD PERNIONEM</v>
          </cell>
          <cell r="E4692" t="str">
            <v>30 g</v>
          </cell>
          <cell r="F4692" t="str">
            <v>ISMTLEN</v>
          </cell>
          <cell r="G4692" t="str">
            <v>ismeretlen</v>
          </cell>
          <cell r="J4692">
            <v>0</v>
          </cell>
          <cell r="K4692">
            <v>295.5</v>
          </cell>
          <cell r="L4692">
            <v>354.6</v>
          </cell>
          <cell r="M4692">
            <v>521</v>
          </cell>
          <cell r="N4692">
            <v>0</v>
          </cell>
          <cell r="O4692" t="str">
            <v>NOMIN</v>
          </cell>
          <cell r="P4692">
            <v>50</v>
          </cell>
          <cell r="Q4692">
            <v>261</v>
          </cell>
          <cell r="R4692">
            <v>260</v>
          </cell>
          <cell r="T4692">
            <v>0</v>
          </cell>
          <cell r="U4692">
            <v>0</v>
          </cell>
          <cell r="V4692">
            <v>521</v>
          </cell>
          <cell r="AA4692">
            <v>0</v>
          </cell>
          <cell r="AB4692">
            <v>0</v>
          </cell>
          <cell r="AC4692">
            <v>521</v>
          </cell>
          <cell r="AE4692" t="str">
            <v>Igen</v>
          </cell>
          <cell r="AF4692">
            <v>50505</v>
          </cell>
          <cell r="AG4692">
            <v>333</v>
          </cell>
          <cell r="AH4692" t="str">
            <v>Ismeretlen</v>
          </cell>
          <cell r="AI4692" t="str">
            <v>Ismeretlen</v>
          </cell>
        </row>
        <row r="4693">
          <cell r="A4693">
            <v>140001348</v>
          </cell>
          <cell r="B4693" t="str">
            <v>OGYÉI MAG 2/2013</v>
          </cell>
          <cell r="D4693" t="str">
            <v>UNGUENTUM ALUMINII ACETICI TARTARICI</v>
          </cell>
          <cell r="E4693" t="str">
            <v>1000 g</v>
          </cell>
          <cell r="F4693" t="str">
            <v>ISMTLEN</v>
          </cell>
          <cell r="G4693" t="str">
            <v>ismeretlen</v>
          </cell>
          <cell r="H4693">
            <v>22101</v>
          </cell>
          <cell r="J4693">
            <v>0</v>
          </cell>
          <cell r="K4693">
            <v>6500</v>
          </cell>
          <cell r="L4693">
            <v>7800</v>
          </cell>
          <cell r="M4693">
            <v>11466</v>
          </cell>
          <cell r="N4693">
            <v>0</v>
          </cell>
          <cell r="O4693" t="str">
            <v>NOMIN</v>
          </cell>
          <cell r="P4693">
            <v>50</v>
          </cell>
          <cell r="Q4693">
            <v>5733</v>
          </cell>
          <cell r="R4693">
            <v>5733</v>
          </cell>
          <cell r="T4693">
            <v>0</v>
          </cell>
          <cell r="U4693">
            <v>0</v>
          </cell>
          <cell r="V4693">
            <v>11466</v>
          </cell>
          <cell r="AA4693">
            <v>0</v>
          </cell>
          <cell r="AB4693">
            <v>0</v>
          </cell>
          <cell r="AC4693">
            <v>11466</v>
          </cell>
          <cell r="AE4693" t="str">
            <v>Igen</v>
          </cell>
          <cell r="AF4693">
            <v>50505</v>
          </cell>
          <cell r="AG4693">
            <v>333</v>
          </cell>
          <cell r="AH4693" t="str">
            <v>Ismeretlen</v>
          </cell>
          <cell r="AI4693" t="str">
            <v>Ismeretlen</v>
          </cell>
        </row>
        <row r="4694">
          <cell r="A4694">
            <v>120017280</v>
          </cell>
          <cell r="B4694" t="str">
            <v>FoNo VIII.</v>
          </cell>
          <cell r="D4694" t="str">
            <v>UNGUENTUM ALUMINII ACETICI TARTARICI</v>
          </cell>
          <cell r="E4694" t="str">
            <v>50 g</v>
          </cell>
          <cell r="F4694" t="str">
            <v>ISMTLEN</v>
          </cell>
          <cell r="G4694" t="str">
            <v>ismeretlen</v>
          </cell>
          <cell r="J4694">
            <v>0</v>
          </cell>
          <cell r="K4694">
            <v>325</v>
          </cell>
          <cell r="L4694">
            <v>390</v>
          </cell>
          <cell r="M4694">
            <v>573</v>
          </cell>
          <cell r="N4694">
            <v>0</v>
          </cell>
          <cell r="O4694" t="str">
            <v>NOMIN</v>
          </cell>
          <cell r="P4694">
            <v>50</v>
          </cell>
          <cell r="Q4694">
            <v>287</v>
          </cell>
          <cell r="R4694">
            <v>286</v>
          </cell>
          <cell r="T4694">
            <v>0</v>
          </cell>
          <cell r="U4694">
            <v>0</v>
          </cell>
          <cell r="V4694">
            <v>573</v>
          </cell>
          <cell r="AA4694">
            <v>0</v>
          </cell>
          <cell r="AB4694">
            <v>0</v>
          </cell>
          <cell r="AC4694">
            <v>573</v>
          </cell>
          <cell r="AE4694" t="str">
            <v>Igen</v>
          </cell>
          <cell r="AF4694">
            <v>50505</v>
          </cell>
          <cell r="AG4694">
            <v>333</v>
          </cell>
          <cell r="AH4694" t="str">
            <v>Ismeretlen</v>
          </cell>
          <cell r="AI4694" t="str">
            <v>Ismeretlen</v>
          </cell>
        </row>
        <row r="4695">
          <cell r="A4695">
            <v>110016070</v>
          </cell>
          <cell r="B4695" t="str">
            <v>Ph. Hg. VIII.</v>
          </cell>
          <cell r="D4695" t="str">
            <v>UNGUENTUM ALUMINII ACETICI TARTARICI (KISZERELT)</v>
          </cell>
          <cell r="E4695" t="str">
            <v>1000 g</v>
          </cell>
          <cell r="F4695" t="str">
            <v>ISMTLEN</v>
          </cell>
          <cell r="G4695" t="str">
            <v>ismeretlen</v>
          </cell>
          <cell r="H4695">
            <v>22101</v>
          </cell>
          <cell r="J4695">
            <v>0</v>
          </cell>
          <cell r="K4695">
            <v>6500</v>
          </cell>
          <cell r="L4695">
            <v>7800</v>
          </cell>
          <cell r="M4695">
            <v>11466</v>
          </cell>
          <cell r="N4695">
            <v>0</v>
          </cell>
          <cell r="O4695" t="str">
            <v>NOMIN</v>
          </cell>
          <cell r="P4695">
            <v>50</v>
          </cell>
          <cell r="Q4695">
            <v>5733</v>
          </cell>
          <cell r="R4695">
            <v>5733</v>
          </cell>
          <cell r="T4695">
            <v>0</v>
          </cell>
          <cell r="U4695">
            <v>0</v>
          </cell>
          <cell r="V4695">
            <v>11466</v>
          </cell>
          <cell r="AA4695">
            <v>0</v>
          </cell>
          <cell r="AB4695">
            <v>0</v>
          </cell>
          <cell r="AC4695">
            <v>11466</v>
          </cell>
          <cell r="AE4695" t="str">
            <v>Igen</v>
          </cell>
          <cell r="AF4695">
            <v>50505</v>
          </cell>
          <cell r="AG4695">
            <v>333</v>
          </cell>
          <cell r="AH4695" t="str">
            <v>Ismeretlen</v>
          </cell>
          <cell r="AI4695" t="str">
            <v>Ismeretlen</v>
          </cell>
        </row>
        <row r="4696">
          <cell r="A4696">
            <v>120015000</v>
          </cell>
          <cell r="B4696" t="str">
            <v>FoNo VIII.</v>
          </cell>
          <cell r="D4696" t="str">
            <v>UNGUENTUM ALUMINII ACETICI TARTARICI FONO VIII. ALAPKÉSZÍTMÉNY</v>
          </cell>
          <cell r="E4696" t="str">
            <v>1000 g</v>
          </cell>
          <cell r="F4696" t="str">
            <v>ISMTLEN</v>
          </cell>
          <cell r="G4696" t="str">
            <v>ismeretlen</v>
          </cell>
          <cell r="J4696">
            <v>0</v>
          </cell>
          <cell r="K4696">
            <v>6500</v>
          </cell>
          <cell r="L4696">
            <v>7800</v>
          </cell>
          <cell r="M4696">
            <v>11466</v>
          </cell>
          <cell r="N4696">
            <v>0</v>
          </cell>
          <cell r="O4696" t="str">
            <v>NOMIN</v>
          </cell>
          <cell r="P4696">
            <v>50</v>
          </cell>
          <cell r="Q4696">
            <v>5733</v>
          </cell>
          <cell r="R4696">
            <v>5733</v>
          </cell>
          <cell r="T4696">
            <v>0</v>
          </cell>
          <cell r="U4696">
            <v>0</v>
          </cell>
          <cell r="V4696">
            <v>11466</v>
          </cell>
          <cell r="AA4696">
            <v>0</v>
          </cell>
          <cell r="AB4696">
            <v>0</v>
          </cell>
          <cell r="AC4696">
            <v>11466</v>
          </cell>
          <cell r="AE4696" t="str">
            <v>Igen</v>
          </cell>
          <cell r="AF4696">
            <v>50505</v>
          </cell>
          <cell r="AG4696">
            <v>333</v>
          </cell>
          <cell r="AH4696" t="str">
            <v>Ismeretlen</v>
          </cell>
          <cell r="AI4696" t="str">
            <v>Ismeretlen</v>
          </cell>
        </row>
        <row r="4697">
          <cell r="A4697">
            <v>210212009</v>
          </cell>
          <cell r="B4697" t="str">
            <v>OGYI-T-09875/01</v>
          </cell>
          <cell r="D4697" t="str">
            <v>UNGUENTUM ALUMINII ACETICI TARTARICI FONO VIII. NATURLAND</v>
          </cell>
          <cell r="E4697" t="str">
            <v>1x50g tubusban</v>
          </cell>
          <cell r="F4697" t="str">
            <v>D11AX</v>
          </cell>
          <cell r="H4697">
            <v>22101</v>
          </cell>
          <cell r="J4697">
            <v>10</v>
          </cell>
          <cell r="K4697">
            <v>700</v>
          </cell>
          <cell r="L4697">
            <v>745.5</v>
          </cell>
          <cell r="M4697">
            <v>963</v>
          </cell>
          <cell r="N4697">
            <v>0</v>
          </cell>
          <cell r="O4697" t="str">
            <v>NOMIN</v>
          </cell>
          <cell r="P4697">
            <v>55</v>
          </cell>
          <cell r="Q4697">
            <v>530</v>
          </cell>
          <cell r="R4697">
            <v>433</v>
          </cell>
          <cell r="T4697">
            <v>0</v>
          </cell>
          <cell r="U4697">
            <v>0</v>
          </cell>
          <cell r="V4697">
            <v>963</v>
          </cell>
          <cell r="AA4697">
            <v>0</v>
          </cell>
          <cell r="AB4697">
            <v>0</v>
          </cell>
          <cell r="AC4697">
            <v>963</v>
          </cell>
          <cell r="AE4697" t="str">
            <v>Igen</v>
          </cell>
          <cell r="AF4697">
            <v>50505</v>
          </cell>
          <cell r="AG4697">
            <v>333</v>
          </cell>
          <cell r="AH4697" t="str">
            <v>NATURLAND Magyarország Termelő és Kereskedelmi Korlátolt Felelősségű Társaság</v>
          </cell>
          <cell r="AI4697" t="str">
            <v>NATURLAND Magyarország Termelő és Kereskedelmi Korlátolt Felelősségű Társaság</v>
          </cell>
        </row>
        <row r="4698">
          <cell r="A4698">
            <v>210227779</v>
          </cell>
          <cell r="B4698" t="str">
            <v>OGYI-T-20287/01</v>
          </cell>
          <cell r="D4698" t="str">
            <v>UNGUENTUM ALUMINII ACETICI TARTARICI FONO VIII. PARMA</v>
          </cell>
          <cell r="E4698" t="str">
            <v>1x50g tubusban</v>
          </cell>
          <cell r="F4698" t="str">
            <v>D11AX</v>
          </cell>
          <cell r="H4698">
            <v>22101</v>
          </cell>
          <cell r="J4698">
            <v>10</v>
          </cell>
          <cell r="K4698">
            <v>669</v>
          </cell>
          <cell r="L4698">
            <v>712.49</v>
          </cell>
          <cell r="M4698">
            <v>920</v>
          </cell>
          <cell r="N4698">
            <v>0</v>
          </cell>
          <cell r="O4698" t="str">
            <v>NOMIN</v>
          </cell>
          <cell r="P4698">
            <v>55</v>
          </cell>
          <cell r="Q4698">
            <v>506</v>
          </cell>
          <cell r="R4698">
            <v>414</v>
          </cell>
          <cell r="T4698">
            <v>0</v>
          </cell>
          <cell r="U4698">
            <v>0</v>
          </cell>
          <cell r="V4698">
            <v>920</v>
          </cell>
          <cell r="AA4698">
            <v>0</v>
          </cell>
          <cell r="AB4698">
            <v>0</v>
          </cell>
          <cell r="AC4698">
            <v>920</v>
          </cell>
          <cell r="AE4698" t="str">
            <v>Igen</v>
          </cell>
          <cell r="AF4698">
            <v>50505</v>
          </cell>
          <cell r="AG4698">
            <v>333</v>
          </cell>
          <cell r="AH4698" t="str">
            <v>Parma Produkt Gyógyszergyártó Korlátolt Felelősségű Társaság</v>
          </cell>
          <cell r="AI4698" t="str">
            <v>Parma Produkt Gyógyszergyártó Korlátolt Felelősségű Társaság</v>
          </cell>
        </row>
        <row r="4699">
          <cell r="A4699">
            <v>120016242</v>
          </cell>
          <cell r="B4699" t="str">
            <v>FoNo VIII.</v>
          </cell>
          <cell r="D4699" t="str">
            <v>UNGUENTUM ANAESTHETICUM</v>
          </cell>
          <cell r="E4699" t="str">
            <v>30 g</v>
          </cell>
          <cell r="F4699" t="str">
            <v>ISMTLEN</v>
          </cell>
          <cell r="G4699" t="str">
            <v>ismeretlen</v>
          </cell>
          <cell r="J4699">
            <v>0</v>
          </cell>
          <cell r="K4699">
            <v>272.55</v>
          </cell>
          <cell r="L4699">
            <v>327.06</v>
          </cell>
          <cell r="M4699">
            <v>481</v>
          </cell>
          <cell r="N4699">
            <v>0</v>
          </cell>
          <cell r="O4699" t="str">
            <v>NOMIN</v>
          </cell>
          <cell r="P4699">
            <v>50</v>
          </cell>
          <cell r="Q4699">
            <v>241</v>
          </cell>
          <cell r="R4699">
            <v>240</v>
          </cell>
          <cell r="T4699">
            <v>0</v>
          </cell>
          <cell r="U4699">
            <v>0</v>
          </cell>
          <cell r="V4699">
            <v>481</v>
          </cell>
          <cell r="AA4699">
            <v>0</v>
          </cell>
          <cell r="AB4699">
            <v>0</v>
          </cell>
          <cell r="AC4699">
            <v>481</v>
          </cell>
          <cell r="AE4699" t="str">
            <v>Igen</v>
          </cell>
          <cell r="AF4699">
            <v>50505</v>
          </cell>
          <cell r="AG4699">
            <v>333</v>
          </cell>
          <cell r="AH4699" t="str">
            <v>Ismeretlen</v>
          </cell>
          <cell r="AI4699" t="str">
            <v>Ismeretlen</v>
          </cell>
        </row>
        <row r="4700">
          <cell r="A4700">
            <v>120016276</v>
          </cell>
          <cell r="B4700" t="str">
            <v>FoNo VIII.</v>
          </cell>
          <cell r="D4700" t="str">
            <v>UNGUENTUM ANTIRHEUMATICUM</v>
          </cell>
          <cell r="E4700" t="str">
            <v>50 g</v>
          </cell>
          <cell r="F4700" t="str">
            <v>ISMTLEN</v>
          </cell>
          <cell r="G4700" t="str">
            <v>ismeretlen</v>
          </cell>
          <cell r="J4700">
            <v>0</v>
          </cell>
          <cell r="K4700">
            <v>355.6</v>
          </cell>
          <cell r="L4700">
            <v>426.72</v>
          </cell>
          <cell r="M4700">
            <v>627</v>
          </cell>
          <cell r="N4700">
            <v>0</v>
          </cell>
          <cell r="O4700" t="str">
            <v>NOMIN</v>
          </cell>
          <cell r="P4700">
            <v>50</v>
          </cell>
          <cell r="Q4700">
            <v>314</v>
          </cell>
          <cell r="R4700">
            <v>313</v>
          </cell>
          <cell r="T4700">
            <v>0</v>
          </cell>
          <cell r="U4700">
            <v>0</v>
          </cell>
          <cell r="V4700">
            <v>627</v>
          </cell>
          <cell r="AA4700">
            <v>0</v>
          </cell>
          <cell r="AB4700">
            <v>0</v>
          </cell>
          <cell r="AC4700">
            <v>627</v>
          </cell>
          <cell r="AE4700" t="str">
            <v>Igen</v>
          </cell>
          <cell r="AF4700">
            <v>50505</v>
          </cell>
          <cell r="AG4700">
            <v>333</v>
          </cell>
          <cell r="AH4700" t="str">
            <v>Ismeretlen</v>
          </cell>
          <cell r="AI4700" t="str">
            <v>Ismeretlen</v>
          </cell>
        </row>
        <row r="4701">
          <cell r="A4701">
            <v>120016284</v>
          </cell>
          <cell r="B4701" t="str">
            <v>FoNo VIII.</v>
          </cell>
          <cell r="D4701" t="str">
            <v>UNGUENTUM ANTISEPTICUM</v>
          </cell>
          <cell r="E4701" t="str">
            <v>30 g</v>
          </cell>
          <cell r="F4701" t="str">
            <v>ISMTLEN</v>
          </cell>
          <cell r="G4701" t="str">
            <v>ismeretlen</v>
          </cell>
          <cell r="J4701">
            <v>0</v>
          </cell>
          <cell r="K4701">
            <v>279</v>
          </cell>
          <cell r="L4701">
            <v>334.8</v>
          </cell>
          <cell r="M4701">
            <v>492</v>
          </cell>
          <cell r="N4701">
            <v>0</v>
          </cell>
          <cell r="O4701" t="str">
            <v>NOMIN</v>
          </cell>
          <cell r="P4701">
            <v>50</v>
          </cell>
          <cell r="Q4701">
            <v>246</v>
          </cell>
          <cell r="R4701">
            <v>246</v>
          </cell>
          <cell r="T4701">
            <v>0</v>
          </cell>
          <cell r="U4701">
            <v>0</v>
          </cell>
          <cell r="V4701">
            <v>492</v>
          </cell>
          <cell r="AA4701">
            <v>0</v>
          </cell>
          <cell r="AB4701">
            <v>0</v>
          </cell>
          <cell r="AC4701">
            <v>492</v>
          </cell>
          <cell r="AE4701" t="str">
            <v>Igen</v>
          </cell>
          <cell r="AF4701">
            <v>50505</v>
          </cell>
          <cell r="AG4701">
            <v>333</v>
          </cell>
          <cell r="AH4701" t="str">
            <v>Ismeretlen</v>
          </cell>
          <cell r="AI4701" t="str">
            <v>Ismeretlen</v>
          </cell>
        </row>
        <row r="4702">
          <cell r="A4702">
            <v>120012921</v>
          </cell>
          <cell r="B4702" t="str">
            <v>FoNo VIII.</v>
          </cell>
          <cell r="D4702" t="str">
            <v>UNGUENTUM ARACHIDIS</v>
          </cell>
          <cell r="E4702" t="str">
            <v>100 g</v>
          </cell>
          <cell r="F4702" t="str">
            <v>ISMTLEN</v>
          </cell>
          <cell r="G4702" t="str">
            <v>ismeretlen</v>
          </cell>
          <cell r="J4702">
            <v>0</v>
          </cell>
          <cell r="K4702">
            <v>429.72</v>
          </cell>
          <cell r="L4702">
            <v>515.66</v>
          </cell>
          <cell r="M4702">
            <v>758</v>
          </cell>
          <cell r="N4702">
            <v>0</v>
          </cell>
          <cell r="O4702" t="str">
            <v>NOMIN</v>
          </cell>
          <cell r="P4702">
            <v>50</v>
          </cell>
          <cell r="Q4702">
            <v>379</v>
          </cell>
          <cell r="R4702">
            <v>379</v>
          </cell>
          <cell r="T4702">
            <v>0</v>
          </cell>
          <cell r="U4702">
            <v>0</v>
          </cell>
          <cell r="V4702">
            <v>758</v>
          </cell>
          <cell r="AA4702">
            <v>0</v>
          </cell>
          <cell r="AB4702">
            <v>0</v>
          </cell>
          <cell r="AC4702">
            <v>758</v>
          </cell>
          <cell r="AE4702" t="str">
            <v>Igen</v>
          </cell>
          <cell r="AF4702">
            <v>50505</v>
          </cell>
          <cell r="AG4702">
            <v>333</v>
          </cell>
          <cell r="AH4702" t="str">
            <v>Ismeretlen</v>
          </cell>
          <cell r="AI4702" t="str">
            <v>Ismeretlen</v>
          </cell>
        </row>
        <row r="4703">
          <cell r="A4703">
            <v>120016373</v>
          </cell>
          <cell r="B4703" t="str">
            <v>FoNo VIII.</v>
          </cell>
          <cell r="D4703" t="str">
            <v>UNGUENTUM ARGENTI NITRATIS (UNGUENTUM MIKULITZ)</v>
          </cell>
          <cell r="E4703" t="str">
            <v>20 g</v>
          </cell>
          <cell r="F4703" t="str">
            <v>ISMTLEN</v>
          </cell>
          <cell r="G4703" t="str">
            <v>ismeretlen</v>
          </cell>
          <cell r="J4703">
            <v>0</v>
          </cell>
          <cell r="K4703">
            <v>374.25200000000001</v>
          </cell>
          <cell r="L4703">
            <v>449.1</v>
          </cell>
          <cell r="M4703">
            <v>660</v>
          </cell>
          <cell r="N4703">
            <v>0</v>
          </cell>
          <cell r="O4703" t="str">
            <v>NOMIN</v>
          </cell>
          <cell r="P4703">
            <v>50</v>
          </cell>
          <cell r="Q4703">
            <v>330</v>
          </cell>
          <cell r="R4703">
            <v>330</v>
          </cell>
          <cell r="T4703">
            <v>0</v>
          </cell>
          <cell r="U4703">
            <v>0</v>
          </cell>
          <cell r="V4703">
            <v>660</v>
          </cell>
          <cell r="AA4703">
            <v>0</v>
          </cell>
          <cell r="AB4703">
            <v>0</v>
          </cell>
          <cell r="AC4703">
            <v>660</v>
          </cell>
          <cell r="AE4703" t="str">
            <v>Igen</v>
          </cell>
          <cell r="AF4703">
            <v>50505</v>
          </cell>
          <cell r="AG4703">
            <v>333</v>
          </cell>
          <cell r="AH4703" t="str">
            <v>Ismeretlen</v>
          </cell>
          <cell r="AI4703" t="str">
            <v>Ismeretlen</v>
          </cell>
        </row>
        <row r="4704">
          <cell r="A4704">
            <v>120012939</v>
          </cell>
          <cell r="B4704" t="str">
            <v>FoNo VIII.</v>
          </cell>
          <cell r="D4704" t="str">
            <v>UNGUENTUM ARGENTI NITRATIS FONO VIII. ALAPKÉSZÍTMÉNY</v>
          </cell>
          <cell r="E4704" t="str">
            <v>1000 g</v>
          </cell>
          <cell r="F4704" t="str">
            <v>ISMTLEN</v>
          </cell>
          <cell r="G4704" t="str">
            <v>ismeretlen</v>
          </cell>
          <cell r="J4704">
            <v>0</v>
          </cell>
          <cell r="K4704">
            <v>18712.599999999999</v>
          </cell>
          <cell r="L4704">
            <v>22455.119999999999</v>
          </cell>
          <cell r="M4704">
            <v>33009</v>
          </cell>
          <cell r="N4704">
            <v>0</v>
          </cell>
          <cell r="O4704" t="str">
            <v>NOMIN</v>
          </cell>
          <cell r="P4704">
            <v>50</v>
          </cell>
          <cell r="Q4704">
            <v>16505</v>
          </cell>
          <cell r="R4704">
            <v>16504</v>
          </cell>
          <cell r="T4704">
            <v>0</v>
          </cell>
          <cell r="U4704">
            <v>0</v>
          </cell>
          <cell r="V4704">
            <v>33009</v>
          </cell>
          <cell r="AA4704">
            <v>0</v>
          </cell>
          <cell r="AB4704">
            <v>0</v>
          </cell>
          <cell r="AC4704">
            <v>33009</v>
          </cell>
          <cell r="AE4704" t="str">
            <v>Igen</v>
          </cell>
          <cell r="AF4704">
            <v>50505</v>
          </cell>
          <cell r="AG4704">
            <v>333</v>
          </cell>
          <cell r="AH4704" t="str">
            <v>Ismeretlen</v>
          </cell>
          <cell r="AI4704" t="str">
            <v>Ismeretlen</v>
          </cell>
        </row>
        <row r="4705">
          <cell r="A4705">
            <v>140001356</v>
          </cell>
          <cell r="B4705" t="str">
            <v>OGYÉI MAG 2/2013</v>
          </cell>
          <cell r="D4705" t="str">
            <v>UNGUENTUM ARGENTI NITRICI (UNG. MIKULITZ)</v>
          </cell>
          <cell r="E4705" t="str">
            <v>1000 g</v>
          </cell>
          <cell r="F4705" t="str">
            <v>ISMTLEN</v>
          </cell>
          <cell r="G4705" t="str">
            <v>ismeretlen</v>
          </cell>
          <cell r="J4705">
            <v>0</v>
          </cell>
          <cell r="K4705">
            <v>18712.599999999999</v>
          </cell>
          <cell r="L4705">
            <v>22455.119999999999</v>
          </cell>
          <cell r="M4705">
            <v>33009</v>
          </cell>
          <cell r="N4705">
            <v>0</v>
          </cell>
          <cell r="O4705" t="str">
            <v>NOMIN</v>
          </cell>
          <cell r="P4705">
            <v>50</v>
          </cell>
          <cell r="Q4705">
            <v>16505</v>
          </cell>
          <cell r="R4705">
            <v>16504</v>
          </cell>
          <cell r="T4705">
            <v>0</v>
          </cell>
          <cell r="U4705">
            <v>0</v>
          </cell>
          <cell r="V4705">
            <v>33009</v>
          </cell>
          <cell r="AA4705">
            <v>0</v>
          </cell>
          <cell r="AB4705">
            <v>0</v>
          </cell>
          <cell r="AC4705">
            <v>33009</v>
          </cell>
          <cell r="AE4705" t="str">
            <v>Igen</v>
          </cell>
          <cell r="AF4705">
            <v>50505</v>
          </cell>
          <cell r="AG4705">
            <v>333</v>
          </cell>
          <cell r="AH4705" t="str">
            <v>Ismeretlen</v>
          </cell>
          <cell r="AI4705" t="str">
            <v>Ismeretlen</v>
          </cell>
        </row>
        <row r="4706">
          <cell r="A4706">
            <v>120016292</v>
          </cell>
          <cell r="B4706" t="str">
            <v>FoNo VIII.</v>
          </cell>
          <cell r="D4706" t="str">
            <v>UNGUENTUM BORAXATUM</v>
          </cell>
          <cell r="E4706" t="str">
            <v>25 g</v>
          </cell>
          <cell r="F4706" t="str">
            <v>ISMTLEN</v>
          </cell>
          <cell r="G4706" t="str">
            <v>ismeretlen</v>
          </cell>
          <cell r="J4706">
            <v>0</v>
          </cell>
          <cell r="K4706">
            <v>175.625</v>
          </cell>
          <cell r="L4706">
            <v>210.75</v>
          </cell>
          <cell r="M4706">
            <v>310</v>
          </cell>
          <cell r="N4706">
            <v>0</v>
          </cell>
          <cell r="O4706" t="str">
            <v>NOMIN</v>
          </cell>
          <cell r="P4706">
            <v>50</v>
          </cell>
          <cell r="Q4706">
            <v>155</v>
          </cell>
          <cell r="R4706">
            <v>155</v>
          </cell>
          <cell r="T4706">
            <v>0</v>
          </cell>
          <cell r="U4706">
            <v>0</v>
          </cell>
          <cell r="V4706">
            <v>310</v>
          </cell>
          <cell r="AA4706">
            <v>0</v>
          </cell>
          <cell r="AB4706">
            <v>0</v>
          </cell>
          <cell r="AC4706">
            <v>310</v>
          </cell>
          <cell r="AE4706" t="str">
            <v>Igen</v>
          </cell>
          <cell r="AF4706">
            <v>50505</v>
          </cell>
          <cell r="AG4706">
            <v>333</v>
          </cell>
          <cell r="AH4706" t="str">
            <v>Ismeretlen</v>
          </cell>
          <cell r="AI4706" t="str">
            <v>Ismeretlen</v>
          </cell>
        </row>
        <row r="4707">
          <cell r="A4707">
            <v>120016331</v>
          </cell>
          <cell r="B4707" t="str">
            <v>FoNo VIII.</v>
          </cell>
          <cell r="D4707" t="str">
            <v>UNGUENTUM CAMPHORATUM AD PERNIONEM</v>
          </cell>
          <cell r="E4707" t="str">
            <v>30 g</v>
          </cell>
          <cell r="F4707" t="str">
            <v>ISMTLEN</v>
          </cell>
          <cell r="G4707" t="str">
            <v>ismeretlen</v>
          </cell>
          <cell r="J4707">
            <v>0</v>
          </cell>
          <cell r="K4707">
            <v>401.85</v>
          </cell>
          <cell r="L4707">
            <v>482.22</v>
          </cell>
          <cell r="M4707">
            <v>709</v>
          </cell>
          <cell r="N4707">
            <v>0</v>
          </cell>
          <cell r="O4707" t="str">
            <v>NOMIN</v>
          </cell>
          <cell r="P4707">
            <v>50</v>
          </cell>
          <cell r="Q4707">
            <v>355</v>
          </cell>
          <cell r="R4707">
            <v>354</v>
          </cell>
          <cell r="T4707">
            <v>0</v>
          </cell>
          <cell r="U4707">
            <v>0</v>
          </cell>
          <cell r="V4707">
            <v>709</v>
          </cell>
          <cell r="AA4707">
            <v>0</v>
          </cell>
          <cell r="AB4707">
            <v>0</v>
          </cell>
          <cell r="AC4707">
            <v>709</v>
          </cell>
          <cell r="AE4707" t="str">
            <v>Igen</v>
          </cell>
          <cell r="AF4707">
            <v>50505</v>
          </cell>
          <cell r="AG4707">
            <v>333</v>
          </cell>
          <cell r="AH4707" t="str">
            <v>Ismeretlen</v>
          </cell>
          <cell r="AI4707" t="str">
            <v>Ismeretlen</v>
          </cell>
        </row>
        <row r="4708">
          <cell r="A4708">
            <v>120008778</v>
          </cell>
          <cell r="B4708" t="str">
            <v>FoNo VIII.</v>
          </cell>
          <cell r="D4708" t="str">
            <v>UNGUENTUM CARBAMIDI</v>
          </cell>
          <cell r="E4708" t="str">
            <v>100 g</v>
          </cell>
          <cell r="F4708" t="str">
            <v>ISMTLEN</v>
          </cell>
          <cell r="G4708" t="str">
            <v>ismeretlen</v>
          </cell>
          <cell r="J4708">
            <v>0</v>
          </cell>
          <cell r="K4708">
            <v>311.3</v>
          </cell>
          <cell r="L4708">
            <v>373.56</v>
          </cell>
          <cell r="M4708">
            <v>549</v>
          </cell>
          <cell r="N4708">
            <v>0</v>
          </cell>
          <cell r="O4708" t="str">
            <v>NOMIN</v>
          </cell>
          <cell r="P4708">
            <v>50</v>
          </cell>
          <cell r="Q4708">
            <v>275</v>
          </cell>
          <cell r="R4708">
            <v>274</v>
          </cell>
          <cell r="T4708">
            <v>0</v>
          </cell>
          <cell r="U4708">
            <v>0</v>
          </cell>
          <cell r="V4708">
            <v>549</v>
          </cell>
          <cell r="AA4708">
            <v>0</v>
          </cell>
          <cell r="AB4708">
            <v>0</v>
          </cell>
          <cell r="AC4708">
            <v>549</v>
          </cell>
          <cell r="AE4708" t="str">
            <v>Igen</v>
          </cell>
          <cell r="AF4708">
            <v>50505</v>
          </cell>
          <cell r="AG4708">
            <v>333</v>
          </cell>
          <cell r="AH4708" t="str">
            <v>Ismeretlen</v>
          </cell>
          <cell r="AI4708" t="str">
            <v>Ismeretlen</v>
          </cell>
        </row>
        <row r="4709">
          <cell r="A4709">
            <v>120017329</v>
          </cell>
          <cell r="B4709" t="str">
            <v>FoNo VIII.</v>
          </cell>
          <cell r="D4709" t="str">
            <v>UNGUENTUM CHOLESTERINATUM PRO INFANTE</v>
          </cell>
          <cell r="E4709" t="str">
            <v>100 g</v>
          </cell>
          <cell r="F4709" t="str">
            <v>ISMTLEN</v>
          </cell>
          <cell r="G4709" t="str">
            <v>ismeretlen</v>
          </cell>
          <cell r="J4709">
            <v>0</v>
          </cell>
          <cell r="K4709">
            <v>535.20000000000005</v>
          </cell>
          <cell r="L4709">
            <v>642.24</v>
          </cell>
          <cell r="M4709">
            <v>944</v>
          </cell>
          <cell r="N4709">
            <v>0</v>
          </cell>
          <cell r="O4709" t="str">
            <v>NOMIN</v>
          </cell>
          <cell r="P4709">
            <v>50</v>
          </cell>
          <cell r="Q4709">
            <v>472</v>
          </cell>
          <cell r="R4709">
            <v>472</v>
          </cell>
          <cell r="T4709">
            <v>0</v>
          </cell>
          <cell r="U4709">
            <v>0</v>
          </cell>
          <cell r="V4709">
            <v>944</v>
          </cell>
          <cell r="AA4709">
            <v>0</v>
          </cell>
          <cell r="AB4709">
            <v>0</v>
          </cell>
          <cell r="AC4709">
            <v>944</v>
          </cell>
          <cell r="AE4709" t="str">
            <v>Igen</v>
          </cell>
          <cell r="AF4709">
            <v>50505</v>
          </cell>
          <cell r="AG4709">
            <v>333</v>
          </cell>
          <cell r="AH4709" t="str">
            <v>Ismeretlen</v>
          </cell>
          <cell r="AI4709" t="str">
            <v>Ismeretlen</v>
          </cell>
        </row>
        <row r="4710">
          <cell r="A4710">
            <v>120016137</v>
          </cell>
          <cell r="B4710" t="str">
            <v>FoNo VIII.</v>
          </cell>
          <cell r="D4710" t="str">
            <v>UNGUENTUM CONTRA RHEUMAM</v>
          </cell>
          <cell r="E4710" t="str">
            <v>100 g</v>
          </cell>
          <cell r="F4710" t="str">
            <v>ISMTLEN</v>
          </cell>
          <cell r="G4710" t="str">
            <v>ismeretlen</v>
          </cell>
          <cell r="J4710">
            <v>0</v>
          </cell>
          <cell r="K4710">
            <v>1638</v>
          </cell>
          <cell r="L4710">
            <v>1965.6</v>
          </cell>
          <cell r="M4710">
            <v>2890</v>
          </cell>
          <cell r="N4710">
            <v>0</v>
          </cell>
          <cell r="O4710" t="str">
            <v>NOMIN</v>
          </cell>
          <cell r="P4710">
            <v>50</v>
          </cell>
          <cell r="Q4710">
            <v>1445</v>
          </cell>
          <cell r="R4710">
            <v>1445</v>
          </cell>
          <cell r="T4710">
            <v>0</v>
          </cell>
          <cell r="U4710">
            <v>0</v>
          </cell>
          <cell r="V4710">
            <v>2890</v>
          </cell>
          <cell r="AA4710">
            <v>0</v>
          </cell>
          <cell r="AB4710">
            <v>0</v>
          </cell>
          <cell r="AC4710">
            <v>2890</v>
          </cell>
          <cell r="AE4710" t="str">
            <v>Igen</v>
          </cell>
          <cell r="AF4710">
            <v>50505</v>
          </cell>
          <cell r="AG4710">
            <v>333</v>
          </cell>
          <cell r="AH4710" t="str">
            <v>Ismeretlen</v>
          </cell>
          <cell r="AI4710" t="str">
            <v>Ismeretlen</v>
          </cell>
        </row>
        <row r="4711">
          <cell r="A4711">
            <v>120017117</v>
          </cell>
          <cell r="B4711" t="str">
            <v>FoNo VIII.</v>
          </cell>
          <cell r="D4711" t="str">
            <v>UNGUENTUM CUM AETHEROLEO PRO PARVULO</v>
          </cell>
          <cell r="E4711" t="str">
            <v>50 g</v>
          </cell>
          <cell r="F4711" t="str">
            <v>ISMTLEN</v>
          </cell>
          <cell r="G4711" t="str">
            <v>ismeretlen</v>
          </cell>
          <cell r="J4711">
            <v>0</v>
          </cell>
          <cell r="K4711">
            <v>903.5</v>
          </cell>
          <cell r="L4711">
            <v>1084.2</v>
          </cell>
          <cell r="M4711">
            <v>1594</v>
          </cell>
          <cell r="N4711">
            <v>0</v>
          </cell>
          <cell r="O4711" t="str">
            <v>NOMIN</v>
          </cell>
          <cell r="P4711">
            <v>50</v>
          </cell>
          <cell r="Q4711">
            <v>797</v>
          </cell>
          <cell r="R4711">
            <v>797</v>
          </cell>
          <cell r="T4711">
            <v>0</v>
          </cell>
          <cell r="U4711">
            <v>0</v>
          </cell>
          <cell r="V4711">
            <v>1594</v>
          </cell>
          <cell r="AA4711">
            <v>0</v>
          </cell>
          <cell r="AB4711">
            <v>0</v>
          </cell>
          <cell r="AC4711">
            <v>1594</v>
          </cell>
          <cell r="AE4711" t="str">
            <v>Igen</v>
          </cell>
          <cell r="AF4711">
            <v>50505</v>
          </cell>
          <cell r="AG4711">
            <v>333</v>
          </cell>
          <cell r="AH4711" t="str">
            <v>Ismeretlen</v>
          </cell>
          <cell r="AI4711" t="str">
            <v>Ismeretlen</v>
          </cell>
        </row>
        <row r="4712">
          <cell r="A4712">
            <v>120012947</v>
          </cell>
          <cell r="B4712" t="str">
            <v>FoNo VIII.</v>
          </cell>
          <cell r="D4712" t="str">
            <v>UNGUENTUM DERMATOPROTECTIVUM PRO INFANTE</v>
          </cell>
          <cell r="E4712" t="str">
            <v>100 g</v>
          </cell>
          <cell r="F4712" t="str">
            <v>ISMTLEN</v>
          </cell>
          <cell r="G4712" t="str">
            <v>ismeretlen</v>
          </cell>
          <cell r="J4712">
            <v>0</v>
          </cell>
          <cell r="K4712">
            <v>529</v>
          </cell>
          <cell r="L4712">
            <v>634.79999999999995</v>
          </cell>
          <cell r="M4712">
            <v>933</v>
          </cell>
          <cell r="N4712">
            <v>0</v>
          </cell>
          <cell r="O4712" t="str">
            <v>NOMIN</v>
          </cell>
          <cell r="P4712">
            <v>50</v>
          </cell>
          <cell r="Q4712">
            <v>467</v>
          </cell>
          <cell r="R4712">
            <v>466</v>
          </cell>
          <cell r="T4712">
            <v>0</v>
          </cell>
          <cell r="U4712">
            <v>0</v>
          </cell>
          <cell r="V4712">
            <v>933</v>
          </cell>
          <cell r="AA4712">
            <v>0</v>
          </cell>
          <cell r="AB4712">
            <v>0</v>
          </cell>
          <cell r="AC4712">
            <v>933</v>
          </cell>
          <cell r="AE4712" t="str">
            <v>Igen</v>
          </cell>
          <cell r="AF4712">
            <v>50505</v>
          </cell>
          <cell r="AG4712">
            <v>333</v>
          </cell>
          <cell r="AH4712" t="str">
            <v>Ismeretlen</v>
          </cell>
          <cell r="AI4712" t="str">
            <v>Ismeretlen</v>
          </cell>
        </row>
        <row r="4713">
          <cell r="A4713">
            <v>120017125</v>
          </cell>
          <cell r="B4713" t="str">
            <v>FoNo VIII.</v>
          </cell>
          <cell r="D4713" t="str">
            <v>UNGUENTUM DERMOPHYLICUM</v>
          </cell>
          <cell r="E4713" t="str">
            <v>100 g</v>
          </cell>
          <cell r="F4713" t="str">
            <v>ISMTLEN</v>
          </cell>
          <cell r="G4713" t="str">
            <v>ismeretlen</v>
          </cell>
          <cell r="J4713">
            <v>0</v>
          </cell>
          <cell r="K4713">
            <v>496.32</v>
          </cell>
          <cell r="L4713">
            <v>595.58000000000004</v>
          </cell>
          <cell r="M4713">
            <v>876</v>
          </cell>
          <cell r="N4713">
            <v>0</v>
          </cell>
          <cell r="O4713" t="str">
            <v>NOMIN</v>
          </cell>
          <cell r="P4713">
            <v>50</v>
          </cell>
          <cell r="Q4713">
            <v>438</v>
          </cell>
          <cell r="R4713">
            <v>438</v>
          </cell>
          <cell r="T4713">
            <v>0</v>
          </cell>
          <cell r="U4713">
            <v>0</v>
          </cell>
          <cell r="V4713">
            <v>876</v>
          </cell>
          <cell r="AA4713">
            <v>0</v>
          </cell>
          <cell r="AB4713">
            <v>0</v>
          </cell>
          <cell r="AC4713">
            <v>876</v>
          </cell>
          <cell r="AE4713" t="str">
            <v>Igen</v>
          </cell>
          <cell r="AF4713">
            <v>50505</v>
          </cell>
          <cell r="AG4713">
            <v>333</v>
          </cell>
          <cell r="AH4713" t="str">
            <v>Ismeretlen</v>
          </cell>
          <cell r="AI4713" t="str">
            <v>Ismeretlen</v>
          </cell>
        </row>
        <row r="4714">
          <cell r="A4714">
            <v>120009229</v>
          </cell>
          <cell r="B4714" t="str">
            <v>FoNo VIII.</v>
          </cell>
          <cell r="D4714" t="str">
            <v>UNGUENTUM DITHRANOLI 0,1%</v>
          </cell>
          <cell r="E4714" t="str">
            <v>100 g</v>
          </cell>
          <cell r="F4714" t="str">
            <v>ISMTLEN</v>
          </cell>
          <cell r="G4714" t="str">
            <v>ismeretlen</v>
          </cell>
          <cell r="J4714">
            <v>0</v>
          </cell>
          <cell r="K4714">
            <v>635.94000000000005</v>
          </cell>
          <cell r="L4714">
            <v>763.13</v>
          </cell>
          <cell r="M4714">
            <v>1121</v>
          </cell>
          <cell r="N4714">
            <v>0</v>
          </cell>
          <cell r="O4714" t="str">
            <v>NOMIN</v>
          </cell>
          <cell r="P4714">
            <v>50</v>
          </cell>
          <cell r="Q4714">
            <v>561</v>
          </cell>
          <cell r="R4714">
            <v>560</v>
          </cell>
          <cell r="T4714">
            <v>0</v>
          </cell>
          <cell r="U4714">
            <v>0</v>
          </cell>
          <cell r="V4714">
            <v>1121</v>
          </cell>
          <cell r="AA4714">
            <v>0</v>
          </cell>
          <cell r="AB4714">
            <v>0</v>
          </cell>
          <cell r="AC4714">
            <v>1121</v>
          </cell>
          <cell r="AE4714" t="str">
            <v>Igen</v>
          </cell>
          <cell r="AF4714">
            <v>50505</v>
          </cell>
          <cell r="AG4714">
            <v>333</v>
          </cell>
          <cell r="AH4714" t="str">
            <v>Ismeretlen</v>
          </cell>
          <cell r="AI4714" t="str">
            <v>Ismeretlen</v>
          </cell>
        </row>
        <row r="4715">
          <cell r="A4715">
            <v>140001364</v>
          </cell>
          <cell r="B4715" t="str">
            <v>OGYÉI MAG 2/2013</v>
          </cell>
          <cell r="D4715" t="str">
            <v>UNGUENTUM EMOLLIENS</v>
          </cell>
          <cell r="E4715" t="str">
            <v>1000 g</v>
          </cell>
          <cell r="F4715" t="str">
            <v>ISMTLEN</v>
          </cell>
          <cell r="G4715" t="str">
            <v>ismeretlen</v>
          </cell>
          <cell r="J4715">
            <v>0</v>
          </cell>
          <cell r="K4715">
            <v>9450</v>
          </cell>
          <cell r="L4715">
            <v>11340</v>
          </cell>
          <cell r="M4715">
            <v>16670</v>
          </cell>
          <cell r="N4715">
            <v>0</v>
          </cell>
          <cell r="O4715" t="str">
            <v>NOMIN</v>
          </cell>
          <cell r="P4715">
            <v>50</v>
          </cell>
          <cell r="Q4715">
            <v>8335</v>
          </cell>
          <cell r="R4715">
            <v>8335</v>
          </cell>
          <cell r="T4715">
            <v>0</v>
          </cell>
          <cell r="U4715">
            <v>0</v>
          </cell>
          <cell r="V4715">
            <v>16670</v>
          </cell>
          <cell r="AA4715">
            <v>0</v>
          </cell>
          <cell r="AB4715">
            <v>0</v>
          </cell>
          <cell r="AC4715">
            <v>16670</v>
          </cell>
          <cell r="AE4715" t="str">
            <v>Igen</v>
          </cell>
          <cell r="AF4715">
            <v>50505</v>
          </cell>
          <cell r="AG4715">
            <v>333</v>
          </cell>
          <cell r="AH4715" t="str">
            <v>Ismeretlen</v>
          </cell>
          <cell r="AI4715" t="str">
            <v>Ismeretlen</v>
          </cell>
        </row>
        <row r="4716">
          <cell r="A4716">
            <v>120016543</v>
          </cell>
          <cell r="B4716" t="str">
            <v>FoNo VIII.</v>
          </cell>
          <cell r="D4716" t="str">
            <v>UNGUENTUM EMOLLIENS</v>
          </cell>
          <cell r="E4716" t="str">
            <v>30 g</v>
          </cell>
          <cell r="F4716" t="str">
            <v>ISMTLEN</v>
          </cell>
          <cell r="G4716" t="str">
            <v>ismeretlen</v>
          </cell>
          <cell r="J4716">
            <v>0</v>
          </cell>
          <cell r="K4716">
            <v>283.5</v>
          </cell>
          <cell r="L4716">
            <v>340.2</v>
          </cell>
          <cell r="M4716">
            <v>500</v>
          </cell>
          <cell r="N4716">
            <v>0</v>
          </cell>
          <cell r="O4716" t="str">
            <v>NOMIN</v>
          </cell>
          <cell r="P4716">
            <v>50</v>
          </cell>
          <cell r="Q4716">
            <v>250</v>
          </cell>
          <cell r="R4716">
            <v>250</v>
          </cell>
          <cell r="T4716">
            <v>0</v>
          </cell>
          <cell r="U4716">
            <v>0</v>
          </cell>
          <cell r="V4716">
            <v>500</v>
          </cell>
          <cell r="AA4716">
            <v>0</v>
          </cell>
          <cell r="AB4716">
            <v>0</v>
          </cell>
          <cell r="AC4716">
            <v>500</v>
          </cell>
          <cell r="AE4716" t="str">
            <v>Igen</v>
          </cell>
          <cell r="AF4716">
            <v>50505</v>
          </cell>
          <cell r="AG4716">
            <v>333</v>
          </cell>
          <cell r="AH4716" t="str">
            <v>Ismeretlen</v>
          </cell>
          <cell r="AI4716" t="str">
            <v>Ismeretlen</v>
          </cell>
        </row>
        <row r="4717">
          <cell r="A4717">
            <v>120014965</v>
          </cell>
          <cell r="B4717" t="str">
            <v>FoNo VIII.</v>
          </cell>
          <cell r="D4717" t="str">
            <v>UNGUENTUM EMOLLIENS FONO VIII. ALAPKÉSZÍTMÉNY</v>
          </cell>
          <cell r="E4717" t="str">
            <v>1000 g</v>
          </cell>
          <cell r="F4717" t="str">
            <v>ISMTLEN</v>
          </cell>
          <cell r="G4717" t="str">
            <v>ismeretlen</v>
          </cell>
          <cell r="J4717">
            <v>0</v>
          </cell>
          <cell r="K4717">
            <v>9450</v>
          </cell>
          <cell r="L4717">
            <v>11340</v>
          </cell>
          <cell r="M4717">
            <v>16670</v>
          </cell>
          <cell r="N4717">
            <v>0</v>
          </cell>
          <cell r="O4717" t="str">
            <v>NOMIN</v>
          </cell>
          <cell r="P4717">
            <v>50</v>
          </cell>
          <cell r="Q4717">
            <v>8335</v>
          </cell>
          <cell r="R4717">
            <v>8335</v>
          </cell>
          <cell r="T4717">
            <v>0</v>
          </cell>
          <cell r="U4717">
            <v>0</v>
          </cell>
          <cell r="V4717">
            <v>16670</v>
          </cell>
          <cell r="AA4717">
            <v>0</v>
          </cell>
          <cell r="AB4717">
            <v>0</v>
          </cell>
          <cell r="AC4717">
            <v>16670</v>
          </cell>
          <cell r="AE4717" t="str">
            <v>Igen</v>
          </cell>
          <cell r="AF4717">
            <v>50505</v>
          </cell>
          <cell r="AG4717">
            <v>333</v>
          </cell>
          <cell r="AH4717" t="str">
            <v>Ismeretlen</v>
          </cell>
          <cell r="AI4717" t="str">
            <v>Ismeretlen</v>
          </cell>
        </row>
        <row r="4718">
          <cell r="A4718">
            <v>140001372</v>
          </cell>
          <cell r="B4718" t="str">
            <v>OGYÉI MAG 2/2013</v>
          </cell>
          <cell r="D4718" t="str">
            <v>UNGUENTUM EMULSIFICANS ANIONICUM</v>
          </cell>
          <cell r="E4718" t="str">
            <v>1000 g</v>
          </cell>
          <cell r="F4718" t="str">
            <v>ISMTLEN</v>
          </cell>
          <cell r="G4718" t="str">
            <v>ismeretlen</v>
          </cell>
          <cell r="J4718">
            <v>0</v>
          </cell>
          <cell r="K4718">
            <v>6000</v>
          </cell>
          <cell r="L4718">
            <v>7200</v>
          </cell>
          <cell r="M4718">
            <v>10584</v>
          </cell>
          <cell r="N4718">
            <v>0</v>
          </cell>
          <cell r="O4718" t="str">
            <v>NOMIN</v>
          </cell>
          <cell r="P4718">
            <v>50</v>
          </cell>
          <cell r="Q4718">
            <v>5292</v>
          </cell>
          <cell r="R4718">
            <v>5292</v>
          </cell>
          <cell r="T4718">
            <v>0</v>
          </cell>
          <cell r="U4718">
            <v>0</v>
          </cell>
          <cell r="V4718">
            <v>10584</v>
          </cell>
          <cell r="AA4718">
            <v>0</v>
          </cell>
          <cell r="AB4718">
            <v>0</v>
          </cell>
          <cell r="AC4718">
            <v>10584</v>
          </cell>
          <cell r="AE4718" t="str">
            <v>Igen</v>
          </cell>
          <cell r="AF4718">
            <v>50505</v>
          </cell>
          <cell r="AG4718">
            <v>333</v>
          </cell>
          <cell r="AH4718" t="str">
            <v>Ismeretlen</v>
          </cell>
          <cell r="AI4718" t="str">
            <v>Ismeretlen</v>
          </cell>
        </row>
        <row r="4719">
          <cell r="A4719">
            <v>120012955</v>
          </cell>
          <cell r="B4719" t="str">
            <v>FoNo VIII.</v>
          </cell>
          <cell r="D4719" t="str">
            <v>UNGUENTUM EMULSIFICANS ANIONICUM FONO VIII. ALAPKÉSZÍTMÉNY</v>
          </cell>
          <cell r="E4719" t="str">
            <v>1015 g</v>
          </cell>
          <cell r="F4719" t="str">
            <v>ISMTLEN</v>
          </cell>
          <cell r="G4719" t="str">
            <v>ismeretlen</v>
          </cell>
          <cell r="J4719">
            <v>0</v>
          </cell>
          <cell r="K4719">
            <v>6090</v>
          </cell>
          <cell r="L4719">
            <v>7308</v>
          </cell>
          <cell r="M4719">
            <v>10743</v>
          </cell>
          <cell r="N4719">
            <v>0</v>
          </cell>
          <cell r="O4719" t="str">
            <v>NOMIN</v>
          </cell>
          <cell r="P4719">
            <v>50</v>
          </cell>
          <cell r="Q4719">
            <v>5372</v>
          </cell>
          <cell r="R4719">
            <v>5371</v>
          </cell>
          <cell r="T4719">
            <v>0</v>
          </cell>
          <cell r="U4719">
            <v>0</v>
          </cell>
          <cell r="V4719">
            <v>10743</v>
          </cell>
          <cell r="AA4719">
            <v>0</v>
          </cell>
          <cell r="AB4719">
            <v>0</v>
          </cell>
          <cell r="AC4719">
            <v>10743</v>
          </cell>
          <cell r="AE4719" t="str">
            <v>Igen</v>
          </cell>
          <cell r="AF4719">
            <v>50505</v>
          </cell>
          <cell r="AG4719">
            <v>333</v>
          </cell>
          <cell r="AH4719" t="str">
            <v>Ismeretlen</v>
          </cell>
          <cell r="AI4719" t="str">
            <v>Ismeretlen</v>
          </cell>
        </row>
        <row r="4720">
          <cell r="A4720">
            <v>140001380</v>
          </cell>
          <cell r="B4720" t="str">
            <v>OGYÉI MAG 2/2013</v>
          </cell>
          <cell r="D4720" t="str">
            <v>UNGUENTUM EMULSIFICANS NONIONICUM</v>
          </cell>
          <cell r="E4720" t="str">
            <v>1000 g</v>
          </cell>
          <cell r="F4720" t="str">
            <v>ISMTLEN</v>
          </cell>
          <cell r="G4720" t="str">
            <v>ismeretlen</v>
          </cell>
          <cell r="J4720">
            <v>0</v>
          </cell>
          <cell r="K4720">
            <v>5500</v>
          </cell>
          <cell r="L4720">
            <v>6600</v>
          </cell>
          <cell r="M4720">
            <v>9702</v>
          </cell>
          <cell r="N4720">
            <v>0</v>
          </cell>
          <cell r="O4720" t="str">
            <v>NOMIN</v>
          </cell>
          <cell r="P4720">
            <v>50</v>
          </cell>
          <cell r="Q4720">
            <v>4851</v>
          </cell>
          <cell r="R4720">
            <v>4851</v>
          </cell>
          <cell r="T4720">
            <v>0</v>
          </cell>
          <cell r="U4720">
            <v>0</v>
          </cell>
          <cell r="V4720">
            <v>9702</v>
          </cell>
          <cell r="AA4720">
            <v>0</v>
          </cell>
          <cell r="AB4720">
            <v>0</v>
          </cell>
          <cell r="AC4720">
            <v>9702</v>
          </cell>
          <cell r="AE4720" t="str">
            <v>Igen</v>
          </cell>
          <cell r="AF4720">
            <v>50505</v>
          </cell>
          <cell r="AG4720">
            <v>333</v>
          </cell>
          <cell r="AH4720" t="str">
            <v>Ismeretlen</v>
          </cell>
          <cell r="AI4720" t="str">
            <v>Ismeretlen</v>
          </cell>
        </row>
        <row r="4721">
          <cell r="A4721">
            <v>120012963</v>
          </cell>
          <cell r="B4721" t="str">
            <v>FoNo VIII.</v>
          </cell>
          <cell r="D4721" t="str">
            <v>UNGUENTUM EMULSIFICANS NONIONICUM FONO VIII. ALAPKÉSZÍTMÉNY</v>
          </cell>
          <cell r="E4721" t="str">
            <v>1000 g</v>
          </cell>
          <cell r="F4721" t="str">
            <v>ISMTLEN</v>
          </cell>
          <cell r="G4721" t="str">
            <v>ismeretlen</v>
          </cell>
          <cell r="J4721">
            <v>0</v>
          </cell>
          <cell r="K4721">
            <v>5500</v>
          </cell>
          <cell r="L4721">
            <v>6600</v>
          </cell>
          <cell r="M4721">
            <v>9702</v>
          </cell>
          <cell r="N4721">
            <v>0</v>
          </cell>
          <cell r="O4721" t="str">
            <v>NOMIN</v>
          </cell>
          <cell r="P4721">
            <v>50</v>
          </cell>
          <cell r="Q4721">
            <v>4851</v>
          </cell>
          <cell r="R4721">
            <v>4851</v>
          </cell>
          <cell r="T4721">
            <v>0</v>
          </cell>
          <cell r="U4721">
            <v>0</v>
          </cell>
          <cell r="V4721">
            <v>9702</v>
          </cell>
          <cell r="AA4721">
            <v>0</v>
          </cell>
          <cell r="AB4721">
            <v>0</v>
          </cell>
          <cell r="AC4721">
            <v>9702</v>
          </cell>
          <cell r="AE4721" t="str">
            <v>Igen</v>
          </cell>
          <cell r="AF4721">
            <v>50505</v>
          </cell>
          <cell r="AG4721">
            <v>333</v>
          </cell>
          <cell r="AH4721" t="str">
            <v>Ismeretlen</v>
          </cell>
          <cell r="AI4721" t="str">
            <v>Ismeretlen</v>
          </cell>
        </row>
        <row r="4722">
          <cell r="A4722">
            <v>140001398</v>
          </cell>
          <cell r="B4722" t="str">
            <v>OGYÉI MAG 2/2013</v>
          </cell>
          <cell r="D4722" t="str">
            <v>UNGUENTUM GLYCERINI</v>
          </cell>
          <cell r="E4722" t="str">
            <v>1000 g</v>
          </cell>
          <cell r="F4722" t="str">
            <v>ISMTLEN</v>
          </cell>
          <cell r="G4722" t="str">
            <v>ismeretlen</v>
          </cell>
          <cell r="J4722">
            <v>0</v>
          </cell>
          <cell r="K4722">
            <v>5850</v>
          </cell>
          <cell r="L4722">
            <v>7020</v>
          </cell>
          <cell r="M4722">
            <v>10319</v>
          </cell>
          <cell r="N4722">
            <v>0</v>
          </cell>
          <cell r="O4722" t="str">
            <v>NOMIN</v>
          </cell>
          <cell r="P4722">
            <v>50</v>
          </cell>
          <cell r="Q4722">
            <v>5160</v>
          </cell>
          <cell r="R4722">
            <v>5159</v>
          </cell>
          <cell r="T4722">
            <v>0</v>
          </cell>
          <cell r="U4722">
            <v>0</v>
          </cell>
          <cell r="V4722">
            <v>10319</v>
          </cell>
          <cell r="AA4722">
            <v>0</v>
          </cell>
          <cell r="AB4722">
            <v>0</v>
          </cell>
          <cell r="AC4722">
            <v>10319</v>
          </cell>
          <cell r="AE4722" t="str">
            <v>Igen</v>
          </cell>
          <cell r="AF4722">
            <v>50505</v>
          </cell>
          <cell r="AG4722">
            <v>333</v>
          </cell>
          <cell r="AH4722" t="str">
            <v>Ismeretlen</v>
          </cell>
          <cell r="AI4722" t="str">
            <v>Ismeretlen</v>
          </cell>
        </row>
        <row r="4723">
          <cell r="A4723">
            <v>140002742</v>
          </cell>
          <cell r="B4723" t="str">
            <v>FoNo VIII.</v>
          </cell>
          <cell r="D4723" t="str">
            <v>UNGUENTUM GLYCEROLI</v>
          </cell>
          <cell r="E4723" t="str">
            <v>1000 g</v>
          </cell>
          <cell r="F4723" t="str">
            <v>ISMTLEN</v>
          </cell>
          <cell r="G4723" t="str">
            <v>ismeretlen</v>
          </cell>
          <cell r="J4723">
            <v>0</v>
          </cell>
          <cell r="K4723">
            <v>6000</v>
          </cell>
          <cell r="L4723">
            <v>7200</v>
          </cell>
          <cell r="M4723">
            <v>10584</v>
          </cell>
          <cell r="N4723">
            <v>0</v>
          </cell>
          <cell r="O4723" t="str">
            <v>NOMIN</v>
          </cell>
          <cell r="P4723">
            <v>50</v>
          </cell>
          <cell r="Q4723">
            <v>5292</v>
          </cell>
          <cell r="R4723">
            <v>5292</v>
          </cell>
          <cell r="T4723">
            <v>0</v>
          </cell>
          <cell r="U4723">
            <v>0</v>
          </cell>
          <cell r="V4723">
            <v>10584</v>
          </cell>
          <cell r="AA4723">
            <v>0</v>
          </cell>
          <cell r="AB4723">
            <v>0</v>
          </cell>
          <cell r="AC4723">
            <v>10584</v>
          </cell>
          <cell r="AE4723" t="str">
            <v>Igen</v>
          </cell>
          <cell r="AF4723">
            <v>50505</v>
          </cell>
          <cell r="AG4723">
            <v>333</v>
          </cell>
          <cell r="AH4723" t="str">
            <v>Ismeretlen</v>
          </cell>
          <cell r="AI4723" t="str">
            <v>Ismeretlen</v>
          </cell>
        </row>
        <row r="4724">
          <cell r="A4724">
            <v>120016721</v>
          </cell>
          <cell r="B4724" t="str">
            <v>FoNo VIII.</v>
          </cell>
          <cell r="D4724" t="str">
            <v>UNGUENTUM GLYCEROLI</v>
          </cell>
          <cell r="E4724" t="str">
            <v>50 g</v>
          </cell>
          <cell r="F4724" t="str">
            <v>ISMTLEN</v>
          </cell>
          <cell r="G4724" t="str">
            <v>ismeretlen</v>
          </cell>
          <cell r="J4724">
            <v>0</v>
          </cell>
          <cell r="K4724">
            <v>300</v>
          </cell>
          <cell r="L4724">
            <v>360</v>
          </cell>
          <cell r="M4724">
            <v>529</v>
          </cell>
          <cell r="N4724">
            <v>0</v>
          </cell>
          <cell r="O4724" t="str">
            <v>NOMIN</v>
          </cell>
          <cell r="P4724">
            <v>50</v>
          </cell>
          <cell r="Q4724">
            <v>265</v>
          </cell>
          <cell r="R4724">
            <v>264</v>
          </cell>
          <cell r="T4724">
            <v>0</v>
          </cell>
          <cell r="U4724">
            <v>0</v>
          </cell>
          <cell r="V4724">
            <v>529</v>
          </cell>
          <cell r="AA4724">
            <v>0</v>
          </cell>
          <cell r="AB4724">
            <v>0</v>
          </cell>
          <cell r="AC4724">
            <v>529</v>
          </cell>
          <cell r="AE4724" t="str">
            <v>Igen</v>
          </cell>
          <cell r="AF4724">
            <v>50505</v>
          </cell>
          <cell r="AG4724">
            <v>333</v>
          </cell>
          <cell r="AH4724" t="str">
            <v>Ismeretlen</v>
          </cell>
          <cell r="AI4724" t="str">
            <v>Ismeretlen</v>
          </cell>
        </row>
        <row r="4725">
          <cell r="A4725">
            <v>120012971</v>
          </cell>
          <cell r="B4725" t="str">
            <v>FoNo VIII.</v>
          </cell>
          <cell r="D4725" t="str">
            <v>UNGUENTUM GLYCEROLI FONO VIII. ALAPKÉSZÍTMÉNY</v>
          </cell>
          <cell r="E4725" t="str">
            <v>1000 g</v>
          </cell>
          <cell r="F4725" t="str">
            <v>ISMTLEN</v>
          </cell>
          <cell r="G4725" t="str">
            <v>ismeretlen</v>
          </cell>
          <cell r="J4725">
            <v>0</v>
          </cell>
          <cell r="K4725">
            <v>6000</v>
          </cell>
          <cell r="L4725">
            <v>7200</v>
          </cell>
          <cell r="M4725">
            <v>10584</v>
          </cell>
          <cell r="N4725">
            <v>0</v>
          </cell>
          <cell r="O4725" t="str">
            <v>NOMIN</v>
          </cell>
          <cell r="P4725">
            <v>50</v>
          </cell>
          <cell r="Q4725">
            <v>5292</v>
          </cell>
          <cell r="R4725">
            <v>5292</v>
          </cell>
          <cell r="T4725">
            <v>0</v>
          </cell>
          <cell r="U4725">
            <v>0</v>
          </cell>
          <cell r="V4725">
            <v>10584</v>
          </cell>
          <cell r="AA4725">
            <v>0</v>
          </cell>
          <cell r="AB4725">
            <v>0</v>
          </cell>
          <cell r="AC4725">
            <v>10584</v>
          </cell>
          <cell r="AE4725" t="str">
            <v>Igen</v>
          </cell>
          <cell r="AF4725">
            <v>50505</v>
          </cell>
          <cell r="AG4725">
            <v>333</v>
          </cell>
          <cell r="AH4725" t="str">
            <v>Ismeretlen</v>
          </cell>
          <cell r="AI4725" t="str">
            <v>Ismeretlen</v>
          </cell>
        </row>
        <row r="4726">
          <cell r="A4726">
            <v>120016349</v>
          </cell>
          <cell r="B4726" t="str">
            <v>FoNo VIII.</v>
          </cell>
          <cell r="D4726" t="str">
            <v>UNGUENTUM HAEMORRHOIDALE</v>
          </cell>
          <cell r="E4726" t="str">
            <v>20 g</v>
          </cell>
          <cell r="F4726" t="str">
            <v>ISMTLEN</v>
          </cell>
          <cell r="G4726" t="str">
            <v>ismeretlen</v>
          </cell>
          <cell r="J4726">
            <v>0</v>
          </cell>
          <cell r="K4726">
            <v>415.94</v>
          </cell>
          <cell r="L4726">
            <v>499.13</v>
          </cell>
          <cell r="M4726">
            <v>734</v>
          </cell>
          <cell r="N4726">
            <v>0</v>
          </cell>
          <cell r="O4726" t="str">
            <v>NOMIN</v>
          </cell>
          <cell r="P4726">
            <v>50</v>
          </cell>
          <cell r="Q4726">
            <v>367</v>
          </cell>
          <cell r="R4726">
            <v>367</v>
          </cell>
          <cell r="T4726">
            <v>0</v>
          </cell>
          <cell r="U4726">
            <v>0</v>
          </cell>
          <cell r="V4726">
            <v>734</v>
          </cell>
          <cell r="AA4726">
            <v>0</v>
          </cell>
          <cell r="AB4726">
            <v>0</v>
          </cell>
          <cell r="AC4726">
            <v>734</v>
          </cell>
          <cell r="AE4726" t="str">
            <v>Igen</v>
          </cell>
          <cell r="AF4726">
            <v>50505</v>
          </cell>
          <cell r="AG4726">
            <v>333</v>
          </cell>
          <cell r="AH4726" t="str">
            <v>Ismeretlen</v>
          </cell>
          <cell r="AI4726" t="str">
            <v>Ismeretlen</v>
          </cell>
        </row>
        <row r="4727">
          <cell r="A4727">
            <v>140001403</v>
          </cell>
          <cell r="B4727" t="str">
            <v>OGYÉI MAG 2/2013</v>
          </cell>
          <cell r="D4727" t="str">
            <v>UNGUENTUM HYDROPHILICUM ANIONICUM</v>
          </cell>
          <cell r="E4727" t="str">
            <v>1000 g</v>
          </cell>
          <cell r="F4727" t="str">
            <v>ISMTLEN</v>
          </cell>
          <cell r="G4727" t="str">
            <v>ismeretlen</v>
          </cell>
          <cell r="J4727">
            <v>0</v>
          </cell>
          <cell r="K4727">
            <v>4400</v>
          </cell>
          <cell r="L4727">
            <v>5280</v>
          </cell>
          <cell r="M4727">
            <v>7762</v>
          </cell>
          <cell r="N4727">
            <v>0</v>
          </cell>
          <cell r="O4727" t="str">
            <v>NOMIN</v>
          </cell>
          <cell r="P4727">
            <v>50</v>
          </cell>
          <cell r="Q4727">
            <v>3881</v>
          </cell>
          <cell r="R4727">
            <v>3881</v>
          </cell>
          <cell r="T4727">
            <v>0</v>
          </cell>
          <cell r="U4727">
            <v>0</v>
          </cell>
          <cell r="V4727">
            <v>7762</v>
          </cell>
          <cell r="AA4727">
            <v>0</v>
          </cell>
          <cell r="AB4727">
            <v>0</v>
          </cell>
          <cell r="AC4727">
            <v>7762</v>
          </cell>
          <cell r="AE4727" t="str">
            <v>Igen</v>
          </cell>
          <cell r="AF4727">
            <v>50505</v>
          </cell>
          <cell r="AG4727">
            <v>333</v>
          </cell>
          <cell r="AH4727" t="str">
            <v>Ismeretlen</v>
          </cell>
          <cell r="AI4727" t="str">
            <v>Ismeretlen</v>
          </cell>
        </row>
        <row r="4728">
          <cell r="A4728">
            <v>120012989</v>
          </cell>
          <cell r="B4728" t="str">
            <v>FoNo VIII.</v>
          </cell>
          <cell r="D4728" t="str">
            <v>UNGUENTUM HYDROPHILICUM ANIONICUM FONO VIII. ALAPKÉSZÍTMÉNY</v>
          </cell>
          <cell r="E4728" t="str">
            <v>1000 g</v>
          </cell>
          <cell r="F4728" t="str">
            <v>ISMTLEN</v>
          </cell>
          <cell r="G4728" t="str">
            <v>ismeretlen</v>
          </cell>
          <cell r="J4728">
            <v>0</v>
          </cell>
          <cell r="K4728">
            <v>4400</v>
          </cell>
          <cell r="L4728">
            <v>5280</v>
          </cell>
          <cell r="M4728">
            <v>7762</v>
          </cell>
          <cell r="N4728">
            <v>0</v>
          </cell>
          <cell r="O4728" t="str">
            <v>NOMIN</v>
          </cell>
          <cell r="P4728">
            <v>50</v>
          </cell>
          <cell r="Q4728">
            <v>3881</v>
          </cell>
          <cell r="R4728">
            <v>3881</v>
          </cell>
          <cell r="T4728">
            <v>0</v>
          </cell>
          <cell r="U4728">
            <v>0</v>
          </cell>
          <cell r="V4728">
            <v>7762</v>
          </cell>
          <cell r="AA4728">
            <v>0</v>
          </cell>
          <cell r="AB4728">
            <v>0</v>
          </cell>
          <cell r="AC4728">
            <v>7762</v>
          </cell>
          <cell r="AE4728" t="str">
            <v>Igen</v>
          </cell>
          <cell r="AF4728">
            <v>50505</v>
          </cell>
          <cell r="AG4728">
            <v>333</v>
          </cell>
          <cell r="AH4728" t="str">
            <v>Ismeretlen</v>
          </cell>
          <cell r="AI4728" t="str">
            <v>Ismeretlen</v>
          </cell>
        </row>
        <row r="4729">
          <cell r="A4729">
            <v>140001411</v>
          </cell>
          <cell r="B4729" t="str">
            <v>OGYÉI MAG 2/2013</v>
          </cell>
          <cell r="D4729" t="str">
            <v>UNGUENTUM HYDROPHILICUM NONIONICUM</v>
          </cell>
          <cell r="E4729" t="str">
            <v>1000 g</v>
          </cell>
          <cell r="F4729" t="str">
            <v>ISMTLEN</v>
          </cell>
          <cell r="G4729" t="str">
            <v>ismeretlen</v>
          </cell>
          <cell r="H4729">
            <v>21977</v>
          </cell>
          <cell r="J4729">
            <v>0</v>
          </cell>
          <cell r="K4729">
            <v>4800</v>
          </cell>
          <cell r="L4729">
            <v>5760</v>
          </cell>
          <cell r="M4729">
            <v>8467</v>
          </cell>
          <cell r="N4729">
            <v>0</v>
          </cell>
          <cell r="O4729" t="str">
            <v>NOMIN</v>
          </cell>
          <cell r="P4729">
            <v>50</v>
          </cell>
          <cell r="Q4729">
            <v>4234</v>
          </cell>
          <cell r="R4729">
            <v>4233</v>
          </cell>
          <cell r="T4729">
            <v>0</v>
          </cell>
          <cell r="U4729">
            <v>0</v>
          </cell>
          <cell r="V4729">
            <v>8467</v>
          </cell>
          <cell r="AA4729">
            <v>0</v>
          </cell>
          <cell r="AB4729">
            <v>0</v>
          </cell>
          <cell r="AC4729">
            <v>8467</v>
          </cell>
          <cell r="AE4729" t="str">
            <v>Igen</v>
          </cell>
          <cell r="AF4729">
            <v>50505</v>
          </cell>
          <cell r="AG4729">
            <v>333</v>
          </cell>
          <cell r="AH4729" t="str">
            <v>Ismeretlen</v>
          </cell>
          <cell r="AI4729" t="str">
            <v>Ismeretlen</v>
          </cell>
        </row>
        <row r="4730">
          <cell r="A4730">
            <v>120012997</v>
          </cell>
          <cell r="B4730" t="str">
            <v>FoNo VIII.</v>
          </cell>
          <cell r="D4730" t="str">
            <v>UNGUENTUM HYDROPHILICUM NONIONICUM FONO VIII. ALAPKÉSZÍTMÉNY</v>
          </cell>
          <cell r="E4730" t="str">
            <v>1000 g</v>
          </cell>
          <cell r="F4730" t="str">
            <v>ISMTLEN</v>
          </cell>
          <cell r="G4730" t="str">
            <v>ismeretlen</v>
          </cell>
          <cell r="J4730">
            <v>0</v>
          </cell>
          <cell r="K4730">
            <v>4800</v>
          </cell>
          <cell r="L4730">
            <v>5760</v>
          </cell>
          <cell r="M4730">
            <v>8467</v>
          </cell>
          <cell r="N4730">
            <v>0</v>
          </cell>
          <cell r="O4730" t="str">
            <v>NOMIN</v>
          </cell>
          <cell r="P4730">
            <v>50</v>
          </cell>
          <cell r="Q4730">
            <v>4234</v>
          </cell>
          <cell r="R4730">
            <v>4233</v>
          </cell>
          <cell r="T4730">
            <v>0</v>
          </cell>
          <cell r="U4730">
            <v>0</v>
          </cell>
          <cell r="V4730">
            <v>8467</v>
          </cell>
          <cell r="AA4730">
            <v>0</v>
          </cell>
          <cell r="AB4730">
            <v>0</v>
          </cell>
          <cell r="AC4730">
            <v>8467</v>
          </cell>
          <cell r="AE4730" t="str">
            <v>Igen</v>
          </cell>
          <cell r="AF4730">
            <v>50505</v>
          </cell>
          <cell r="AG4730">
            <v>333</v>
          </cell>
          <cell r="AH4730" t="str">
            <v>Ismeretlen</v>
          </cell>
          <cell r="AI4730" t="str">
            <v>Ismeretlen</v>
          </cell>
        </row>
        <row r="4731">
          <cell r="A4731">
            <v>210212033</v>
          </cell>
          <cell r="B4731" t="str">
            <v>OGYI-T-09935/01</v>
          </cell>
          <cell r="D4731" t="str">
            <v>UNGUENTUM HYDROPHILICUM NONIONICUM PH.HG. HGA BIOMED</v>
          </cell>
          <cell r="E4731" t="str">
            <v>1x100 g tubusban</v>
          </cell>
          <cell r="F4731" t="str">
            <v>D02AC</v>
          </cell>
          <cell r="H4731">
            <v>21977</v>
          </cell>
          <cell r="J4731">
            <v>10</v>
          </cell>
          <cell r="K4731">
            <v>459</v>
          </cell>
          <cell r="L4731">
            <v>495.72</v>
          </cell>
          <cell r="M4731">
            <v>662</v>
          </cell>
          <cell r="N4731">
            <v>0</v>
          </cell>
          <cell r="O4731" t="str">
            <v>NOMIN</v>
          </cell>
          <cell r="P4731">
            <v>55</v>
          </cell>
          <cell r="Q4731">
            <v>364</v>
          </cell>
          <cell r="R4731">
            <v>298</v>
          </cell>
          <cell r="T4731">
            <v>0</v>
          </cell>
          <cell r="U4731">
            <v>0</v>
          </cell>
          <cell r="V4731">
            <v>662</v>
          </cell>
          <cell r="AA4731">
            <v>0</v>
          </cell>
          <cell r="AB4731">
            <v>0</v>
          </cell>
          <cell r="AC4731">
            <v>662</v>
          </cell>
          <cell r="AE4731" t="str">
            <v>Igen</v>
          </cell>
          <cell r="AF4731">
            <v>50505</v>
          </cell>
          <cell r="AG4731">
            <v>333</v>
          </cell>
          <cell r="AH4731" t="str">
            <v>HGA Biomed Gyógyszergyártó Korlátolt Felelősségű Társaság</v>
          </cell>
          <cell r="AI4731" t="str">
            <v>HGA Biomed Gyógyszergyártó Korlátolt Felelősségű Társaság</v>
          </cell>
        </row>
        <row r="4732">
          <cell r="A4732">
            <v>210212384</v>
          </cell>
          <cell r="B4732" t="str">
            <v>OGYI-T-09926/01</v>
          </cell>
          <cell r="D4732" t="str">
            <v>UNGUENTUM HYDROPHILICUM NONIONICUM PH.HG. VII PARMA KENŐCS</v>
          </cell>
          <cell r="E4732" t="str">
            <v>1x100g al tubusban</v>
          </cell>
          <cell r="F4732" t="str">
            <v>D02AC</v>
          </cell>
          <cell r="H4732">
            <v>21977</v>
          </cell>
          <cell r="J4732">
            <v>10</v>
          </cell>
          <cell r="K4732">
            <v>642</v>
          </cell>
          <cell r="L4732">
            <v>683.73</v>
          </cell>
          <cell r="M4732">
            <v>883</v>
          </cell>
          <cell r="N4732">
            <v>0</v>
          </cell>
          <cell r="O4732" t="str">
            <v>NOMIN</v>
          </cell>
          <cell r="P4732">
            <v>55</v>
          </cell>
          <cell r="Q4732">
            <v>486</v>
          </cell>
          <cell r="R4732">
            <v>397</v>
          </cell>
          <cell r="T4732">
            <v>0</v>
          </cell>
          <cell r="U4732">
            <v>0</v>
          </cell>
          <cell r="V4732">
            <v>883</v>
          </cell>
          <cell r="AA4732">
            <v>0</v>
          </cell>
          <cell r="AB4732">
            <v>0</v>
          </cell>
          <cell r="AC4732">
            <v>883</v>
          </cell>
          <cell r="AE4732" t="str">
            <v>Igen</v>
          </cell>
          <cell r="AF4732">
            <v>50505</v>
          </cell>
          <cell r="AG4732">
            <v>333</v>
          </cell>
          <cell r="AH4732" t="str">
            <v>Parma Produkt Gyógyszergyártó Korlátolt Felelősségű Társaság</v>
          </cell>
          <cell r="AI4732" t="str">
            <v>Parma Produkt Gyógyszergyártó Korlátolt Felelősségű Társaság</v>
          </cell>
        </row>
        <row r="4733">
          <cell r="A4733">
            <v>210876316</v>
          </cell>
          <cell r="B4733" t="str">
            <v>OGYI-T-09926/02</v>
          </cell>
          <cell r="D4733" t="str">
            <v>UNGUENTUM HYDROPHILICUM NONIONICUM PH.HG. VII PARMA KENŐCS</v>
          </cell>
          <cell r="E4733" t="str">
            <v>1x100g tubusban műanyag (pe)</v>
          </cell>
          <cell r="F4733" t="str">
            <v>D02AC</v>
          </cell>
          <cell r="H4733">
            <v>21977</v>
          </cell>
          <cell r="J4733">
            <v>10</v>
          </cell>
          <cell r="K4733">
            <v>642</v>
          </cell>
          <cell r="L4733">
            <v>683.73</v>
          </cell>
          <cell r="M4733">
            <v>883</v>
          </cell>
          <cell r="N4733">
            <v>0</v>
          </cell>
          <cell r="O4733" t="str">
            <v>NOMIN</v>
          </cell>
          <cell r="P4733">
            <v>55</v>
          </cell>
          <cell r="Q4733">
            <v>486</v>
          </cell>
          <cell r="R4733">
            <v>397</v>
          </cell>
          <cell r="T4733">
            <v>0</v>
          </cell>
          <cell r="U4733">
            <v>0</v>
          </cell>
          <cell r="V4733">
            <v>883</v>
          </cell>
          <cell r="AA4733">
            <v>0</v>
          </cell>
          <cell r="AB4733">
            <v>0</v>
          </cell>
          <cell r="AC4733">
            <v>883</v>
          </cell>
          <cell r="AE4733" t="str">
            <v>Igen</v>
          </cell>
          <cell r="AF4733">
            <v>50505</v>
          </cell>
          <cell r="AG4733">
            <v>333</v>
          </cell>
          <cell r="AH4733" t="str">
            <v>Parma Produkt Gyógyszergyártó Korlátolt Felelősségű Társaság</v>
          </cell>
          <cell r="AI4733" t="str">
            <v>Parma Produkt Gyógyszergyártó Korlátolt Felelősségű Társaság</v>
          </cell>
        </row>
        <row r="4734">
          <cell r="A4734">
            <v>210212368</v>
          </cell>
          <cell r="B4734" t="str">
            <v>OGYI-T-09900/01</v>
          </cell>
          <cell r="D4734" t="str">
            <v>UNGUENTUM HYDROPHILICUM NONIONICUM PH.HG. VII. NATURLAND</v>
          </cell>
          <cell r="E4734" t="str">
            <v>1x100g al tubusban</v>
          </cell>
          <cell r="F4734" t="str">
            <v>D02AC</v>
          </cell>
          <cell r="H4734">
            <v>21977</v>
          </cell>
          <cell r="J4734">
            <v>10</v>
          </cell>
          <cell r="K4734">
            <v>730</v>
          </cell>
          <cell r="L4734">
            <v>777.45</v>
          </cell>
          <cell r="M4734">
            <v>1004</v>
          </cell>
          <cell r="N4734">
            <v>0</v>
          </cell>
          <cell r="O4734" t="str">
            <v>NOMIN</v>
          </cell>
          <cell r="P4734">
            <v>55</v>
          </cell>
          <cell r="Q4734">
            <v>552</v>
          </cell>
          <cell r="R4734">
            <v>452</v>
          </cell>
          <cell r="T4734">
            <v>0</v>
          </cell>
          <cell r="U4734">
            <v>0</v>
          </cell>
          <cell r="V4734">
            <v>1004</v>
          </cell>
          <cell r="AA4734">
            <v>0</v>
          </cell>
          <cell r="AB4734">
            <v>0</v>
          </cell>
          <cell r="AC4734">
            <v>1004</v>
          </cell>
          <cell r="AE4734" t="str">
            <v>Igen</v>
          </cell>
          <cell r="AF4734">
            <v>50505</v>
          </cell>
          <cell r="AG4734">
            <v>333</v>
          </cell>
          <cell r="AH4734" t="str">
            <v>NATURLAND Magyarország Termelő és Kereskedelmi Korlátolt Felelősségű Társaság</v>
          </cell>
          <cell r="AI4734" t="str">
            <v>NATURLAND Magyarország Termelő és Kereskedelmi Korlátolt Felelősségű Társaság</v>
          </cell>
        </row>
        <row r="4735">
          <cell r="A4735">
            <v>210696724</v>
          </cell>
          <cell r="B4735" t="str">
            <v>OGYI-T-09900/02</v>
          </cell>
          <cell r="D4735" t="str">
            <v>UNGUENTUM HYDROPHILICUM NONIONICUM PH.HG. VII. NATURLAND</v>
          </cell>
          <cell r="E4735" t="str">
            <v>1x100g tubusban</v>
          </cell>
          <cell r="F4735" t="str">
            <v>D02AC</v>
          </cell>
          <cell r="H4735">
            <v>21977</v>
          </cell>
          <cell r="J4735">
            <v>10</v>
          </cell>
          <cell r="K4735">
            <v>730</v>
          </cell>
          <cell r="L4735">
            <v>777.45</v>
          </cell>
          <cell r="M4735">
            <v>1004</v>
          </cell>
          <cell r="N4735">
            <v>0</v>
          </cell>
          <cell r="O4735" t="str">
            <v>NOMIN</v>
          </cell>
          <cell r="P4735">
            <v>55</v>
          </cell>
          <cell r="Q4735">
            <v>552</v>
          </cell>
          <cell r="R4735">
            <v>452</v>
          </cell>
          <cell r="T4735">
            <v>0</v>
          </cell>
          <cell r="U4735">
            <v>0</v>
          </cell>
          <cell r="V4735">
            <v>1004</v>
          </cell>
          <cell r="AA4735">
            <v>0</v>
          </cell>
          <cell r="AB4735">
            <v>0</v>
          </cell>
          <cell r="AC4735">
            <v>1004</v>
          </cell>
          <cell r="AE4735" t="str">
            <v>Igen</v>
          </cell>
          <cell r="AF4735">
            <v>50505</v>
          </cell>
          <cell r="AG4735">
            <v>333</v>
          </cell>
          <cell r="AH4735" t="str">
            <v>NATURLAND Magyarország Termelő és Kereskedelmi Korlátolt Felelősségű Társaság</v>
          </cell>
          <cell r="AI4735" t="str">
            <v>NATURLAND Magyarország Termelő és Kereskedelmi Korlátolt Felelősségű Társaság</v>
          </cell>
        </row>
        <row r="4736">
          <cell r="A4736">
            <v>120016925</v>
          </cell>
          <cell r="B4736" t="str">
            <v>FoNo VIII.</v>
          </cell>
          <cell r="D4736" t="str">
            <v>UNGUENTUM HYDROSUM</v>
          </cell>
          <cell r="E4736" t="str">
            <v>50 g</v>
          </cell>
          <cell r="F4736" t="str">
            <v>ISMTLEN</v>
          </cell>
          <cell r="G4736" t="str">
            <v>ismeretlen</v>
          </cell>
          <cell r="J4736">
            <v>0</v>
          </cell>
          <cell r="K4736">
            <v>325</v>
          </cell>
          <cell r="L4736">
            <v>390</v>
          </cell>
          <cell r="M4736">
            <v>573</v>
          </cell>
          <cell r="N4736">
            <v>0</v>
          </cell>
          <cell r="O4736" t="str">
            <v>NOMIN</v>
          </cell>
          <cell r="P4736">
            <v>50</v>
          </cell>
          <cell r="Q4736">
            <v>287</v>
          </cell>
          <cell r="R4736">
            <v>286</v>
          </cell>
          <cell r="T4736">
            <v>0</v>
          </cell>
          <cell r="U4736">
            <v>0</v>
          </cell>
          <cell r="V4736">
            <v>573</v>
          </cell>
          <cell r="AA4736">
            <v>0</v>
          </cell>
          <cell r="AB4736">
            <v>0</v>
          </cell>
          <cell r="AC4736">
            <v>573</v>
          </cell>
          <cell r="AE4736" t="str">
            <v>Igen</v>
          </cell>
          <cell r="AF4736">
            <v>50505</v>
          </cell>
          <cell r="AG4736">
            <v>333</v>
          </cell>
          <cell r="AH4736" t="str">
            <v>Ismeretlen</v>
          </cell>
          <cell r="AI4736" t="str">
            <v>Ismeretlen</v>
          </cell>
        </row>
        <row r="4737">
          <cell r="A4737">
            <v>140000855</v>
          </cell>
          <cell r="B4737" t="str">
            <v>OGYÉI MAG 2/2013</v>
          </cell>
          <cell r="D4737" t="str">
            <v>UNGUENTUM HYDROSUM (UNG. AD MANUM)</v>
          </cell>
          <cell r="E4737" t="str">
            <v>1000 g</v>
          </cell>
          <cell r="F4737" t="str">
            <v>ISMTLEN</v>
          </cell>
          <cell r="G4737" t="str">
            <v>ismeretlen</v>
          </cell>
          <cell r="J4737">
            <v>0</v>
          </cell>
          <cell r="K4737">
            <v>6500</v>
          </cell>
          <cell r="L4737">
            <v>7800</v>
          </cell>
          <cell r="M4737">
            <v>11466</v>
          </cell>
          <cell r="N4737">
            <v>0</v>
          </cell>
          <cell r="O4737" t="str">
            <v>NOMIN</v>
          </cell>
          <cell r="P4737">
            <v>50</v>
          </cell>
          <cell r="Q4737">
            <v>5733</v>
          </cell>
          <cell r="R4737">
            <v>5733</v>
          </cell>
          <cell r="T4737">
            <v>0</v>
          </cell>
          <cell r="U4737">
            <v>0</v>
          </cell>
          <cell r="V4737">
            <v>11466</v>
          </cell>
          <cell r="AA4737">
            <v>0</v>
          </cell>
          <cell r="AB4737">
            <v>0</v>
          </cell>
          <cell r="AC4737">
            <v>11466</v>
          </cell>
          <cell r="AE4737" t="str">
            <v>Igen</v>
          </cell>
          <cell r="AF4737">
            <v>50505</v>
          </cell>
          <cell r="AG4737">
            <v>333</v>
          </cell>
          <cell r="AH4737" t="str">
            <v>Ismeretlen</v>
          </cell>
          <cell r="AI4737" t="str">
            <v>Ismeretlen</v>
          </cell>
        </row>
        <row r="4738">
          <cell r="A4738">
            <v>120014973</v>
          </cell>
          <cell r="B4738" t="str">
            <v>FoNo VIII.</v>
          </cell>
          <cell r="D4738" t="str">
            <v>UNGUENTUM HYDROSUM FONO VIII. ALAPKÉSZÍTMÉNY</v>
          </cell>
          <cell r="E4738" t="str">
            <v>1000 g</v>
          </cell>
          <cell r="F4738" t="str">
            <v>ISMTLEN</v>
          </cell>
          <cell r="G4738" t="str">
            <v>ismeretlen</v>
          </cell>
          <cell r="J4738">
            <v>0</v>
          </cell>
          <cell r="K4738">
            <v>6500</v>
          </cell>
          <cell r="L4738">
            <v>7800</v>
          </cell>
          <cell r="M4738">
            <v>11466</v>
          </cell>
          <cell r="N4738">
            <v>0</v>
          </cell>
          <cell r="O4738" t="str">
            <v>NOMIN</v>
          </cell>
          <cell r="P4738">
            <v>50</v>
          </cell>
          <cell r="Q4738">
            <v>5733</v>
          </cell>
          <cell r="R4738">
            <v>5733</v>
          </cell>
          <cell r="T4738">
            <v>0</v>
          </cell>
          <cell r="U4738">
            <v>0</v>
          </cell>
          <cell r="V4738">
            <v>11466</v>
          </cell>
          <cell r="AA4738">
            <v>0</v>
          </cell>
          <cell r="AB4738">
            <v>0</v>
          </cell>
          <cell r="AC4738">
            <v>11466</v>
          </cell>
          <cell r="AE4738" t="str">
            <v>Igen</v>
          </cell>
          <cell r="AF4738">
            <v>50505</v>
          </cell>
          <cell r="AG4738">
            <v>333</v>
          </cell>
          <cell r="AH4738" t="str">
            <v>Ismeretlen</v>
          </cell>
          <cell r="AI4738" t="str">
            <v>Ismeretlen</v>
          </cell>
        </row>
        <row r="4739">
          <cell r="A4739">
            <v>120016357</v>
          </cell>
          <cell r="B4739" t="str">
            <v>FoNo VIII.</v>
          </cell>
          <cell r="D4739" t="str">
            <v>UNGUENTUM ICHTHYOLSALICYLICUM</v>
          </cell>
          <cell r="E4739" t="str">
            <v>30 g</v>
          </cell>
          <cell r="F4739" t="str">
            <v>ISMTLEN</v>
          </cell>
          <cell r="G4739" t="str">
            <v>ismeretlen</v>
          </cell>
          <cell r="J4739">
            <v>0</v>
          </cell>
          <cell r="K4739">
            <v>283.2</v>
          </cell>
          <cell r="L4739">
            <v>339.84</v>
          </cell>
          <cell r="M4739">
            <v>500</v>
          </cell>
          <cell r="N4739">
            <v>0</v>
          </cell>
          <cell r="O4739" t="str">
            <v>NOMIN</v>
          </cell>
          <cell r="P4739">
            <v>50</v>
          </cell>
          <cell r="Q4739">
            <v>250</v>
          </cell>
          <cell r="R4739">
            <v>250</v>
          </cell>
          <cell r="T4739">
            <v>0</v>
          </cell>
          <cell r="U4739">
            <v>0</v>
          </cell>
          <cell r="V4739">
            <v>500</v>
          </cell>
          <cell r="AA4739">
            <v>0</v>
          </cell>
          <cell r="AB4739">
            <v>0</v>
          </cell>
          <cell r="AC4739">
            <v>500</v>
          </cell>
          <cell r="AE4739" t="str">
            <v>Igen</v>
          </cell>
          <cell r="AF4739">
            <v>50505</v>
          </cell>
          <cell r="AG4739">
            <v>333</v>
          </cell>
          <cell r="AH4739" t="str">
            <v>Ismeretlen</v>
          </cell>
          <cell r="AI4739" t="str">
            <v>Ismeretlen</v>
          </cell>
        </row>
        <row r="4740">
          <cell r="A4740">
            <v>120017206</v>
          </cell>
          <cell r="B4740" t="str">
            <v>FoNo VIII.</v>
          </cell>
          <cell r="D4740" t="str">
            <v>UNGUENTUM INFANTUM</v>
          </cell>
          <cell r="E4740" t="str">
            <v>130 g</v>
          </cell>
          <cell r="F4740" t="str">
            <v>ISMTLEN</v>
          </cell>
          <cell r="G4740" t="str">
            <v>ismeretlen</v>
          </cell>
          <cell r="J4740">
            <v>0</v>
          </cell>
          <cell r="K4740">
            <v>643.12800000000004</v>
          </cell>
          <cell r="L4740">
            <v>771.75</v>
          </cell>
          <cell r="M4740">
            <v>1134</v>
          </cell>
          <cell r="N4740">
            <v>0</v>
          </cell>
          <cell r="O4740" t="str">
            <v>NOMIN</v>
          </cell>
          <cell r="P4740">
            <v>50</v>
          </cell>
          <cell r="Q4740">
            <v>567</v>
          </cell>
          <cell r="R4740">
            <v>567</v>
          </cell>
          <cell r="T4740">
            <v>0</v>
          </cell>
          <cell r="U4740">
            <v>0</v>
          </cell>
          <cell r="V4740">
            <v>1134</v>
          </cell>
          <cell r="AA4740">
            <v>0</v>
          </cell>
          <cell r="AB4740">
            <v>0</v>
          </cell>
          <cell r="AC4740">
            <v>1134</v>
          </cell>
          <cell r="AE4740" t="str">
            <v>Igen</v>
          </cell>
          <cell r="AF4740">
            <v>50505</v>
          </cell>
          <cell r="AG4740">
            <v>333</v>
          </cell>
          <cell r="AH4740" t="str">
            <v>Ismeretlen</v>
          </cell>
          <cell r="AI4740" t="str">
            <v>Ismeretlen</v>
          </cell>
        </row>
        <row r="4741">
          <cell r="A4741">
            <v>120008655</v>
          </cell>
          <cell r="B4741" t="str">
            <v>FoNo VIII.</v>
          </cell>
          <cell r="D4741" t="str">
            <v>UNGUENTUM INFANTUM (SINE OLEO JECORE)</v>
          </cell>
          <cell r="E4741" t="str">
            <v>130 g</v>
          </cell>
          <cell r="F4741" t="str">
            <v>ISMTLEN</v>
          </cell>
          <cell r="G4741" t="str">
            <v>ismeretlen</v>
          </cell>
          <cell r="J4741">
            <v>0</v>
          </cell>
          <cell r="K4741">
            <v>582.02800000000002</v>
          </cell>
          <cell r="L4741">
            <v>698.43</v>
          </cell>
          <cell r="M4741">
            <v>1027</v>
          </cell>
          <cell r="N4741">
            <v>0</v>
          </cell>
          <cell r="O4741" t="str">
            <v>NOMIN</v>
          </cell>
          <cell r="P4741">
            <v>50</v>
          </cell>
          <cell r="Q4741">
            <v>514</v>
          </cell>
          <cell r="R4741">
            <v>513</v>
          </cell>
          <cell r="T4741">
            <v>0</v>
          </cell>
          <cell r="U4741">
            <v>0</v>
          </cell>
          <cell r="V4741">
            <v>1027</v>
          </cell>
          <cell r="AA4741">
            <v>0</v>
          </cell>
          <cell r="AB4741">
            <v>0</v>
          </cell>
          <cell r="AC4741">
            <v>1027</v>
          </cell>
          <cell r="AE4741" t="str">
            <v>Igen</v>
          </cell>
          <cell r="AF4741">
            <v>50505</v>
          </cell>
          <cell r="AG4741">
            <v>333</v>
          </cell>
          <cell r="AH4741" t="str">
            <v>Ismeretlen</v>
          </cell>
          <cell r="AI4741" t="str">
            <v>Ismeretlen</v>
          </cell>
        </row>
        <row r="4742">
          <cell r="A4742">
            <v>210212229</v>
          </cell>
          <cell r="B4742" t="str">
            <v>OGYI-T-09910/01</v>
          </cell>
          <cell r="D4742" t="str">
            <v>UNGUENTUM INFANTUM FONO VII. HUNGARO-GAL</v>
          </cell>
          <cell r="E4742" t="str">
            <v>1x130g tubusban</v>
          </cell>
          <cell r="F4742" t="str">
            <v>D02A</v>
          </cell>
          <cell r="G4742" t="str">
            <v>bőrlágyító- és védőanyagok</v>
          </cell>
          <cell r="H4742">
            <v>21952</v>
          </cell>
          <cell r="J4742">
            <v>13</v>
          </cell>
          <cell r="K4742">
            <v>553</v>
          </cell>
          <cell r="L4742">
            <v>593</v>
          </cell>
          <cell r="M4742">
            <v>765</v>
          </cell>
          <cell r="N4742">
            <v>0</v>
          </cell>
          <cell r="O4742" t="str">
            <v>NOMIN</v>
          </cell>
          <cell r="P4742">
            <v>55</v>
          </cell>
          <cell r="Q4742">
            <v>421</v>
          </cell>
          <cell r="R4742">
            <v>344</v>
          </cell>
          <cell r="T4742">
            <v>0</v>
          </cell>
          <cell r="U4742">
            <v>0</v>
          </cell>
          <cell r="V4742">
            <v>765</v>
          </cell>
          <cell r="AA4742">
            <v>0</v>
          </cell>
          <cell r="AB4742">
            <v>0</v>
          </cell>
          <cell r="AC4742">
            <v>765</v>
          </cell>
          <cell r="AE4742" t="str">
            <v>Igen</v>
          </cell>
          <cell r="AF4742">
            <v>50505</v>
          </cell>
          <cell r="AG4742">
            <v>333</v>
          </cell>
          <cell r="AH4742" t="str">
            <v>HUNGARO-GAL Gyógyszergyártó és Szolgáltató Kft.</v>
          </cell>
          <cell r="AI4742" t="str">
            <v>HUNGARO-GAL Gyógyszergyártó és Szolgáltató Kft.</v>
          </cell>
        </row>
        <row r="4743">
          <cell r="A4743">
            <v>210212350</v>
          </cell>
          <cell r="B4743" t="str">
            <v>OGYI-T-09876/01</v>
          </cell>
          <cell r="D4743" t="str">
            <v>UNGUENTUM INFANTUM FONO VIII. NATURLAND</v>
          </cell>
          <cell r="E4743" t="str">
            <v>1x130g al tubusban</v>
          </cell>
          <cell r="F4743" t="str">
            <v>D02AB</v>
          </cell>
          <cell r="H4743">
            <v>21952</v>
          </cell>
          <cell r="J4743">
            <v>13</v>
          </cell>
          <cell r="K4743">
            <v>945</v>
          </cell>
          <cell r="L4743">
            <v>1006.43</v>
          </cell>
          <cell r="M4743">
            <v>1300</v>
          </cell>
          <cell r="N4743">
            <v>0</v>
          </cell>
          <cell r="O4743" t="str">
            <v>NOMIN</v>
          </cell>
          <cell r="P4743">
            <v>55</v>
          </cell>
          <cell r="Q4743">
            <v>715</v>
          </cell>
          <cell r="R4743">
            <v>585</v>
          </cell>
          <cell r="T4743">
            <v>0</v>
          </cell>
          <cell r="U4743">
            <v>0</v>
          </cell>
          <cell r="V4743">
            <v>1300</v>
          </cell>
          <cell r="AA4743">
            <v>0</v>
          </cell>
          <cell r="AB4743">
            <v>0</v>
          </cell>
          <cell r="AC4743">
            <v>1300</v>
          </cell>
          <cell r="AE4743" t="str">
            <v>Igen</v>
          </cell>
          <cell r="AF4743">
            <v>50505</v>
          </cell>
          <cell r="AG4743">
            <v>333</v>
          </cell>
          <cell r="AH4743" t="str">
            <v>NATURLAND Magyarország Termelő és Kereskedelmi Korlátolt Felelősségű Társaság</v>
          </cell>
          <cell r="AI4743" t="str">
            <v>NATURLAND Magyarország Termelő és Kereskedelmi Korlátolt Felelősségű Társaság</v>
          </cell>
        </row>
        <row r="4744">
          <cell r="A4744">
            <v>210696708</v>
          </cell>
          <cell r="B4744" t="str">
            <v>OGYI-T-09876/02</v>
          </cell>
          <cell r="D4744" t="str">
            <v>UNGUENTUM INFANTUM FONO VIII. NATURLAND</v>
          </cell>
          <cell r="E4744" t="str">
            <v>1x130g tubusban (műanyag)</v>
          </cell>
          <cell r="F4744" t="str">
            <v>D02AB</v>
          </cell>
          <cell r="H4744">
            <v>21952</v>
          </cell>
          <cell r="J4744">
            <v>13</v>
          </cell>
          <cell r="K4744">
            <v>945</v>
          </cell>
          <cell r="L4744">
            <v>1006.43</v>
          </cell>
          <cell r="M4744">
            <v>1300</v>
          </cell>
          <cell r="N4744">
            <v>0</v>
          </cell>
          <cell r="O4744" t="str">
            <v>NOMIN</v>
          </cell>
          <cell r="P4744">
            <v>55</v>
          </cell>
          <cell r="Q4744">
            <v>715</v>
          </cell>
          <cell r="R4744">
            <v>585</v>
          </cell>
          <cell r="T4744">
            <v>0</v>
          </cell>
          <cell r="U4744">
            <v>0</v>
          </cell>
          <cell r="V4744">
            <v>1300</v>
          </cell>
          <cell r="AA4744">
            <v>0</v>
          </cell>
          <cell r="AB4744">
            <v>0</v>
          </cell>
          <cell r="AC4744">
            <v>1300</v>
          </cell>
          <cell r="AE4744" t="str">
            <v>Igen</v>
          </cell>
          <cell r="AF4744">
            <v>50505</v>
          </cell>
          <cell r="AG4744">
            <v>333</v>
          </cell>
          <cell r="AH4744" t="str">
            <v>NATURLAND Magyarország Termelő és Kereskedelmi Korlátolt Felelősségű Társaság</v>
          </cell>
          <cell r="AI4744" t="str">
            <v>NATURLAND Magyarország Termelő és Kereskedelmi Korlátolt Felelősségű Társaság</v>
          </cell>
        </row>
        <row r="4745">
          <cell r="A4745">
            <v>210212059</v>
          </cell>
          <cell r="B4745" t="str">
            <v>OGYI-T-09932/01</v>
          </cell>
          <cell r="D4745" t="str">
            <v>UNGUENTUM INFANTUM FONO VIII. PARMA</v>
          </cell>
          <cell r="E4745" t="str">
            <v>1x130g al tubusban</v>
          </cell>
          <cell r="F4745" t="str">
            <v>D02AB</v>
          </cell>
          <cell r="H4745">
            <v>21952</v>
          </cell>
          <cell r="J4745">
            <v>13</v>
          </cell>
          <cell r="K4745">
            <v>830</v>
          </cell>
          <cell r="L4745">
            <v>883.95</v>
          </cell>
          <cell r="M4745">
            <v>1141</v>
          </cell>
          <cell r="N4745">
            <v>0</v>
          </cell>
          <cell r="O4745" t="str">
            <v>NOMIN</v>
          </cell>
          <cell r="P4745">
            <v>55</v>
          </cell>
          <cell r="Q4745">
            <v>628</v>
          </cell>
          <cell r="R4745">
            <v>513</v>
          </cell>
          <cell r="T4745">
            <v>0</v>
          </cell>
          <cell r="U4745">
            <v>0</v>
          </cell>
          <cell r="V4745">
            <v>1141</v>
          </cell>
          <cell r="AA4745">
            <v>0</v>
          </cell>
          <cell r="AB4745">
            <v>0</v>
          </cell>
          <cell r="AC4745">
            <v>1141</v>
          </cell>
          <cell r="AE4745" t="str">
            <v>Igen</v>
          </cell>
          <cell r="AF4745">
            <v>50505</v>
          </cell>
          <cell r="AG4745">
            <v>333</v>
          </cell>
          <cell r="AH4745" t="str">
            <v>Parma Produkt Gyógyszergyártó Korlátolt Felelősségű Társaság</v>
          </cell>
          <cell r="AI4745" t="str">
            <v>Parma Produkt Gyógyszergyártó Korlátolt Felelősségű Társaság</v>
          </cell>
        </row>
        <row r="4746">
          <cell r="A4746">
            <v>210938095</v>
          </cell>
          <cell r="B4746" t="str">
            <v>OGYI-T-09932/02</v>
          </cell>
          <cell r="D4746" t="str">
            <v>UNGUENTUM INFANTUM FONO VIII. PARMA</v>
          </cell>
          <cell r="E4746" t="str">
            <v>1x130g tubusban műanyag</v>
          </cell>
          <cell r="F4746" t="str">
            <v>D02AB</v>
          </cell>
          <cell r="H4746">
            <v>21952</v>
          </cell>
          <cell r="J4746">
            <v>13</v>
          </cell>
          <cell r="K4746">
            <v>830</v>
          </cell>
          <cell r="L4746">
            <v>883.95</v>
          </cell>
          <cell r="M4746">
            <v>1141</v>
          </cell>
          <cell r="N4746">
            <v>0</v>
          </cell>
          <cell r="O4746" t="str">
            <v>NOMIN</v>
          </cell>
          <cell r="P4746">
            <v>55</v>
          </cell>
          <cell r="Q4746">
            <v>628</v>
          </cell>
          <cell r="R4746">
            <v>513</v>
          </cell>
          <cell r="T4746">
            <v>0</v>
          </cell>
          <cell r="U4746">
            <v>0</v>
          </cell>
          <cell r="V4746">
            <v>1141</v>
          </cell>
          <cell r="AA4746">
            <v>0</v>
          </cell>
          <cell r="AB4746">
            <v>0</v>
          </cell>
          <cell r="AC4746">
            <v>1141</v>
          </cell>
          <cell r="AE4746" t="str">
            <v>Igen</v>
          </cell>
          <cell r="AF4746">
            <v>50505</v>
          </cell>
          <cell r="AG4746">
            <v>333</v>
          </cell>
          <cell r="AH4746" t="str">
            <v>Parma Produkt Gyógyszergyártó Korlátolt Felelősségű Társaság</v>
          </cell>
          <cell r="AI4746" t="str">
            <v>Parma Produkt Gyógyszergyártó Korlátolt Felelősségű Társaság</v>
          </cell>
        </row>
        <row r="4747">
          <cell r="A4747">
            <v>120008207</v>
          </cell>
          <cell r="B4747" t="str">
            <v>FoNo VIII.</v>
          </cell>
          <cell r="D4747" t="str">
            <v>UNGUENTUM JECORIS</v>
          </cell>
          <cell r="E4747" t="str">
            <v>100 g</v>
          </cell>
          <cell r="F4747" t="str">
            <v>ISMTLEN</v>
          </cell>
          <cell r="G4747" t="str">
            <v>ismeretlen</v>
          </cell>
          <cell r="J4747">
            <v>0</v>
          </cell>
          <cell r="K4747">
            <v>278</v>
          </cell>
          <cell r="L4747">
            <v>333.6</v>
          </cell>
          <cell r="M4747">
            <v>490</v>
          </cell>
          <cell r="N4747">
            <v>0</v>
          </cell>
          <cell r="O4747" t="str">
            <v>NOMIN</v>
          </cell>
          <cell r="P4747">
            <v>50</v>
          </cell>
          <cell r="Q4747">
            <v>245</v>
          </cell>
          <cell r="R4747">
            <v>245</v>
          </cell>
          <cell r="T4747">
            <v>0</v>
          </cell>
          <cell r="U4747">
            <v>0</v>
          </cell>
          <cell r="V4747">
            <v>490</v>
          </cell>
          <cell r="AA4747">
            <v>0</v>
          </cell>
          <cell r="AB4747">
            <v>0</v>
          </cell>
          <cell r="AC4747">
            <v>490</v>
          </cell>
          <cell r="AE4747" t="str">
            <v>Igen</v>
          </cell>
          <cell r="AF4747">
            <v>50505</v>
          </cell>
          <cell r="AG4747">
            <v>333</v>
          </cell>
          <cell r="AH4747" t="str">
            <v>Ismeretlen</v>
          </cell>
          <cell r="AI4747" t="str">
            <v>Ismeretlen</v>
          </cell>
        </row>
        <row r="4748">
          <cell r="A4748">
            <v>120008362</v>
          </cell>
          <cell r="B4748" t="str">
            <v>FoNo VIII.</v>
          </cell>
          <cell r="D4748" t="str">
            <v>UNGUENTUM JECORIS CUM UNGUENTO OLEOSO</v>
          </cell>
          <cell r="E4748" t="str">
            <v>100 g</v>
          </cell>
          <cell r="F4748" t="str">
            <v>ISMTLEN</v>
          </cell>
          <cell r="G4748" t="str">
            <v>ismeretlen</v>
          </cell>
          <cell r="J4748">
            <v>0</v>
          </cell>
          <cell r="K4748">
            <v>1051.0999999999999</v>
          </cell>
          <cell r="L4748">
            <v>1261.32</v>
          </cell>
          <cell r="M4748">
            <v>1854</v>
          </cell>
          <cell r="N4748">
            <v>0</v>
          </cell>
          <cell r="O4748" t="str">
            <v>NOMIN</v>
          </cell>
          <cell r="P4748">
            <v>50</v>
          </cell>
          <cell r="Q4748">
            <v>927</v>
          </cell>
          <cell r="R4748">
            <v>927</v>
          </cell>
          <cell r="T4748">
            <v>0</v>
          </cell>
          <cell r="U4748">
            <v>0</v>
          </cell>
          <cell r="V4748">
            <v>1854</v>
          </cell>
          <cell r="AA4748">
            <v>0</v>
          </cell>
          <cell r="AB4748">
            <v>0</v>
          </cell>
          <cell r="AC4748">
            <v>1854</v>
          </cell>
          <cell r="AE4748" t="str">
            <v>Igen</v>
          </cell>
          <cell r="AF4748">
            <v>50505</v>
          </cell>
          <cell r="AG4748">
            <v>333</v>
          </cell>
          <cell r="AH4748" t="str">
            <v>Ismeretlen</v>
          </cell>
          <cell r="AI4748" t="str">
            <v>Ismeretlen</v>
          </cell>
        </row>
        <row r="4749">
          <cell r="A4749">
            <v>120016810</v>
          </cell>
          <cell r="B4749" t="str">
            <v>FoNo VIII.</v>
          </cell>
          <cell r="D4749" t="str">
            <v>UNGUENTUM KERATOLYTICUM</v>
          </cell>
          <cell r="E4749" t="str">
            <v>100 g</v>
          </cell>
          <cell r="F4749" t="str">
            <v>ISMTLEN</v>
          </cell>
          <cell r="G4749" t="str">
            <v>ismeretlen</v>
          </cell>
          <cell r="J4749">
            <v>0</v>
          </cell>
          <cell r="K4749">
            <v>681.4</v>
          </cell>
          <cell r="L4749">
            <v>817.68</v>
          </cell>
          <cell r="M4749">
            <v>1202</v>
          </cell>
          <cell r="N4749">
            <v>0</v>
          </cell>
          <cell r="O4749" t="str">
            <v>NOMIN</v>
          </cell>
          <cell r="P4749">
            <v>50</v>
          </cell>
          <cell r="Q4749">
            <v>601</v>
          </cell>
          <cell r="R4749">
            <v>601</v>
          </cell>
          <cell r="T4749">
            <v>0</v>
          </cell>
          <cell r="U4749">
            <v>0</v>
          </cell>
          <cell r="V4749">
            <v>1202</v>
          </cell>
          <cell r="AA4749">
            <v>0</v>
          </cell>
          <cell r="AB4749">
            <v>0</v>
          </cell>
          <cell r="AC4749">
            <v>1202</v>
          </cell>
          <cell r="AE4749" t="str">
            <v>Igen</v>
          </cell>
          <cell r="AF4749">
            <v>50505</v>
          </cell>
          <cell r="AG4749">
            <v>333</v>
          </cell>
          <cell r="AH4749" t="str">
            <v>Ismeretlen</v>
          </cell>
          <cell r="AI4749" t="str">
            <v>Ismeretlen</v>
          </cell>
        </row>
        <row r="4750">
          <cell r="A4750">
            <v>120016268</v>
          </cell>
          <cell r="B4750" t="str">
            <v>FoNo VIII.</v>
          </cell>
          <cell r="D4750" t="str">
            <v>UNGUENTUM LENIENS</v>
          </cell>
          <cell r="E4750" t="str">
            <v>200 g</v>
          </cell>
          <cell r="F4750" t="str">
            <v>ISMTLEN</v>
          </cell>
          <cell r="G4750" t="str">
            <v>ismeretlen</v>
          </cell>
          <cell r="J4750">
            <v>0</v>
          </cell>
          <cell r="K4750">
            <v>1210</v>
          </cell>
          <cell r="L4750">
            <v>1452</v>
          </cell>
          <cell r="M4750">
            <v>2135</v>
          </cell>
          <cell r="N4750">
            <v>0</v>
          </cell>
          <cell r="O4750" t="str">
            <v>NOMIN</v>
          </cell>
          <cell r="P4750">
            <v>50</v>
          </cell>
          <cell r="Q4750">
            <v>1068</v>
          </cell>
          <cell r="R4750">
            <v>1067</v>
          </cell>
          <cell r="T4750">
            <v>0</v>
          </cell>
          <cell r="U4750">
            <v>0</v>
          </cell>
          <cell r="V4750">
            <v>2135</v>
          </cell>
          <cell r="AA4750">
            <v>0</v>
          </cell>
          <cell r="AB4750">
            <v>0</v>
          </cell>
          <cell r="AC4750">
            <v>2135</v>
          </cell>
          <cell r="AE4750" t="str">
            <v>Igen</v>
          </cell>
          <cell r="AF4750">
            <v>50505</v>
          </cell>
          <cell r="AG4750">
            <v>333</v>
          </cell>
          <cell r="AH4750" t="str">
            <v>Ismeretlen</v>
          </cell>
          <cell r="AI4750" t="str">
            <v>Ismeretlen</v>
          </cell>
        </row>
        <row r="4751">
          <cell r="A4751">
            <v>120016365</v>
          </cell>
          <cell r="B4751" t="str">
            <v>FoNo VIII.</v>
          </cell>
          <cell r="D4751" t="str">
            <v>UNGUENTUM LIDOCAINI AD RHAGADES</v>
          </cell>
          <cell r="E4751" t="str">
            <v>20 g</v>
          </cell>
          <cell r="F4751" t="str">
            <v>ISMTLEN</v>
          </cell>
          <cell r="G4751" t="str">
            <v>ismeretlen</v>
          </cell>
          <cell r="J4751">
            <v>0</v>
          </cell>
          <cell r="K4751">
            <v>252.8</v>
          </cell>
          <cell r="L4751">
            <v>303.36</v>
          </cell>
          <cell r="M4751">
            <v>446</v>
          </cell>
          <cell r="N4751">
            <v>0</v>
          </cell>
          <cell r="O4751" t="str">
            <v>NOMIN</v>
          </cell>
          <cell r="P4751">
            <v>50</v>
          </cell>
          <cell r="Q4751">
            <v>223</v>
          </cell>
          <cell r="R4751">
            <v>223</v>
          </cell>
          <cell r="T4751">
            <v>0</v>
          </cell>
          <cell r="U4751">
            <v>0</v>
          </cell>
          <cell r="V4751">
            <v>446</v>
          </cell>
          <cell r="AA4751">
            <v>0</v>
          </cell>
          <cell r="AB4751">
            <v>0</v>
          </cell>
          <cell r="AC4751">
            <v>446</v>
          </cell>
          <cell r="AE4751" t="str">
            <v>Igen</v>
          </cell>
          <cell r="AF4751">
            <v>50505</v>
          </cell>
          <cell r="AG4751">
            <v>333</v>
          </cell>
          <cell r="AH4751" t="str">
            <v>Ismeretlen</v>
          </cell>
          <cell r="AI4751" t="str">
            <v>Ismeretlen</v>
          </cell>
        </row>
        <row r="4752">
          <cell r="A4752">
            <v>140000863</v>
          </cell>
          <cell r="B4752" t="str">
            <v>OGYÉI MAG 2/2013</v>
          </cell>
          <cell r="D4752" t="str">
            <v>UNGUENTUM MACROGOLI</v>
          </cell>
          <cell r="E4752" t="str">
            <v>1000 g</v>
          </cell>
          <cell r="F4752" t="str">
            <v>ISMTLEN</v>
          </cell>
          <cell r="G4752" t="str">
            <v>ismeretlen</v>
          </cell>
          <cell r="J4752">
            <v>0</v>
          </cell>
          <cell r="K4752">
            <v>8300</v>
          </cell>
          <cell r="L4752">
            <v>9960</v>
          </cell>
          <cell r="M4752">
            <v>14641</v>
          </cell>
          <cell r="N4752">
            <v>0</v>
          </cell>
          <cell r="O4752" t="str">
            <v>NOMIN</v>
          </cell>
          <cell r="P4752">
            <v>50</v>
          </cell>
          <cell r="Q4752">
            <v>7321</v>
          </cell>
          <cell r="R4752">
            <v>7320</v>
          </cell>
          <cell r="T4752">
            <v>0</v>
          </cell>
          <cell r="U4752">
            <v>0</v>
          </cell>
          <cell r="V4752">
            <v>14641</v>
          </cell>
          <cell r="AA4752">
            <v>0</v>
          </cell>
          <cell r="AB4752">
            <v>0</v>
          </cell>
          <cell r="AC4752">
            <v>14641</v>
          </cell>
          <cell r="AE4752" t="str">
            <v>Igen</v>
          </cell>
          <cell r="AF4752">
            <v>50505</v>
          </cell>
          <cell r="AG4752">
            <v>333</v>
          </cell>
          <cell r="AH4752" t="str">
            <v>Ismeretlen</v>
          </cell>
          <cell r="AI4752" t="str">
            <v>Ismeretlen</v>
          </cell>
        </row>
        <row r="4753">
          <cell r="A4753">
            <v>120013008</v>
          </cell>
          <cell r="B4753" t="str">
            <v>FoNo VIII.</v>
          </cell>
          <cell r="D4753" t="str">
            <v>UNGUENTUM MACROGOLI FONO VIII. ALAPKÉSZÍTMÉNY</v>
          </cell>
          <cell r="E4753" t="str">
            <v>1000 g</v>
          </cell>
          <cell r="F4753" t="str">
            <v>ISMTLEN</v>
          </cell>
          <cell r="G4753" t="str">
            <v>ismeretlen</v>
          </cell>
          <cell r="J4753">
            <v>0</v>
          </cell>
          <cell r="K4753">
            <v>8300</v>
          </cell>
          <cell r="L4753">
            <v>9960</v>
          </cell>
          <cell r="M4753">
            <v>14641</v>
          </cell>
          <cell r="N4753">
            <v>0</v>
          </cell>
          <cell r="O4753" t="str">
            <v>NOMIN</v>
          </cell>
          <cell r="P4753">
            <v>50</v>
          </cell>
          <cell r="Q4753">
            <v>7321</v>
          </cell>
          <cell r="R4753">
            <v>7320</v>
          </cell>
          <cell r="T4753">
            <v>0</v>
          </cell>
          <cell r="U4753">
            <v>0</v>
          </cell>
          <cell r="V4753">
            <v>14641</v>
          </cell>
          <cell r="AA4753">
            <v>0</v>
          </cell>
          <cell r="AB4753">
            <v>0</v>
          </cell>
          <cell r="AC4753">
            <v>14641</v>
          </cell>
          <cell r="AE4753" t="str">
            <v>Igen</v>
          </cell>
          <cell r="AF4753">
            <v>50505</v>
          </cell>
          <cell r="AG4753">
            <v>333</v>
          </cell>
          <cell r="AH4753" t="str">
            <v>Ismeretlen</v>
          </cell>
          <cell r="AI4753" t="str">
            <v>Ismeretlen</v>
          </cell>
        </row>
        <row r="4754">
          <cell r="A4754">
            <v>120017214</v>
          </cell>
          <cell r="B4754" t="str">
            <v>FoNo VIII.</v>
          </cell>
          <cell r="D4754" t="str">
            <v>UNGUENTUM NASALE</v>
          </cell>
          <cell r="E4754" t="str">
            <v>10 g</v>
          </cell>
          <cell r="F4754" t="str">
            <v>ISMTLEN</v>
          </cell>
          <cell r="G4754" t="str">
            <v>ismeretlen</v>
          </cell>
          <cell r="J4754">
            <v>0</v>
          </cell>
          <cell r="K4754">
            <v>90.465000000000003</v>
          </cell>
          <cell r="L4754">
            <v>108.56</v>
          </cell>
          <cell r="M4754">
            <v>160</v>
          </cell>
          <cell r="N4754">
            <v>0</v>
          </cell>
          <cell r="O4754" t="str">
            <v>NOMIN</v>
          </cell>
          <cell r="P4754">
            <v>50</v>
          </cell>
          <cell r="Q4754">
            <v>80</v>
          </cell>
          <cell r="R4754">
            <v>80</v>
          </cell>
          <cell r="T4754">
            <v>0</v>
          </cell>
          <cell r="U4754">
            <v>0</v>
          </cell>
          <cell r="V4754">
            <v>160</v>
          </cell>
          <cell r="AA4754">
            <v>0</v>
          </cell>
          <cell r="AB4754">
            <v>0</v>
          </cell>
          <cell r="AC4754">
            <v>160</v>
          </cell>
          <cell r="AE4754" t="str">
            <v>Igen</v>
          </cell>
          <cell r="AF4754">
            <v>50505</v>
          </cell>
          <cell r="AG4754">
            <v>333</v>
          </cell>
          <cell r="AH4754" t="str">
            <v>Ismeretlen</v>
          </cell>
          <cell r="AI4754" t="str">
            <v>Ismeretlen</v>
          </cell>
        </row>
        <row r="4755">
          <cell r="A4755">
            <v>210226773</v>
          </cell>
          <cell r="B4755" t="str">
            <v>OGYI-T-20132/01</v>
          </cell>
          <cell r="D4755" t="str">
            <v>UNGUENTUM NASALE FONO VII. HUNGARO-GAL</v>
          </cell>
          <cell r="E4755" t="str">
            <v>1x10 g tubusban</v>
          </cell>
          <cell r="F4755" t="str">
            <v>R01AX30</v>
          </cell>
          <cell r="G4755" t="str">
            <v>combinations</v>
          </cell>
          <cell r="H4755">
            <v>21926</v>
          </cell>
          <cell r="J4755">
            <v>5</v>
          </cell>
          <cell r="K4755">
            <v>238</v>
          </cell>
          <cell r="L4755">
            <v>257.04000000000002</v>
          </cell>
          <cell r="M4755">
            <v>342</v>
          </cell>
          <cell r="N4755">
            <v>0</v>
          </cell>
          <cell r="O4755" t="str">
            <v>NOMIN</v>
          </cell>
          <cell r="P4755">
            <v>55</v>
          </cell>
          <cell r="Q4755">
            <v>188</v>
          </cell>
          <cell r="R4755">
            <v>154</v>
          </cell>
          <cell r="T4755">
            <v>0</v>
          </cell>
          <cell r="U4755">
            <v>0</v>
          </cell>
          <cell r="V4755">
            <v>342</v>
          </cell>
          <cell r="AA4755">
            <v>0</v>
          </cell>
          <cell r="AB4755">
            <v>0</v>
          </cell>
          <cell r="AC4755">
            <v>342</v>
          </cell>
          <cell r="AE4755" t="str">
            <v>Igen</v>
          </cell>
          <cell r="AF4755">
            <v>50505</v>
          </cell>
          <cell r="AG4755">
            <v>333</v>
          </cell>
          <cell r="AH4755" t="str">
            <v>HUNGARO-GAL Gyógyszergyártó és Szolgáltató Kft.</v>
          </cell>
          <cell r="AI4755" t="str">
            <v>HUNGARO-GAL Gyógyszergyártó és Szolgáltató Kft.</v>
          </cell>
        </row>
        <row r="4756">
          <cell r="A4756">
            <v>210212067</v>
          </cell>
          <cell r="B4756" t="str">
            <v>OGYI-T-09914/01</v>
          </cell>
          <cell r="D4756" t="str">
            <v>UNGUENTUM NASALE FONO VIII. PARMA</v>
          </cell>
          <cell r="E4756" t="str">
            <v>1x10g al tubusban</v>
          </cell>
          <cell r="F4756" t="str">
            <v>R01AX30</v>
          </cell>
          <cell r="G4756" t="str">
            <v>combinations</v>
          </cell>
          <cell r="H4756">
            <v>21926</v>
          </cell>
          <cell r="J4756">
            <v>5</v>
          </cell>
          <cell r="K4756">
            <v>309</v>
          </cell>
          <cell r="L4756">
            <v>333.72</v>
          </cell>
          <cell r="M4756">
            <v>445</v>
          </cell>
          <cell r="N4756">
            <v>0</v>
          </cell>
          <cell r="O4756" t="str">
            <v>NOMIN</v>
          </cell>
          <cell r="P4756">
            <v>55</v>
          </cell>
          <cell r="Q4756">
            <v>245</v>
          </cell>
          <cell r="R4756">
            <v>200</v>
          </cell>
          <cell r="T4756">
            <v>0</v>
          </cell>
          <cell r="U4756">
            <v>0</v>
          </cell>
          <cell r="V4756">
            <v>445</v>
          </cell>
          <cell r="AA4756">
            <v>0</v>
          </cell>
          <cell r="AB4756">
            <v>0</v>
          </cell>
          <cell r="AC4756">
            <v>445</v>
          </cell>
          <cell r="AE4756" t="str">
            <v>Igen</v>
          </cell>
          <cell r="AF4756">
            <v>50505</v>
          </cell>
          <cell r="AG4756">
            <v>333</v>
          </cell>
          <cell r="AH4756" t="str">
            <v>Parma Produkt Gyógyszergyártó Korlátolt Felelősségű Társaság</v>
          </cell>
          <cell r="AI4756" t="str">
            <v>Parma Produkt Gyógyszergyártó Korlátolt Felelősségű Társaság</v>
          </cell>
        </row>
        <row r="4757">
          <cell r="A4757">
            <v>120017222</v>
          </cell>
          <cell r="B4757" t="str">
            <v>FoNo VIII.</v>
          </cell>
          <cell r="D4757" t="str">
            <v>UNGUENTUM NUTRITIVUM</v>
          </cell>
          <cell r="E4757" t="str">
            <v>100 g</v>
          </cell>
          <cell r="F4757" t="str">
            <v>ISMTLEN</v>
          </cell>
          <cell r="G4757" t="str">
            <v>ismeretlen</v>
          </cell>
          <cell r="J4757">
            <v>0</v>
          </cell>
          <cell r="K4757">
            <v>446.13</v>
          </cell>
          <cell r="L4757">
            <v>535.36</v>
          </cell>
          <cell r="M4757">
            <v>788</v>
          </cell>
          <cell r="N4757">
            <v>0</v>
          </cell>
          <cell r="O4757" t="str">
            <v>NOMIN</v>
          </cell>
          <cell r="P4757">
            <v>50</v>
          </cell>
          <cell r="Q4757">
            <v>394</v>
          </cell>
          <cell r="R4757">
            <v>394</v>
          </cell>
          <cell r="T4757">
            <v>0</v>
          </cell>
          <cell r="U4757">
            <v>0</v>
          </cell>
          <cell r="V4757">
            <v>788</v>
          </cell>
          <cell r="AA4757">
            <v>0</v>
          </cell>
          <cell r="AB4757">
            <v>0</v>
          </cell>
          <cell r="AC4757">
            <v>788</v>
          </cell>
          <cell r="AE4757" t="str">
            <v>Igen</v>
          </cell>
          <cell r="AF4757">
            <v>50505</v>
          </cell>
          <cell r="AG4757">
            <v>333</v>
          </cell>
          <cell r="AH4757" t="str">
            <v>Ismeretlen</v>
          </cell>
          <cell r="AI4757" t="str">
            <v>Ismeretlen</v>
          </cell>
        </row>
        <row r="4758">
          <cell r="A4758">
            <v>120016470</v>
          </cell>
          <cell r="B4758" t="str">
            <v>FoNo VIII.</v>
          </cell>
          <cell r="D4758" t="str">
            <v>UNGUENTUM NYSTATINI</v>
          </cell>
          <cell r="E4758" t="str">
            <v>100 g</v>
          </cell>
          <cell r="F4758" t="str">
            <v>ISMTLEN</v>
          </cell>
          <cell r="G4758" t="str">
            <v>ismeretlen</v>
          </cell>
          <cell r="J4758">
            <v>0</v>
          </cell>
          <cell r="K4758">
            <v>694.05</v>
          </cell>
          <cell r="L4758">
            <v>832.86</v>
          </cell>
          <cell r="M4758">
            <v>1224</v>
          </cell>
          <cell r="N4758">
            <v>0</v>
          </cell>
          <cell r="O4758" t="str">
            <v>NOMIN</v>
          </cell>
          <cell r="P4758">
            <v>50</v>
          </cell>
          <cell r="Q4758">
            <v>612</v>
          </cell>
          <cell r="R4758">
            <v>612</v>
          </cell>
          <cell r="T4758">
            <v>0</v>
          </cell>
          <cell r="U4758">
            <v>0</v>
          </cell>
          <cell r="V4758">
            <v>1224</v>
          </cell>
          <cell r="AA4758">
            <v>0</v>
          </cell>
          <cell r="AB4758">
            <v>0</v>
          </cell>
          <cell r="AC4758">
            <v>1224</v>
          </cell>
          <cell r="AE4758" t="str">
            <v>Igen</v>
          </cell>
          <cell r="AF4758">
            <v>50505</v>
          </cell>
          <cell r="AG4758">
            <v>333</v>
          </cell>
          <cell r="AH4758" t="str">
            <v>Ismeretlen</v>
          </cell>
          <cell r="AI4758" t="str">
            <v>Ismeretlen</v>
          </cell>
        </row>
        <row r="4759">
          <cell r="A4759">
            <v>140001429</v>
          </cell>
          <cell r="B4759" t="str">
            <v>OGYÉI MAG 2/2013</v>
          </cell>
          <cell r="D4759" t="str">
            <v>UNGUENTUM OLEOSUM</v>
          </cell>
          <cell r="E4759" t="str">
            <v>1000 g</v>
          </cell>
          <cell r="F4759" t="str">
            <v>ISMTLEN</v>
          </cell>
          <cell r="G4759" t="str">
            <v>ismeretlen</v>
          </cell>
          <cell r="J4759">
            <v>0</v>
          </cell>
          <cell r="K4759">
            <v>10790</v>
          </cell>
          <cell r="L4759">
            <v>12948</v>
          </cell>
          <cell r="M4759">
            <v>19033</v>
          </cell>
          <cell r="N4759">
            <v>0</v>
          </cell>
          <cell r="O4759" t="str">
            <v>NOMIN</v>
          </cell>
          <cell r="P4759">
            <v>50</v>
          </cell>
          <cell r="Q4759">
            <v>9517</v>
          </cell>
          <cell r="R4759">
            <v>9516</v>
          </cell>
          <cell r="T4759">
            <v>0</v>
          </cell>
          <cell r="U4759">
            <v>0</v>
          </cell>
          <cell r="V4759">
            <v>19033</v>
          </cell>
          <cell r="AA4759">
            <v>0</v>
          </cell>
          <cell r="AB4759">
            <v>0</v>
          </cell>
          <cell r="AC4759">
            <v>19033</v>
          </cell>
          <cell r="AE4759" t="str">
            <v>Igen</v>
          </cell>
          <cell r="AF4759">
            <v>50505</v>
          </cell>
          <cell r="AG4759">
            <v>333</v>
          </cell>
          <cell r="AH4759" t="str">
            <v>Ismeretlen</v>
          </cell>
          <cell r="AI4759" t="str">
            <v>Ismeretlen</v>
          </cell>
        </row>
        <row r="4760">
          <cell r="A4760">
            <v>120013016</v>
          </cell>
          <cell r="B4760" t="str">
            <v>FoNo VIII.</v>
          </cell>
          <cell r="D4760" t="str">
            <v>UNGUENTUM OLEOSUM FONO VIII. ALAPKÉSZÍTMÉNY</v>
          </cell>
          <cell r="E4760" t="str">
            <v>1000 g</v>
          </cell>
          <cell r="F4760" t="str">
            <v>ISMTLEN</v>
          </cell>
          <cell r="G4760" t="str">
            <v>ismeretlen</v>
          </cell>
          <cell r="J4760">
            <v>0</v>
          </cell>
          <cell r="K4760">
            <v>10790</v>
          </cell>
          <cell r="L4760">
            <v>12948</v>
          </cell>
          <cell r="M4760">
            <v>19033</v>
          </cell>
          <cell r="N4760">
            <v>0</v>
          </cell>
          <cell r="O4760" t="str">
            <v>NOMIN</v>
          </cell>
          <cell r="P4760">
            <v>50</v>
          </cell>
          <cell r="Q4760">
            <v>9517</v>
          </cell>
          <cell r="R4760">
            <v>9516</v>
          </cell>
          <cell r="T4760">
            <v>0</v>
          </cell>
          <cell r="U4760">
            <v>0</v>
          </cell>
          <cell r="V4760">
            <v>19033</v>
          </cell>
          <cell r="AA4760">
            <v>0</v>
          </cell>
          <cell r="AB4760">
            <v>0</v>
          </cell>
          <cell r="AC4760">
            <v>19033</v>
          </cell>
          <cell r="AE4760" t="str">
            <v>Igen</v>
          </cell>
          <cell r="AF4760">
            <v>50505</v>
          </cell>
          <cell r="AG4760">
            <v>333</v>
          </cell>
          <cell r="AH4760" t="str">
            <v>Ismeretlen</v>
          </cell>
          <cell r="AI4760" t="str">
            <v>Ismeretlen</v>
          </cell>
        </row>
        <row r="4761">
          <cell r="A4761">
            <v>140001437</v>
          </cell>
          <cell r="B4761" t="str">
            <v>Ph. Hg. VIII.</v>
          </cell>
          <cell r="D4761" t="str">
            <v>UNGUENTUM PARAFFINI</v>
          </cell>
          <cell r="E4761" t="str">
            <v>1000 g</v>
          </cell>
          <cell r="F4761" t="str">
            <v>ISMTLEN</v>
          </cell>
          <cell r="G4761" t="str">
            <v>ismeretlen</v>
          </cell>
          <cell r="J4761">
            <v>0</v>
          </cell>
          <cell r="K4761">
            <v>2710</v>
          </cell>
          <cell r="L4761">
            <v>3252</v>
          </cell>
          <cell r="M4761">
            <v>4781</v>
          </cell>
          <cell r="N4761">
            <v>0</v>
          </cell>
          <cell r="O4761" t="str">
            <v>NOMIN</v>
          </cell>
          <cell r="P4761">
            <v>50</v>
          </cell>
          <cell r="Q4761">
            <v>2391</v>
          </cell>
          <cell r="R4761">
            <v>2390</v>
          </cell>
          <cell r="T4761">
            <v>0</v>
          </cell>
          <cell r="U4761">
            <v>0</v>
          </cell>
          <cell r="V4761">
            <v>4781</v>
          </cell>
          <cell r="AA4761">
            <v>0</v>
          </cell>
          <cell r="AB4761">
            <v>0</v>
          </cell>
          <cell r="AC4761">
            <v>4781</v>
          </cell>
          <cell r="AE4761" t="str">
            <v>Igen</v>
          </cell>
          <cell r="AF4761">
            <v>50505</v>
          </cell>
          <cell r="AG4761">
            <v>333</v>
          </cell>
          <cell r="AH4761" t="str">
            <v>Ismeretlen</v>
          </cell>
          <cell r="AI4761" t="str">
            <v>Ismeretlen</v>
          </cell>
        </row>
        <row r="4762">
          <cell r="A4762">
            <v>120016399</v>
          </cell>
          <cell r="B4762" t="str">
            <v>FoNo VIII.</v>
          </cell>
          <cell r="D4762" t="str">
            <v>UNGUENTUM REFRIGERANS</v>
          </cell>
          <cell r="E4762" t="str">
            <v>100 g</v>
          </cell>
          <cell r="F4762" t="str">
            <v>ISMTLEN</v>
          </cell>
          <cell r="G4762" t="str">
            <v>ismeretlen</v>
          </cell>
          <cell r="J4762">
            <v>0</v>
          </cell>
          <cell r="K4762">
            <v>618.70000000000005</v>
          </cell>
          <cell r="L4762">
            <v>742.44</v>
          </cell>
          <cell r="M4762">
            <v>1091</v>
          </cell>
          <cell r="N4762">
            <v>0</v>
          </cell>
          <cell r="O4762" t="str">
            <v>NOMIN</v>
          </cell>
          <cell r="P4762">
            <v>50</v>
          </cell>
          <cell r="Q4762">
            <v>546</v>
          </cell>
          <cell r="R4762">
            <v>545</v>
          </cell>
          <cell r="T4762">
            <v>0</v>
          </cell>
          <cell r="U4762">
            <v>0</v>
          </cell>
          <cell r="V4762">
            <v>1091</v>
          </cell>
          <cell r="AA4762">
            <v>0</v>
          </cell>
          <cell r="AB4762">
            <v>0</v>
          </cell>
          <cell r="AC4762">
            <v>1091</v>
          </cell>
          <cell r="AE4762" t="str">
            <v>Igen</v>
          </cell>
          <cell r="AF4762">
            <v>50505</v>
          </cell>
          <cell r="AG4762">
            <v>333</v>
          </cell>
          <cell r="AH4762" t="str">
            <v>Ismeretlen</v>
          </cell>
          <cell r="AI4762" t="str">
            <v>Ismeretlen</v>
          </cell>
        </row>
        <row r="4763">
          <cell r="A4763">
            <v>120016404</v>
          </cell>
          <cell r="B4763" t="str">
            <v>FoNo VIII.</v>
          </cell>
          <cell r="D4763" t="str">
            <v>UNGUENTUM SALICYLICUM 1%</v>
          </cell>
          <cell r="E4763" t="str">
            <v>30 g</v>
          </cell>
          <cell r="F4763" t="str">
            <v>ISMTLEN</v>
          </cell>
          <cell r="G4763" t="str">
            <v>ismeretlen</v>
          </cell>
          <cell r="J4763">
            <v>0</v>
          </cell>
          <cell r="K4763">
            <v>251.88</v>
          </cell>
          <cell r="L4763">
            <v>302.26</v>
          </cell>
          <cell r="M4763">
            <v>444</v>
          </cell>
          <cell r="N4763">
            <v>0</v>
          </cell>
          <cell r="O4763" t="str">
            <v>NOMIN</v>
          </cell>
          <cell r="P4763">
            <v>50</v>
          </cell>
          <cell r="Q4763">
            <v>222</v>
          </cell>
          <cell r="R4763">
            <v>222</v>
          </cell>
          <cell r="T4763">
            <v>0</v>
          </cell>
          <cell r="U4763">
            <v>0</v>
          </cell>
          <cell r="V4763">
            <v>444</v>
          </cell>
          <cell r="AA4763">
            <v>0</v>
          </cell>
          <cell r="AB4763">
            <v>0</v>
          </cell>
          <cell r="AC4763">
            <v>444</v>
          </cell>
          <cell r="AE4763" t="str">
            <v>Igen</v>
          </cell>
          <cell r="AF4763">
            <v>50505</v>
          </cell>
          <cell r="AG4763">
            <v>333</v>
          </cell>
          <cell r="AH4763" t="str">
            <v>Ismeretlen</v>
          </cell>
          <cell r="AI4763" t="str">
            <v>Ismeretlen</v>
          </cell>
        </row>
        <row r="4764">
          <cell r="A4764">
            <v>120016420</v>
          </cell>
          <cell r="B4764" t="str">
            <v>FoNo VIII.</v>
          </cell>
          <cell r="D4764" t="str">
            <v>UNGUENTUM SALICYLICUM 10%</v>
          </cell>
          <cell r="E4764" t="str">
            <v>30 g</v>
          </cell>
          <cell r="F4764" t="str">
            <v>ISMTLEN</v>
          </cell>
          <cell r="G4764" t="str">
            <v>ismeretlen</v>
          </cell>
          <cell r="J4764">
            <v>0</v>
          </cell>
          <cell r="K4764">
            <v>315.33</v>
          </cell>
          <cell r="L4764">
            <v>378.4</v>
          </cell>
          <cell r="M4764">
            <v>557</v>
          </cell>
          <cell r="N4764">
            <v>0</v>
          </cell>
          <cell r="O4764" t="str">
            <v>NOMIN</v>
          </cell>
          <cell r="P4764">
            <v>50</v>
          </cell>
          <cell r="Q4764">
            <v>279</v>
          </cell>
          <cell r="R4764">
            <v>278</v>
          </cell>
          <cell r="T4764">
            <v>0</v>
          </cell>
          <cell r="U4764">
            <v>0</v>
          </cell>
          <cell r="V4764">
            <v>557</v>
          </cell>
          <cell r="AA4764">
            <v>0</v>
          </cell>
          <cell r="AB4764">
            <v>0</v>
          </cell>
          <cell r="AC4764">
            <v>557</v>
          </cell>
          <cell r="AE4764" t="str">
            <v>Igen</v>
          </cell>
          <cell r="AF4764">
            <v>50505</v>
          </cell>
          <cell r="AG4764">
            <v>333</v>
          </cell>
          <cell r="AH4764" t="str">
            <v>Ismeretlen</v>
          </cell>
          <cell r="AI4764" t="str">
            <v>Ismeretlen</v>
          </cell>
        </row>
        <row r="4765">
          <cell r="A4765">
            <v>120016446</v>
          </cell>
          <cell r="B4765" t="str">
            <v>FoNo VIII.</v>
          </cell>
          <cell r="D4765" t="str">
            <v>UNGUENTUM SALICYLICUM 3%</v>
          </cell>
          <cell r="E4765" t="str">
            <v>30 g</v>
          </cell>
          <cell r="F4765" t="str">
            <v>ISMTLEN</v>
          </cell>
          <cell r="G4765" t="str">
            <v>ismeretlen</v>
          </cell>
          <cell r="J4765">
            <v>0</v>
          </cell>
          <cell r="K4765">
            <v>251.64</v>
          </cell>
          <cell r="L4765">
            <v>301.97000000000003</v>
          </cell>
          <cell r="M4765">
            <v>444</v>
          </cell>
          <cell r="N4765">
            <v>0</v>
          </cell>
          <cell r="O4765" t="str">
            <v>NOMIN</v>
          </cell>
          <cell r="P4765">
            <v>50</v>
          </cell>
          <cell r="Q4765">
            <v>222</v>
          </cell>
          <cell r="R4765">
            <v>222</v>
          </cell>
          <cell r="T4765">
            <v>0</v>
          </cell>
          <cell r="U4765">
            <v>0</v>
          </cell>
          <cell r="V4765">
            <v>444</v>
          </cell>
          <cell r="AA4765">
            <v>0</v>
          </cell>
          <cell r="AB4765">
            <v>0</v>
          </cell>
          <cell r="AC4765">
            <v>444</v>
          </cell>
          <cell r="AE4765" t="str">
            <v>Igen</v>
          </cell>
          <cell r="AF4765">
            <v>50505</v>
          </cell>
          <cell r="AG4765">
            <v>333</v>
          </cell>
          <cell r="AH4765" t="str">
            <v>Ismeretlen</v>
          </cell>
          <cell r="AI4765" t="str">
            <v>Ismeretlen</v>
          </cell>
        </row>
        <row r="4766">
          <cell r="A4766">
            <v>120016454</v>
          </cell>
          <cell r="B4766" t="str">
            <v>FoNo VIII.</v>
          </cell>
          <cell r="D4766" t="str">
            <v>UNGUENTUM SALICYLICUM 5%</v>
          </cell>
          <cell r="E4766" t="str">
            <v>30 g</v>
          </cell>
          <cell r="F4766" t="str">
            <v>ISMTLEN</v>
          </cell>
          <cell r="G4766" t="str">
            <v>ismeretlen</v>
          </cell>
          <cell r="J4766">
            <v>0</v>
          </cell>
          <cell r="K4766">
            <v>251.4</v>
          </cell>
          <cell r="L4766">
            <v>301.68</v>
          </cell>
          <cell r="M4766">
            <v>443</v>
          </cell>
          <cell r="N4766">
            <v>0</v>
          </cell>
          <cell r="O4766" t="str">
            <v>NOMIN</v>
          </cell>
          <cell r="P4766">
            <v>50</v>
          </cell>
          <cell r="Q4766">
            <v>222</v>
          </cell>
          <cell r="R4766">
            <v>221</v>
          </cell>
          <cell r="T4766">
            <v>0</v>
          </cell>
          <cell r="U4766">
            <v>0</v>
          </cell>
          <cell r="V4766">
            <v>443</v>
          </cell>
          <cell r="AA4766">
            <v>0</v>
          </cell>
          <cell r="AB4766">
            <v>0</v>
          </cell>
          <cell r="AC4766">
            <v>443</v>
          </cell>
          <cell r="AE4766" t="str">
            <v>Igen</v>
          </cell>
          <cell r="AF4766">
            <v>50505</v>
          </cell>
          <cell r="AG4766">
            <v>333</v>
          </cell>
          <cell r="AH4766" t="str">
            <v>Ismeretlen</v>
          </cell>
          <cell r="AI4766" t="str">
            <v>Ismeretlen</v>
          </cell>
        </row>
        <row r="4767">
          <cell r="A4767">
            <v>140001445</v>
          </cell>
          <cell r="B4767" t="str">
            <v>OGYÉI MAG 2/2013</v>
          </cell>
          <cell r="D4767" t="str">
            <v>UNGUENTUM SIMPLEX</v>
          </cell>
          <cell r="E4767" t="str">
            <v>1000 g</v>
          </cell>
          <cell r="F4767" t="str">
            <v>ISMTLEN</v>
          </cell>
          <cell r="G4767" t="str">
            <v>ismeretlen</v>
          </cell>
          <cell r="J4767">
            <v>0</v>
          </cell>
          <cell r="K4767">
            <v>8400</v>
          </cell>
          <cell r="L4767">
            <v>10080</v>
          </cell>
          <cell r="M4767">
            <v>14818</v>
          </cell>
          <cell r="N4767">
            <v>0</v>
          </cell>
          <cell r="O4767" t="str">
            <v>NOMIN</v>
          </cell>
          <cell r="P4767">
            <v>50</v>
          </cell>
          <cell r="Q4767">
            <v>7409</v>
          </cell>
          <cell r="R4767">
            <v>7409</v>
          </cell>
          <cell r="T4767">
            <v>0</v>
          </cell>
          <cell r="U4767">
            <v>0</v>
          </cell>
          <cell r="V4767">
            <v>14818</v>
          </cell>
          <cell r="AA4767">
            <v>0</v>
          </cell>
          <cell r="AB4767">
            <v>0</v>
          </cell>
          <cell r="AC4767">
            <v>14818</v>
          </cell>
          <cell r="AE4767" t="str">
            <v>Igen</v>
          </cell>
          <cell r="AF4767">
            <v>50505</v>
          </cell>
          <cell r="AG4767">
            <v>333</v>
          </cell>
          <cell r="AH4767" t="str">
            <v>Ismeretlen</v>
          </cell>
          <cell r="AI4767" t="str">
            <v>Ismeretlen</v>
          </cell>
        </row>
        <row r="4768">
          <cell r="A4768">
            <v>120013024</v>
          </cell>
          <cell r="B4768" t="str">
            <v>FoNo VIII.</v>
          </cell>
          <cell r="D4768" t="str">
            <v>UNGUENTUM SIMPLEX FONO VIII. ALAPKÉSZÍTMÉNY</v>
          </cell>
          <cell r="E4768" t="str">
            <v>1000 g</v>
          </cell>
          <cell r="F4768" t="str">
            <v>ISMTLEN</v>
          </cell>
          <cell r="G4768" t="str">
            <v>ismeretlen</v>
          </cell>
          <cell r="J4768">
            <v>0</v>
          </cell>
          <cell r="K4768">
            <v>8400</v>
          </cell>
          <cell r="L4768">
            <v>10080</v>
          </cell>
          <cell r="M4768">
            <v>14818</v>
          </cell>
          <cell r="N4768">
            <v>0</v>
          </cell>
          <cell r="O4768" t="str">
            <v>NOMIN</v>
          </cell>
          <cell r="P4768">
            <v>50</v>
          </cell>
          <cell r="Q4768">
            <v>7409</v>
          </cell>
          <cell r="R4768">
            <v>7409</v>
          </cell>
          <cell r="T4768">
            <v>0</v>
          </cell>
          <cell r="U4768">
            <v>0</v>
          </cell>
          <cell r="V4768">
            <v>14818</v>
          </cell>
          <cell r="AA4768">
            <v>0</v>
          </cell>
          <cell r="AB4768">
            <v>0</v>
          </cell>
          <cell r="AC4768">
            <v>14818</v>
          </cell>
          <cell r="AE4768" t="str">
            <v>Igen</v>
          </cell>
          <cell r="AF4768">
            <v>50505</v>
          </cell>
          <cell r="AG4768">
            <v>333</v>
          </cell>
          <cell r="AH4768" t="str">
            <v>Ismeretlen</v>
          </cell>
          <cell r="AI4768" t="str">
            <v>Ismeretlen</v>
          </cell>
        </row>
        <row r="4769">
          <cell r="A4769">
            <v>140001453</v>
          </cell>
          <cell r="B4769" t="str">
            <v>OGYÉI MAG 2/2013</v>
          </cell>
          <cell r="D4769" t="str">
            <v>UNGUENTUM STEARINI</v>
          </cell>
          <cell r="E4769" t="str">
            <v>1000 g</v>
          </cell>
          <cell r="F4769" t="str">
            <v>ISMTLEN</v>
          </cell>
          <cell r="G4769" t="str">
            <v>ismeretlen</v>
          </cell>
          <cell r="J4769">
            <v>0</v>
          </cell>
          <cell r="K4769">
            <v>3700</v>
          </cell>
          <cell r="L4769">
            <v>4440</v>
          </cell>
          <cell r="M4769">
            <v>6527</v>
          </cell>
          <cell r="N4769">
            <v>0</v>
          </cell>
          <cell r="O4769" t="str">
            <v>NOMIN</v>
          </cell>
          <cell r="P4769">
            <v>50</v>
          </cell>
          <cell r="Q4769">
            <v>3264</v>
          </cell>
          <cell r="R4769">
            <v>3263</v>
          </cell>
          <cell r="T4769">
            <v>0</v>
          </cell>
          <cell r="U4769">
            <v>0</v>
          </cell>
          <cell r="V4769">
            <v>6527</v>
          </cell>
          <cell r="AA4769">
            <v>0</v>
          </cell>
          <cell r="AB4769">
            <v>0</v>
          </cell>
          <cell r="AC4769">
            <v>6527</v>
          </cell>
          <cell r="AE4769" t="str">
            <v>Igen</v>
          </cell>
          <cell r="AF4769">
            <v>50505</v>
          </cell>
          <cell r="AG4769">
            <v>333</v>
          </cell>
          <cell r="AH4769" t="str">
            <v>Ismeretlen</v>
          </cell>
          <cell r="AI4769" t="str">
            <v>Ismeretlen</v>
          </cell>
        </row>
        <row r="4770">
          <cell r="A4770">
            <v>120016496</v>
          </cell>
          <cell r="B4770" t="str">
            <v>FoNo VIII.</v>
          </cell>
          <cell r="D4770" t="str">
            <v>UNGUENTUM STEARINI</v>
          </cell>
          <cell r="E4770" t="str">
            <v>50 g</v>
          </cell>
          <cell r="F4770" t="str">
            <v>ISMTLEN</v>
          </cell>
          <cell r="G4770" t="str">
            <v>ismeretlen</v>
          </cell>
          <cell r="J4770">
            <v>0</v>
          </cell>
          <cell r="K4770">
            <v>185</v>
          </cell>
          <cell r="L4770">
            <v>222</v>
          </cell>
          <cell r="M4770">
            <v>327</v>
          </cell>
          <cell r="N4770">
            <v>0</v>
          </cell>
          <cell r="O4770" t="str">
            <v>NOMIN</v>
          </cell>
          <cell r="P4770">
            <v>50</v>
          </cell>
          <cell r="Q4770">
            <v>164</v>
          </cell>
          <cell r="R4770">
            <v>163</v>
          </cell>
          <cell r="T4770">
            <v>0</v>
          </cell>
          <cell r="U4770">
            <v>0</v>
          </cell>
          <cell r="V4770">
            <v>327</v>
          </cell>
          <cell r="AA4770">
            <v>0</v>
          </cell>
          <cell r="AB4770">
            <v>0</v>
          </cell>
          <cell r="AC4770">
            <v>327</v>
          </cell>
          <cell r="AE4770" t="str">
            <v>Igen</v>
          </cell>
          <cell r="AF4770">
            <v>50505</v>
          </cell>
          <cell r="AG4770">
            <v>333</v>
          </cell>
          <cell r="AH4770" t="str">
            <v>Ismeretlen</v>
          </cell>
          <cell r="AI4770" t="str">
            <v>Ismeretlen</v>
          </cell>
        </row>
        <row r="4771">
          <cell r="A4771">
            <v>120014981</v>
          </cell>
          <cell r="B4771" t="str">
            <v>FoNo VIII.</v>
          </cell>
          <cell r="D4771" t="str">
            <v>UNGUENTUM STEARINI FONO VIII. ALAPKÉSZÍTMÉNY</v>
          </cell>
          <cell r="E4771" t="str">
            <v>1000 g</v>
          </cell>
          <cell r="F4771" t="str">
            <v>ISMTLEN</v>
          </cell>
          <cell r="G4771" t="str">
            <v>ismeretlen</v>
          </cell>
          <cell r="J4771">
            <v>0</v>
          </cell>
          <cell r="K4771">
            <v>3700</v>
          </cell>
          <cell r="L4771">
            <v>4440</v>
          </cell>
          <cell r="M4771">
            <v>6527</v>
          </cell>
          <cell r="N4771">
            <v>0</v>
          </cell>
          <cell r="O4771" t="str">
            <v>NOMIN</v>
          </cell>
          <cell r="P4771">
            <v>50</v>
          </cell>
          <cell r="Q4771">
            <v>3264</v>
          </cell>
          <cell r="R4771">
            <v>3263</v>
          </cell>
          <cell r="T4771">
            <v>0</v>
          </cell>
          <cell r="U4771">
            <v>0</v>
          </cell>
          <cell r="V4771">
            <v>6527</v>
          </cell>
          <cell r="AA4771">
            <v>0</v>
          </cell>
          <cell r="AB4771">
            <v>0</v>
          </cell>
          <cell r="AC4771">
            <v>6527</v>
          </cell>
          <cell r="AE4771" t="str">
            <v>Igen</v>
          </cell>
          <cell r="AF4771">
            <v>50505</v>
          </cell>
          <cell r="AG4771">
            <v>333</v>
          </cell>
          <cell r="AH4771" t="str">
            <v>Ismeretlen</v>
          </cell>
          <cell r="AI4771" t="str">
            <v>Ismeretlen</v>
          </cell>
        </row>
        <row r="4772">
          <cell r="A4772">
            <v>120016462</v>
          </cell>
          <cell r="B4772" t="str">
            <v>FoNo VIII.</v>
          </cell>
          <cell r="D4772" t="str">
            <v>UNGUENTUM SULFURATUM ET SALICYLICUM</v>
          </cell>
          <cell r="E4772" t="str">
            <v>50 g</v>
          </cell>
          <cell r="F4772" t="str">
            <v>ISMTLEN</v>
          </cell>
          <cell r="G4772" t="str">
            <v>ismeretlen</v>
          </cell>
          <cell r="J4772">
            <v>0</v>
          </cell>
          <cell r="K4772">
            <v>402.9</v>
          </cell>
          <cell r="L4772">
            <v>483.48</v>
          </cell>
          <cell r="M4772">
            <v>711</v>
          </cell>
          <cell r="N4772">
            <v>0</v>
          </cell>
          <cell r="O4772" t="str">
            <v>NOMIN</v>
          </cell>
          <cell r="P4772">
            <v>50</v>
          </cell>
          <cell r="Q4772">
            <v>356</v>
          </cell>
          <cell r="R4772">
            <v>355</v>
          </cell>
          <cell r="T4772">
            <v>0</v>
          </cell>
          <cell r="U4772">
            <v>0</v>
          </cell>
          <cell r="V4772">
            <v>711</v>
          </cell>
          <cell r="AA4772">
            <v>0</v>
          </cell>
          <cell r="AB4772">
            <v>0</v>
          </cell>
          <cell r="AC4772">
            <v>711</v>
          </cell>
          <cell r="AE4772" t="str">
            <v>Igen</v>
          </cell>
          <cell r="AF4772">
            <v>50505</v>
          </cell>
          <cell r="AG4772">
            <v>333</v>
          </cell>
          <cell r="AH4772" t="str">
            <v>Ismeretlen</v>
          </cell>
          <cell r="AI4772" t="str">
            <v>Ismeretlen</v>
          </cell>
        </row>
        <row r="4773">
          <cell r="A4773">
            <v>120013032</v>
          </cell>
          <cell r="B4773" t="str">
            <v>FoNo VIII.</v>
          </cell>
          <cell r="D4773" t="str">
            <v>UNGUENTUM UREI (UNGUENTUM EM. NONIONICUM)</v>
          </cell>
          <cell r="E4773" t="str">
            <v>100 g</v>
          </cell>
          <cell r="F4773" t="str">
            <v>ISMTLEN</v>
          </cell>
          <cell r="G4773" t="str">
            <v>ismeretlen</v>
          </cell>
          <cell r="J4773">
            <v>0</v>
          </cell>
          <cell r="K4773">
            <v>311.3</v>
          </cell>
          <cell r="L4773">
            <v>373.56</v>
          </cell>
          <cell r="M4773">
            <v>549</v>
          </cell>
          <cell r="N4773">
            <v>0</v>
          </cell>
          <cell r="O4773" t="str">
            <v>NOMIN</v>
          </cell>
          <cell r="P4773">
            <v>50</v>
          </cell>
          <cell r="Q4773">
            <v>275</v>
          </cell>
          <cell r="R4773">
            <v>274</v>
          </cell>
          <cell r="T4773">
            <v>0</v>
          </cell>
          <cell r="U4773">
            <v>0</v>
          </cell>
          <cell r="V4773">
            <v>549</v>
          </cell>
          <cell r="AA4773">
            <v>0</v>
          </cell>
          <cell r="AB4773">
            <v>0</v>
          </cell>
          <cell r="AC4773">
            <v>549</v>
          </cell>
          <cell r="AE4773" t="str">
            <v>Igen</v>
          </cell>
          <cell r="AF4773">
            <v>50505</v>
          </cell>
          <cell r="AG4773">
            <v>333</v>
          </cell>
          <cell r="AH4773" t="str">
            <v>Ismeretlen</v>
          </cell>
          <cell r="AI4773" t="str">
            <v>Ismeretlen</v>
          </cell>
        </row>
        <row r="4774">
          <cell r="A4774">
            <v>120014868</v>
          </cell>
          <cell r="B4774" t="str">
            <v>FoNo VIII.</v>
          </cell>
          <cell r="D4774" t="str">
            <v>UNGUENTUM UREI (UNGUENTUM SIMPLEX)</v>
          </cell>
          <cell r="E4774" t="str">
            <v>100 g</v>
          </cell>
          <cell r="F4774" t="str">
            <v>ISMTLEN</v>
          </cell>
          <cell r="G4774" t="str">
            <v>ismeretlen</v>
          </cell>
          <cell r="J4774">
            <v>0</v>
          </cell>
          <cell r="K4774">
            <v>660.1</v>
          </cell>
          <cell r="L4774">
            <v>792.12</v>
          </cell>
          <cell r="M4774">
            <v>1164</v>
          </cell>
          <cell r="N4774">
            <v>0</v>
          </cell>
          <cell r="O4774" t="str">
            <v>NOMIN</v>
          </cell>
          <cell r="P4774">
            <v>50</v>
          </cell>
          <cell r="Q4774">
            <v>582</v>
          </cell>
          <cell r="R4774">
            <v>582</v>
          </cell>
          <cell r="T4774">
            <v>0</v>
          </cell>
          <cell r="U4774">
            <v>0</v>
          </cell>
          <cell r="V4774">
            <v>1164</v>
          </cell>
          <cell r="AA4774">
            <v>0</v>
          </cell>
          <cell r="AB4774">
            <v>0</v>
          </cell>
          <cell r="AC4774">
            <v>1164</v>
          </cell>
          <cell r="AE4774" t="str">
            <v>Igen</v>
          </cell>
          <cell r="AF4774">
            <v>50505</v>
          </cell>
          <cell r="AG4774">
            <v>333</v>
          </cell>
          <cell r="AH4774" t="str">
            <v>Ismeretlen</v>
          </cell>
          <cell r="AI4774" t="str">
            <v>Ismeretlen</v>
          </cell>
        </row>
        <row r="4775">
          <cell r="A4775">
            <v>120013040</v>
          </cell>
          <cell r="B4775" t="str">
            <v>FoNo VIII.</v>
          </cell>
          <cell r="D4775" t="str">
            <v>UNGUENTUM UREI 34 %</v>
          </cell>
          <cell r="E4775" t="str">
            <v>58 g</v>
          </cell>
          <cell r="F4775" t="str">
            <v>ISMTLEN</v>
          </cell>
          <cell r="G4775" t="str">
            <v>ismeretlen</v>
          </cell>
          <cell r="J4775">
            <v>0</v>
          </cell>
          <cell r="K4775">
            <v>297.5</v>
          </cell>
          <cell r="L4775">
            <v>357</v>
          </cell>
          <cell r="M4775">
            <v>525</v>
          </cell>
          <cell r="N4775">
            <v>0</v>
          </cell>
          <cell r="O4775" t="str">
            <v>NOMIN</v>
          </cell>
          <cell r="P4775">
            <v>50</v>
          </cell>
          <cell r="Q4775">
            <v>263</v>
          </cell>
          <cell r="R4775">
            <v>262</v>
          </cell>
          <cell r="T4775">
            <v>0</v>
          </cell>
          <cell r="U4775">
            <v>0</v>
          </cell>
          <cell r="V4775">
            <v>525</v>
          </cell>
          <cell r="AA4775">
            <v>0</v>
          </cell>
          <cell r="AB4775">
            <v>0</v>
          </cell>
          <cell r="AC4775">
            <v>525</v>
          </cell>
          <cell r="AE4775" t="str">
            <v>Igen</v>
          </cell>
          <cell r="AF4775">
            <v>50505</v>
          </cell>
          <cell r="AG4775">
            <v>333</v>
          </cell>
          <cell r="AH4775" t="str">
            <v>Ismeretlen</v>
          </cell>
          <cell r="AI4775" t="str">
            <v>Ismeretlen</v>
          </cell>
        </row>
        <row r="4776">
          <cell r="A4776">
            <v>120016488</v>
          </cell>
          <cell r="B4776" t="str">
            <v>FoNo VIII.</v>
          </cell>
          <cell r="D4776" t="str">
            <v>UNGUENTUM ZINCI ET ALUMINATI</v>
          </cell>
          <cell r="E4776" t="str">
            <v>50 g</v>
          </cell>
          <cell r="F4776" t="str">
            <v>ISMTLEN</v>
          </cell>
          <cell r="G4776" t="str">
            <v>ismeretlen</v>
          </cell>
          <cell r="J4776">
            <v>0</v>
          </cell>
          <cell r="K4776">
            <v>362.68</v>
          </cell>
          <cell r="L4776">
            <v>435.22</v>
          </cell>
          <cell r="M4776">
            <v>639</v>
          </cell>
          <cell r="N4776">
            <v>0</v>
          </cell>
          <cell r="O4776" t="str">
            <v>NOMIN</v>
          </cell>
          <cell r="P4776">
            <v>50</v>
          </cell>
          <cell r="Q4776">
            <v>320</v>
          </cell>
          <cell r="R4776">
            <v>319</v>
          </cell>
          <cell r="T4776">
            <v>0</v>
          </cell>
          <cell r="U4776">
            <v>0</v>
          </cell>
          <cell r="V4776">
            <v>639</v>
          </cell>
          <cell r="AA4776">
            <v>0</v>
          </cell>
          <cell r="AB4776">
            <v>0</v>
          </cell>
          <cell r="AC4776">
            <v>639</v>
          </cell>
          <cell r="AE4776" t="str">
            <v>Igen</v>
          </cell>
          <cell r="AF4776">
            <v>50505</v>
          </cell>
          <cell r="AG4776">
            <v>333</v>
          </cell>
          <cell r="AH4776" t="str">
            <v>Ismeretlen</v>
          </cell>
          <cell r="AI4776" t="str">
            <v>Ismeretlen</v>
          </cell>
        </row>
        <row r="4777">
          <cell r="A4777">
            <v>140002661</v>
          </cell>
          <cell r="B4777" t="str">
            <v>FoNo VIII.</v>
          </cell>
          <cell r="D4777" t="str">
            <v>UNGUENTUM ZINCI OXIDI</v>
          </cell>
          <cell r="E4777" t="str">
            <v>1000 g</v>
          </cell>
          <cell r="F4777" t="str">
            <v>ISMTLEN</v>
          </cell>
          <cell r="G4777" t="str">
            <v>ismeretlen</v>
          </cell>
          <cell r="J4777">
            <v>0</v>
          </cell>
          <cell r="K4777">
            <v>10600</v>
          </cell>
          <cell r="L4777">
            <v>12720</v>
          </cell>
          <cell r="M4777">
            <v>18698</v>
          </cell>
          <cell r="N4777">
            <v>0</v>
          </cell>
          <cell r="O4777" t="str">
            <v>NOMIN</v>
          </cell>
          <cell r="P4777">
            <v>50</v>
          </cell>
          <cell r="Q4777">
            <v>9349</v>
          </cell>
          <cell r="R4777">
            <v>9349</v>
          </cell>
          <cell r="T4777">
            <v>0</v>
          </cell>
          <cell r="U4777">
            <v>0</v>
          </cell>
          <cell r="V4777">
            <v>18698</v>
          </cell>
          <cell r="AA4777">
            <v>0</v>
          </cell>
          <cell r="AB4777">
            <v>0</v>
          </cell>
          <cell r="AC4777">
            <v>18698</v>
          </cell>
          <cell r="AE4777" t="str">
            <v>Igen</v>
          </cell>
          <cell r="AF4777">
            <v>50505</v>
          </cell>
          <cell r="AG4777">
            <v>333</v>
          </cell>
          <cell r="AH4777" t="str">
            <v>Ismeretlen</v>
          </cell>
          <cell r="AI4777" t="str">
            <v>Ismeretlen</v>
          </cell>
        </row>
        <row r="4778">
          <cell r="A4778">
            <v>120016519</v>
          </cell>
          <cell r="B4778" t="str">
            <v>FoNo VIII.</v>
          </cell>
          <cell r="D4778" t="str">
            <v>UNGUENTUM ZINCI OXIDI</v>
          </cell>
          <cell r="E4778" t="str">
            <v>30 g</v>
          </cell>
          <cell r="F4778" t="str">
            <v>ISMTLEN</v>
          </cell>
          <cell r="G4778" t="str">
            <v>ismeretlen</v>
          </cell>
          <cell r="J4778">
            <v>0</v>
          </cell>
          <cell r="K4778">
            <v>318</v>
          </cell>
          <cell r="L4778">
            <v>381.6</v>
          </cell>
          <cell r="M4778">
            <v>561</v>
          </cell>
          <cell r="N4778">
            <v>0</v>
          </cell>
          <cell r="O4778" t="str">
            <v>NOMIN</v>
          </cell>
          <cell r="P4778">
            <v>50</v>
          </cell>
          <cell r="Q4778">
            <v>281</v>
          </cell>
          <cell r="R4778">
            <v>280</v>
          </cell>
          <cell r="T4778">
            <v>0</v>
          </cell>
          <cell r="U4778">
            <v>0</v>
          </cell>
          <cell r="V4778">
            <v>561</v>
          </cell>
          <cell r="AA4778">
            <v>0</v>
          </cell>
          <cell r="AB4778">
            <v>0</v>
          </cell>
          <cell r="AC4778">
            <v>561</v>
          </cell>
          <cell r="AE4778" t="str">
            <v>Igen</v>
          </cell>
          <cell r="AF4778">
            <v>50505</v>
          </cell>
          <cell r="AG4778">
            <v>333</v>
          </cell>
          <cell r="AH4778" t="str">
            <v>Ismeretlen</v>
          </cell>
          <cell r="AI4778" t="str">
            <v>Ismeretlen</v>
          </cell>
        </row>
        <row r="4779">
          <cell r="A4779">
            <v>120013058</v>
          </cell>
          <cell r="B4779" t="str">
            <v>FoNo VIII.</v>
          </cell>
          <cell r="D4779" t="str">
            <v>UNGUENTUM ZINCI OXIDI FONO VIII. ALAPKÉSZÍTMÉNY</v>
          </cell>
          <cell r="E4779" t="str">
            <v>1000 g</v>
          </cell>
          <cell r="F4779" t="str">
            <v>ISMTLEN</v>
          </cell>
          <cell r="G4779" t="str">
            <v>ismeretlen</v>
          </cell>
          <cell r="J4779">
            <v>0</v>
          </cell>
          <cell r="K4779">
            <v>10600</v>
          </cell>
          <cell r="L4779">
            <v>12720</v>
          </cell>
          <cell r="M4779">
            <v>18698</v>
          </cell>
          <cell r="N4779">
            <v>0</v>
          </cell>
          <cell r="O4779" t="str">
            <v>NOMIN</v>
          </cell>
          <cell r="P4779">
            <v>50</v>
          </cell>
          <cell r="Q4779">
            <v>9349</v>
          </cell>
          <cell r="R4779">
            <v>9349</v>
          </cell>
          <cell r="T4779">
            <v>0</v>
          </cell>
          <cell r="U4779">
            <v>0</v>
          </cell>
          <cell r="V4779">
            <v>18698</v>
          </cell>
          <cell r="AA4779">
            <v>0</v>
          </cell>
          <cell r="AB4779">
            <v>0</v>
          </cell>
          <cell r="AC4779">
            <v>18698</v>
          </cell>
          <cell r="AE4779" t="str">
            <v>Igen</v>
          </cell>
          <cell r="AF4779">
            <v>50505</v>
          </cell>
          <cell r="AG4779">
            <v>333</v>
          </cell>
          <cell r="AH4779" t="str">
            <v>Ismeretlen</v>
          </cell>
          <cell r="AI4779" t="str">
            <v>Ismeretlen</v>
          </cell>
        </row>
        <row r="4780">
          <cell r="A4780">
            <v>140001461</v>
          </cell>
          <cell r="B4780" t="str">
            <v>OGYÉI MAG 2/2013</v>
          </cell>
          <cell r="D4780" t="str">
            <v>UNGUENTUM ZINCI OXYDATI</v>
          </cell>
          <cell r="E4780" t="str">
            <v>1000 g</v>
          </cell>
          <cell r="F4780" t="str">
            <v>ISMTLEN</v>
          </cell>
          <cell r="G4780" t="str">
            <v>ismeretlen</v>
          </cell>
          <cell r="J4780">
            <v>0</v>
          </cell>
          <cell r="K4780">
            <v>9900</v>
          </cell>
          <cell r="L4780">
            <v>11880</v>
          </cell>
          <cell r="M4780">
            <v>17464</v>
          </cell>
          <cell r="N4780">
            <v>0</v>
          </cell>
          <cell r="O4780" t="str">
            <v>NOMIN</v>
          </cell>
          <cell r="P4780">
            <v>50</v>
          </cell>
          <cell r="Q4780">
            <v>8732</v>
          </cell>
          <cell r="R4780">
            <v>8732</v>
          </cell>
          <cell r="T4780">
            <v>0</v>
          </cell>
          <cell r="U4780">
            <v>0</v>
          </cell>
          <cell r="V4780">
            <v>17464</v>
          </cell>
          <cell r="AA4780">
            <v>0</v>
          </cell>
          <cell r="AB4780">
            <v>0</v>
          </cell>
          <cell r="AC4780">
            <v>17464</v>
          </cell>
          <cell r="AE4780" t="str">
            <v>Igen</v>
          </cell>
          <cell r="AF4780">
            <v>50505</v>
          </cell>
          <cell r="AG4780">
            <v>333</v>
          </cell>
          <cell r="AH4780" t="str">
            <v>Ismeretlen</v>
          </cell>
          <cell r="AI4780" t="str">
            <v>Ismeretlen</v>
          </cell>
        </row>
        <row r="4781">
          <cell r="A4781">
            <v>210638946</v>
          </cell>
          <cell r="B4781" t="str">
            <v>OGYI-T-22378/01</v>
          </cell>
          <cell r="D4781" t="str">
            <v>UNILAT 0,05 MG/ML OLDATOS SZEMCSEPP</v>
          </cell>
          <cell r="E4781" t="str">
            <v>1x2,5ml tartályban</v>
          </cell>
          <cell r="F4781" t="str">
            <v>S01EE01</v>
          </cell>
          <cell r="G4781" t="str">
            <v>latanoprost</v>
          </cell>
          <cell r="H4781">
            <v>697</v>
          </cell>
          <cell r="J4781">
            <v>25</v>
          </cell>
          <cell r="K4781">
            <v>1413</v>
          </cell>
          <cell r="L4781">
            <v>1483.65</v>
          </cell>
          <cell r="M4781">
            <v>1916</v>
          </cell>
          <cell r="N4781">
            <v>0</v>
          </cell>
          <cell r="O4781" t="str">
            <v>NOMIN</v>
          </cell>
          <cell r="P4781">
            <v>0</v>
          </cell>
          <cell r="Q4781">
            <v>0</v>
          </cell>
          <cell r="R4781">
            <v>1916</v>
          </cell>
          <cell r="S4781" t="str">
            <v>HFIX</v>
          </cell>
          <cell r="T4781">
            <v>90</v>
          </cell>
          <cell r="U4781">
            <v>1724</v>
          </cell>
          <cell r="V4781">
            <v>192</v>
          </cell>
          <cell r="Y4781" t="str">
            <v>22/a</v>
          </cell>
          <cell r="AA4781">
            <v>0</v>
          </cell>
          <cell r="AB4781">
            <v>0</v>
          </cell>
          <cell r="AC4781">
            <v>1916</v>
          </cell>
          <cell r="AE4781" t="str">
            <v>Igen</v>
          </cell>
          <cell r="AF4781">
            <v>50205</v>
          </cell>
          <cell r="AG4781">
            <v>313</v>
          </cell>
          <cell r="AH4781" t="str">
            <v>Unimed Pharma spol. S.r.o.</v>
          </cell>
          <cell r="AI4781" t="str">
            <v>Unimed Pharma spol. S.r.o.</v>
          </cell>
        </row>
        <row r="4782">
          <cell r="A4782">
            <v>519999994</v>
          </cell>
          <cell r="D4782" t="str">
            <v>UNIVERZÁLIS (HIÁNYZÓ) CSOMAGOLÓANYAG TTT KÓD</v>
          </cell>
          <cell r="F4782" t="str">
            <v>ISMTLEN</v>
          </cell>
          <cell r="G4782" t="str">
            <v>ismeretlen</v>
          </cell>
          <cell r="J4782">
            <v>0</v>
          </cell>
          <cell r="K4782">
            <v>0</v>
          </cell>
          <cell r="L4782">
            <v>0</v>
          </cell>
          <cell r="M4782">
            <v>0</v>
          </cell>
          <cell r="N4782">
            <v>0</v>
          </cell>
          <cell r="O4782" t="str">
            <v>NOMIN</v>
          </cell>
          <cell r="P4782">
            <v>50</v>
          </cell>
          <cell r="Q4782">
            <v>0</v>
          </cell>
          <cell r="R4782">
            <v>0</v>
          </cell>
          <cell r="T4782">
            <v>0</v>
          </cell>
          <cell r="U4782">
            <v>0</v>
          </cell>
          <cell r="V4782">
            <v>0</v>
          </cell>
          <cell r="AA4782">
            <v>0</v>
          </cell>
          <cell r="AB4782">
            <v>0</v>
          </cell>
          <cell r="AC4782">
            <v>0</v>
          </cell>
          <cell r="AE4782" t="str">
            <v>Igen</v>
          </cell>
          <cell r="AF4782">
            <v>50505</v>
          </cell>
          <cell r="AG4782">
            <v>333</v>
          </cell>
          <cell r="AH4782" t="str">
            <v>Ismeretlen</v>
          </cell>
          <cell r="AI4782" t="str">
            <v>Ismeretlen</v>
          </cell>
        </row>
        <row r="4783">
          <cell r="A4783">
            <v>210764608</v>
          </cell>
          <cell r="B4783" t="str">
            <v>EU/1/15/1083/007</v>
          </cell>
          <cell r="D4783" t="str">
            <v>UPTRAVI 1000 MIKROGRAMM FILMTABLETTA</v>
          </cell>
          <cell r="E4783" t="str">
            <v>60x buborékcsomagolásban</v>
          </cell>
          <cell r="F4783" t="str">
            <v>B01AC27</v>
          </cell>
          <cell r="G4783" t="str">
            <v>selexipag</v>
          </cell>
          <cell r="J4783">
            <v>33.33</v>
          </cell>
          <cell r="K4783">
            <v>1024882</v>
          </cell>
          <cell r="L4783">
            <v>1069976.81</v>
          </cell>
          <cell r="M4783">
            <v>1124515</v>
          </cell>
          <cell r="N4783">
            <v>0</v>
          </cell>
          <cell r="O4783" t="str">
            <v>NOMIN</v>
          </cell>
          <cell r="P4783">
            <v>0</v>
          </cell>
          <cell r="Q4783">
            <v>0</v>
          </cell>
          <cell r="R4783">
            <v>1124515</v>
          </cell>
          <cell r="T4783">
            <v>0</v>
          </cell>
          <cell r="U4783">
            <v>0</v>
          </cell>
          <cell r="V4783">
            <v>1124515</v>
          </cell>
          <cell r="Z4783" t="str">
            <v>NOMIN</v>
          </cell>
          <cell r="AA4783">
            <v>100</v>
          </cell>
          <cell r="AB4783">
            <v>1124215</v>
          </cell>
          <cell r="AC4783">
            <v>300</v>
          </cell>
          <cell r="AD4783" t="str">
            <v>31/d</v>
          </cell>
          <cell r="AE4783" t="str">
            <v>Igen</v>
          </cell>
          <cell r="AF4783">
            <v>50505</v>
          </cell>
          <cell r="AG4783">
            <v>333</v>
          </cell>
          <cell r="AH4783" t="str">
            <v>Janssen-Cilag International NV</v>
          </cell>
          <cell r="AI4783" t="str">
            <v>Janssen-Cilag International NV</v>
          </cell>
        </row>
        <row r="4784">
          <cell r="A4784">
            <v>210764616</v>
          </cell>
          <cell r="B4784" t="str">
            <v>EU/1/15/1083/008</v>
          </cell>
          <cell r="D4784" t="str">
            <v>UPTRAVI 1200 MIKROGRAMM FILMTABLETTA</v>
          </cell>
          <cell r="E4784" t="str">
            <v>60x buborékcsomagolásban</v>
          </cell>
          <cell r="F4784" t="str">
            <v>B01AC27</v>
          </cell>
          <cell r="G4784" t="str">
            <v>selexipag</v>
          </cell>
          <cell r="J4784">
            <v>40</v>
          </cell>
          <cell r="K4784">
            <v>1024882</v>
          </cell>
          <cell r="L4784">
            <v>1069976.81</v>
          </cell>
          <cell r="M4784">
            <v>1124515</v>
          </cell>
          <cell r="N4784">
            <v>0</v>
          </cell>
          <cell r="O4784" t="str">
            <v>NOMIN</v>
          </cell>
          <cell r="P4784">
            <v>0</v>
          </cell>
          <cell r="Q4784">
            <v>0</v>
          </cell>
          <cell r="R4784">
            <v>1124515</v>
          </cell>
          <cell r="T4784">
            <v>0</v>
          </cell>
          <cell r="U4784">
            <v>0</v>
          </cell>
          <cell r="V4784">
            <v>1124515</v>
          </cell>
          <cell r="Z4784" t="str">
            <v>NOMIN</v>
          </cell>
          <cell r="AA4784">
            <v>100</v>
          </cell>
          <cell r="AB4784">
            <v>1124215</v>
          </cell>
          <cell r="AC4784">
            <v>300</v>
          </cell>
          <cell r="AD4784" t="str">
            <v>31/d</v>
          </cell>
          <cell r="AE4784" t="str">
            <v>Igen</v>
          </cell>
          <cell r="AF4784">
            <v>50505</v>
          </cell>
          <cell r="AG4784">
            <v>333</v>
          </cell>
          <cell r="AH4784" t="str">
            <v>Janssen-Cilag International NV</v>
          </cell>
          <cell r="AI4784" t="str">
            <v>Janssen-Cilag International NV</v>
          </cell>
        </row>
        <row r="4785">
          <cell r="A4785">
            <v>210764624</v>
          </cell>
          <cell r="B4785" t="str">
            <v>EU/1/15/1083/009</v>
          </cell>
          <cell r="D4785" t="str">
            <v>UPTRAVI 1400 MIKROGRAMM FILMTABLETTA</v>
          </cell>
          <cell r="E4785" t="str">
            <v>60x buborékcsomagolásban</v>
          </cell>
          <cell r="F4785" t="str">
            <v>B01AC27</v>
          </cell>
          <cell r="G4785" t="str">
            <v>selexipag</v>
          </cell>
          <cell r="J4785">
            <v>46.67</v>
          </cell>
          <cell r="K4785">
            <v>1024882</v>
          </cell>
          <cell r="L4785">
            <v>1069976.81</v>
          </cell>
          <cell r="M4785">
            <v>1124515</v>
          </cell>
          <cell r="N4785">
            <v>0</v>
          </cell>
          <cell r="O4785" t="str">
            <v>NOMIN</v>
          </cell>
          <cell r="P4785">
            <v>0</v>
          </cell>
          <cell r="Q4785">
            <v>0</v>
          </cell>
          <cell r="R4785">
            <v>1124515</v>
          </cell>
          <cell r="T4785">
            <v>0</v>
          </cell>
          <cell r="U4785">
            <v>0</v>
          </cell>
          <cell r="V4785">
            <v>1124515</v>
          </cell>
          <cell r="Z4785" t="str">
            <v>NOMIN</v>
          </cell>
          <cell r="AA4785">
            <v>100</v>
          </cell>
          <cell r="AB4785">
            <v>1124215</v>
          </cell>
          <cell r="AC4785">
            <v>300</v>
          </cell>
          <cell r="AD4785" t="str">
            <v>31/d</v>
          </cell>
          <cell r="AE4785" t="str">
            <v>Igen</v>
          </cell>
          <cell r="AF4785">
            <v>50505</v>
          </cell>
          <cell r="AG4785">
            <v>333</v>
          </cell>
          <cell r="AH4785" t="str">
            <v>Janssen-Cilag International NV</v>
          </cell>
          <cell r="AI4785" t="str">
            <v>Janssen-Cilag International NV</v>
          </cell>
        </row>
        <row r="4786">
          <cell r="A4786">
            <v>210764632</v>
          </cell>
          <cell r="B4786" t="str">
            <v>EU/1/15/1083/010</v>
          </cell>
          <cell r="D4786" t="str">
            <v>UPTRAVI 1600 MIKROGRAMM FILMTABLETTA</v>
          </cell>
          <cell r="E4786" t="str">
            <v>60x buborékcsomagolásban</v>
          </cell>
          <cell r="F4786" t="str">
            <v>B01AC27</v>
          </cell>
          <cell r="G4786" t="str">
            <v>selexipag</v>
          </cell>
          <cell r="J4786">
            <v>53.33</v>
          </cell>
          <cell r="K4786">
            <v>1024882</v>
          </cell>
          <cell r="L4786">
            <v>1069976.81</v>
          </cell>
          <cell r="M4786">
            <v>1124515</v>
          </cell>
          <cell r="N4786">
            <v>0</v>
          </cell>
          <cell r="O4786" t="str">
            <v>NOMIN</v>
          </cell>
          <cell r="P4786">
            <v>0</v>
          </cell>
          <cell r="Q4786">
            <v>0</v>
          </cell>
          <cell r="R4786">
            <v>1124515</v>
          </cell>
          <cell r="T4786">
            <v>0</v>
          </cell>
          <cell r="U4786">
            <v>0</v>
          </cell>
          <cell r="V4786">
            <v>1124515</v>
          </cell>
          <cell r="Z4786" t="str">
            <v>NOMIN</v>
          </cell>
          <cell r="AA4786">
            <v>100</v>
          </cell>
          <cell r="AB4786">
            <v>1124215</v>
          </cell>
          <cell r="AC4786">
            <v>300</v>
          </cell>
          <cell r="AD4786" t="str">
            <v>31/d</v>
          </cell>
          <cell r="AE4786" t="str">
            <v>Igen</v>
          </cell>
          <cell r="AF4786">
            <v>50505</v>
          </cell>
          <cell r="AG4786">
            <v>333</v>
          </cell>
          <cell r="AH4786" t="str">
            <v>Janssen-Cilag International NV</v>
          </cell>
          <cell r="AI4786" t="str">
            <v>Janssen-Cilag International NV</v>
          </cell>
        </row>
        <row r="4787">
          <cell r="A4787">
            <v>210764640</v>
          </cell>
          <cell r="B4787" t="str">
            <v>EU/1/15/1083/002</v>
          </cell>
          <cell r="D4787" t="str">
            <v>UPTRAVI 200 MIKROGRAMM FILMTABLETTA</v>
          </cell>
          <cell r="E4787" t="str">
            <v>60x buborékcsomagolásban</v>
          </cell>
          <cell r="F4787" t="str">
            <v>B01AC27</v>
          </cell>
          <cell r="G4787" t="str">
            <v>selexipag</v>
          </cell>
          <cell r="J4787">
            <v>6.67</v>
          </cell>
          <cell r="K4787">
            <v>1024882</v>
          </cell>
          <cell r="L4787">
            <v>1069976.81</v>
          </cell>
          <cell r="M4787">
            <v>1124515</v>
          </cell>
          <cell r="N4787">
            <v>0</v>
          </cell>
          <cell r="O4787" t="str">
            <v>NOMIN</v>
          </cell>
          <cell r="P4787">
            <v>0</v>
          </cell>
          <cell r="Q4787">
            <v>0</v>
          </cell>
          <cell r="R4787">
            <v>1124515</v>
          </cell>
          <cell r="T4787">
            <v>0</v>
          </cell>
          <cell r="U4787">
            <v>0</v>
          </cell>
          <cell r="V4787">
            <v>1124515</v>
          </cell>
          <cell r="Z4787" t="str">
            <v>NOMIN</v>
          </cell>
          <cell r="AA4787">
            <v>100</v>
          </cell>
          <cell r="AB4787">
            <v>1124215</v>
          </cell>
          <cell r="AC4787">
            <v>300</v>
          </cell>
          <cell r="AD4787" t="str">
            <v>31/d</v>
          </cell>
          <cell r="AE4787" t="str">
            <v>Igen</v>
          </cell>
          <cell r="AF4787">
            <v>50505</v>
          </cell>
          <cell r="AG4787">
            <v>333</v>
          </cell>
          <cell r="AH4787" t="str">
            <v>Janssen-Cilag International NV</v>
          </cell>
          <cell r="AI4787" t="str">
            <v>Janssen-Cilag International NV</v>
          </cell>
        </row>
        <row r="4788">
          <cell r="A4788">
            <v>210764674</v>
          </cell>
          <cell r="B4788" t="str">
            <v>EU/1/15/1083/004</v>
          </cell>
          <cell r="D4788" t="str">
            <v>UPTRAVI 400 MIKROGRAMM FILMTABLETTA</v>
          </cell>
          <cell r="E4788" t="str">
            <v>60x buborékcsomagolásban</v>
          </cell>
          <cell r="F4788" t="str">
            <v>B01AC27</v>
          </cell>
          <cell r="G4788" t="str">
            <v>selexipag</v>
          </cell>
          <cell r="J4788">
            <v>13.33</v>
          </cell>
          <cell r="K4788">
            <v>1024882</v>
          </cell>
          <cell r="L4788">
            <v>1069976.81</v>
          </cell>
          <cell r="M4788">
            <v>1124515</v>
          </cell>
          <cell r="N4788">
            <v>0</v>
          </cell>
          <cell r="O4788" t="str">
            <v>NOMIN</v>
          </cell>
          <cell r="P4788">
            <v>0</v>
          </cell>
          <cell r="Q4788">
            <v>0</v>
          </cell>
          <cell r="R4788">
            <v>1124515</v>
          </cell>
          <cell r="T4788">
            <v>0</v>
          </cell>
          <cell r="U4788">
            <v>0</v>
          </cell>
          <cell r="V4788">
            <v>1124515</v>
          </cell>
          <cell r="Z4788" t="str">
            <v>NOMIN</v>
          </cell>
          <cell r="AA4788">
            <v>100</v>
          </cell>
          <cell r="AB4788">
            <v>1124215</v>
          </cell>
          <cell r="AC4788">
            <v>300</v>
          </cell>
          <cell r="AD4788" t="str">
            <v>31/d</v>
          </cell>
          <cell r="AE4788" t="str">
            <v>Igen</v>
          </cell>
          <cell r="AF4788">
            <v>50505</v>
          </cell>
          <cell r="AG4788">
            <v>333</v>
          </cell>
          <cell r="AH4788" t="str">
            <v>Janssen-Cilag Gyógyszerkereskedelmi Marketing Szolgáltató Korlátolt Felelősségű Társaság</v>
          </cell>
          <cell r="AI4788" t="str">
            <v>Actelion Registration Limited</v>
          </cell>
        </row>
        <row r="4789">
          <cell r="A4789">
            <v>210764682</v>
          </cell>
          <cell r="B4789" t="str">
            <v>EU/1/15/1083/005</v>
          </cell>
          <cell r="D4789" t="str">
            <v>UPTRAVI 600 MIKROGRAMM FILMTABLETTA</v>
          </cell>
          <cell r="E4789" t="str">
            <v>60x buborékcsomagolásban</v>
          </cell>
          <cell r="F4789" t="str">
            <v>B01AC27</v>
          </cell>
          <cell r="G4789" t="str">
            <v>selexipag</v>
          </cell>
          <cell r="J4789">
            <v>20</v>
          </cell>
          <cell r="K4789">
            <v>1024882</v>
          </cell>
          <cell r="L4789">
            <v>1069976.81</v>
          </cell>
          <cell r="M4789">
            <v>1124515</v>
          </cell>
          <cell r="N4789">
            <v>0</v>
          </cell>
          <cell r="O4789" t="str">
            <v>NOMIN</v>
          </cell>
          <cell r="P4789">
            <v>0</v>
          </cell>
          <cell r="Q4789">
            <v>0</v>
          </cell>
          <cell r="R4789">
            <v>1124515</v>
          </cell>
          <cell r="T4789">
            <v>0</v>
          </cell>
          <cell r="U4789">
            <v>0</v>
          </cell>
          <cell r="V4789">
            <v>1124515</v>
          </cell>
          <cell r="Z4789" t="str">
            <v>NOMIN</v>
          </cell>
          <cell r="AA4789">
            <v>100</v>
          </cell>
          <cell r="AB4789">
            <v>1124215</v>
          </cell>
          <cell r="AC4789">
            <v>300</v>
          </cell>
          <cell r="AD4789" t="str">
            <v>31/d</v>
          </cell>
          <cell r="AE4789" t="str">
            <v>Igen</v>
          </cell>
          <cell r="AF4789">
            <v>50505</v>
          </cell>
          <cell r="AG4789">
            <v>333</v>
          </cell>
          <cell r="AH4789" t="str">
            <v>Janssen-Cilag International NV</v>
          </cell>
          <cell r="AI4789" t="str">
            <v>Janssen-Cilag International NV</v>
          </cell>
        </row>
        <row r="4790">
          <cell r="A4790">
            <v>210764690</v>
          </cell>
          <cell r="B4790" t="str">
            <v>EU/1/15/1083/006</v>
          </cell>
          <cell r="D4790" t="str">
            <v>UPTRAVI 800 MIKROGRAMM FILMTABLETTA</v>
          </cell>
          <cell r="E4790" t="str">
            <v>60x buborékcsomagolásban</v>
          </cell>
          <cell r="F4790" t="str">
            <v>B01AC27</v>
          </cell>
          <cell r="G4790" t="str">
            <v>selexipag</v>
          </cell>
          <cell r="J4790">
            <v>26.67</v>
          </cell>
          <cell r="K4790">
            <v>1024882</v>
          </cell>
          <cell r="L4790">
            <v>1069976.81</v>
          </cell>
          <cell r="M4790">
            <v>1124515</v>
          </cell>
          <cell r="N4790">
            <v>0</v>
          </cell>
          <cell r="O4790" t="str">
            <v>NOMIN</v>
          </cell>
          <cell r="P4790">
            <v>0</v>
          </cell>
          <cell r="Q4790">
            <v>0</v>
          </cell>
          <cell r="R4790">
            <v>1124515</v>
          </cell>
          <cell r="T4790">
            <v>0</v>
          </cell>
          <cell r="U4790">
            <v>0</v>
          </cell>
          <cell r="V4790">
            <v>1124515</v>
          </cell>
          <cell r="Z4790" t="str">
            <v>NOMIN</v>
          </cell>
          <cell r="AA4790">
            <v>100</v>
          </cell>
          <cell r="AB4790">
            <v>1124215</v>
          </cell>
          <cell r="AC4790">
            <v>300</v>
          </cell>
          <cell r="AD4790" t="str">
            <v>31/d</v>
          </cell>
          <cell r="AE4790" t="str">
            <v>Igen</v>
          </cell>
          <cell r="AF4790">
            <v>50505</v>
          </cell>
          <cell r="AG4790">
            <v>333</v>
          </cell>
          <cell r="AH4790" t="str">
            <v>Janssen-Cilag International NV</v>
          </cell>
          <cell r="AI4790" t="str">
            <v>Janssen-Cilag International NV</v>
          </cell>
        </row>
        <row r="4791">
          <cell r="A4791">
            <v>210604052</v>
          </cell>
          <cell r="B4791" t="str">
            <v>OGYI-T-22101/01</v>
          </cell>
          <cell r="D4791" t="str">
            <v>URATENS IV. 25 MG OLDATOS INJEKCIÓ</v>
          </cell>
          <cell r="E4791" t="str">
            <v>5x5ml ampulla</v>
          </cell>
          <cell r="F4791" t="str">
            <v>C02CA06</v>
          </cell>
          <cell r="G4791" t="str">
            <v>urapidil</v>
          </cell>
          <cell r="H4791">
            <v>920</v>
          </cell>
          <cell r="J4791">
            <v>2.5</v>
          </cell>
          <cell r="K4791">
            <v>2379</v>
          </cell>
          <cell r="L4791">
            <v>2483.6799999999998</v>
          </cell>
          <cell r="M4791">
            <v>3129</v>
          </cell>
          <cell r="N4791">
            <v>1251.5999999999999</v>
          </cell>
          <cell r="O4791" t="str">
            <v>NOMIN</v>
          </cell>
          <cell r="P4791">
            <v>0</v>
          </cell>
          <cell r="Q4791">
            <v>0</v>
          </cell>
          <cell r="R4791">
            <v>3129</v>
          </cell>
          <cell r="T4791">
            <v>0</v>
          </cell>
          <cell r="U4791">
            <v>0</v>
          </cell>
          <cell r="V4791">
            <v>3129</v>
          </cell>
          <cell r="AA4791">
            <v>0</v>
          </cell>
          <cell r="AB4791">
            <v>0</v>
          </cell>
          <cell r="AC4791">
            <v>3129</v>
          </cell>
          <cell r="AE4791" t="str">
            <v>Nem</v>
          </cell>
          <cell r="AF4791">
            <v>50505</v>
          </cell>
          <cell r="AG4791">
            <v>333</v>
          </cell>
          <cell r="AH4791" t="str">
            <v>ZENTIVA PHARMA Gyógyszermarketing Kereskedelmi és Szolgáltató Korlátolt Felelősségű Társaság</v>
          </cell>
          <cell r="AI4791" t="str">
            <v>Zentiva, k.s.</v>
          </cell>
        </row>
        <row r="4792">
          <cell r="A4792">
            <v>210604044</v>
          </cell>
          <cell r="B4792" t="str">
            <v>OGYI-T-22101/02</v>
          </cell>
          <cell r="D4792" t="str">
            <v>URATENS IV. 50 MG OLDATOS INJEKCIÓ</v>
          </cell>
          <cell r="E4792" t="str">
            <v>5x10ml ampulla</v>
          </cell>
          <cell r="F4792" t="str">
            <v>C02CA06</v>
          </cell>
          <cell r="G4792" t="str">
            <v>urapidil</v>
          </cell>
          <cell r="H4792">
            <v>920</v>
          </cell>
          <cell r="J4792">
            <v>5</v>
          </cell>
          <cell r="K4792">
            <v>4500</v>
          </cell>
          <cell r="L4792">
            <v>4698</v>
          </cell>
          <cell r="M4792">
            <v>5821</v>
          </cell>
          <cell r="N4792">
            <v>1164.2</v>
          </cell>
          <cell r="O4792" t="str">
            <v>NOMIN</v>
          </cell>
          <cell r="P4792">
            <v>0</v>
          </cell>
          <cell r="Q4792">
            <v>0</v>
          </cell>
          <cell r="R4792">
            <v>5821</v>
          </cell>
          <cell r="T4792">
            <v>0</v>
          </cell>
          <cell r="U4792">
            <v>0</v>
          </cell>
          <cell r="V4792">
            <v>5821</v>
          </cell>
          <cell r="AA4792">
            <v>0</v>
          </cell>
          <cell r="AB4792">
            <v>0</v>
          </cell>
          <cell r="AC4792">
            <v>5821</v>
          </cell>
          <cell r="AE4792" t="str">
            <v>Nem</v>
          </cell>
          <cell r="AF4792">
            <v>50505</v>
          </cell>
          <cell r="AG4792">
            <v>333</v>
          </cell>
          <cell r="AH4792" t="str">
            <v>ZENTIVA PHARMA Gyógyszermarketing Kereskedelmi és Szolgáltató Korlátolt Felelősségű Társaság</v>
          </cell>
          <cell r="AI4792" t="str">
            <v>Zentiva, k.s.</v>
          </cell>
        </row>
        <row r="4793">
          <cell r="A4793">
            <v>110013349</v>
          </cell>
          <cell r="B4793" t="str">
            <v>Ph. Hg. VIII.</v>
          </cell>
          <cell r="D4793" t="str">
            <v>URETHANUM</v>
          </cell>
          <cell r="E4793" t="str">
            <v>1000 g</v>
          </cell>
          <cell r="F4793" t="str">
            <v>ISMTLEN</v>
          </cell>
          <cell r="G4793" t="str">
            <v>ismeretlen</v>
          </cell>
          <cell r="J4793">
            <v>0</v>
          </cell>
          <cell r="K4793">
            <v>22000</v>
          </cell>
          <cell r="L4793">
            <v>26400</v>
          </cell>
          <cell r="M4793">
            <v>38808</v>
          </cell>
          <cell r="N4793">
            <v>0</v>
          </cell>
          <cell r="O4793" t="str">
            <v>NOMIN</v>
          </cell>
          <cell r="P4793">
            <v>50</v>
          </cell>
          <cell r="Q4793">
            <v>19404</v>
          </cell>
          <cell r="R4793">
            <v>19404</v>
          </cell>
          <cell r="T4793">
            <v>0</v>
          </cell>
          <cell r="U4793">
            <v>0</v>
          </cell>
          <cell r="V4793">
            <v>38808</v>
          </cell>
          <cell r="AA4793">
            <v>0</v>
          </cell>
          <cell r="AB4793">
            <v>0</v>
          </cell>
          <cell r="AC4793">
            <v>38808</v>
          </cell>
          <cell r="AE4793" t="str">
            <v>Igen</v>
          </cell>
          <cell r="AF4793">
            <v>50505</v>
          </cell>
          <cell r="AG4793">
            <v>333</v>
          </cell>
          <cell r="AH4793" t="str">
            <v>Ismeretlen</v>
          </cell>
          <cell r="AI4793" t="str">
            <v>Ismeretlen</v>
          </cell>
        </row>
        <row r="4794">
          <cell r="A4794">
            <v>110007005</v>
          </cell>
          <cell r="B4794" t="str">
            <v>Ph. Hg. VIII.</v>
          </cell>
          <cell r="D4794" t="str">
            <v>UREUM</v>
          </cell>
          <cell r="E4794" t="str">
            <v>1000 g</v>
          </cell>
          <cell r="F4794" t="str">
            <v>ISMTLEN</v>
          </cell>
          <cell r="G4794" t="str">
            <v>ismeretlen</v>
          </cell>
          <cell r="J4794">
            <v>0</v>
          </cell>
          <cell r="K4794">
            <v>3500</v>
          </cell>
          <cell r="L4794">
            <v>4200</v>
          </cell>
          <cell r="M4794">
            <v>6174</v>
          </cell>
          <cell r="N4794">
            <v>0</v>
          </cell>
          <cell r="O4794" t="str">
            <v>NOMIN</v>
          </cell>
          <cell r="P4794">
            <v>50</v>
          </cell>
          <cell r="Q4794">
            <v>3087</v>
          </cell>
          <cell r="R4794">
            <v>3087</v>
          </cell>
          <cell r="T4794">
            <v>0</v>
          </cell>
          <cell r="U4794">
            <v>0</v>
          </cell>
          <cell r="V4794">
            <v>6174</v>
          </cell>
          <cell r="AA4794">
            <v>0</v>
          </cell>
          <cell r="AB4794">
            <v>0</v>
          </cell>
          <cell r="AC4794">
            <v>6174</v>
          </cell>
          <cell r="AE4794" t="str">
            <v>Igen</v>
          </cell>
          <cell r="AF4794">
            <v>50505</v>
          </cell>
          <cell r="AG4794">
            <v>333</v>
          </cell>
          <cell r="AH4794" t="str">
            <v>Ismeretlen</v>
          </cell>
          <cell r="AI4794" t="str">
            <v>Ismeretlen</v>
          </cell>
        </row>
        <row r="4795">
          <cell r="A4795">
            <v>210035643</v>
          </cell>
          <cell r="B4795" t="str">
            <v>OGYI-T-01620/01</v>
          </cell>
          <cell r="D4795" t="str">
            <v>URSOFALK 250 MG KEMÉNY KAPSZULA</v>
          </cell>
          <cell r="E4795" t="str">
            <v>100x buborékcsomagolásban</v>
          </cell>
          <cell r="F4795" t="str">
            <v>A05AA02</v>
          </cell>
          <cell r="G4795" t="str">
            <v>ursodeoxikólsav</v>
          </cell>
          <cell r="H4795">
            <v>3425</v>
          </cell>
          <cell r="J4795">
            <v>33.33</v>
          </cell>
          <cell r="K4795">
            <v>6308</v>
          </cell>
          <cell r="L4795">
            <v>6585.55</v>
          </cell>
          <cell r="M4795">
            <v>7955</v>
          </cell>
          <cell r="N4795">
            <v>238.65</v>
          </cell>
          <cell r="O4795" t="str">
            <v>NOMIN</v>
          </cell>
          <cell r="P4795">
            <v>0</v>
          </cell>
          <cell r="Q4795">
            <v>0</v>
          </cell>
          <cell r="R4795">
            <v>7955</v>
          </cell>
          <cell r="S4795" t="str">
            <v>NOMIN</v>
          </cell>
          <cell r="T4795">
            <v>90</v>
          </cell>
          <cell r="U4795">
            <v>7160</v>
          </cell>
          <cell r="V4795">
            <v>795</v>
          </cell>
          <cell r="Y4795">
            <v>10</v>
          </cell>
          <cell r="AA4795">
            <v>0</v>
          </cell>
          <cell r="AB4795">
            <v>0</v>
          </cell>
          <cell r="AC4795">
            <v>7955</v>
          </cell>
          <cell r="AE4795" t="str">
            <v>Igen</v>
          </cell>
          <cell r="AF4795">
            <v>50505</v>
          </cell>
          <cell r="AG4795">
            <v>333</v>
          </cell>
          <cell r="AH4795" t="str">
            <v>EWOPHARMA Hungary Korlátolt Felelősségű Társaság</v>
          </cell>
          <cell r="AI4795" t="str">
            <v>Dr. Falk Pharma GmbH</v>
          </cell>
        </row>
        <row r="4796">
          <cell r="A4796">
            <v>110015676</v>
          </cell>
          <cell r="B4796" t="str">
            <v>Ph. Hg. VIII.</v>
          </cell>
          <cell r="D4796" t="str">
            <v>URTICAE FOLIUM</v>
          </cell>
          <cell r="E4796" t="str">
            <v>1000 g</v>
          </cell>
          <cell r="F4796" t="str">
            <v>ISMTLEN</v>
          </cell>
          <cell r="G4796" t="str">
            <v>ismeretlen</v>
          </cell>
          <cell r="J4796">
            <v>0</v>
          </cell>
          <cell r="K4796">
            <v>6420</v>
          </cell>
          <cell r="L4796">
            <v>7704</v>
          </cell>
          <cell r="M4796">
            <v>11325</v>
          </cell>
          <cell r="N4796">
            <v>0</v>
          </cell>
          <cell r="O4796" t="str">
            <v>NOMIN</v>
          </cell>
          <cell r="P4796">
            <v>50</v>
          </cell>
          <cell r="Q4796">
            <v>5663</v>
          </cell>
          <cell r="R4796">
            <v>5662</v>
          </cell>
          <cell r="T4796">
            <v>0</v>
          </cell>
          <cell r="U4796">
            <v>0</v>
          </cell>
          <cell r="V4796">
            <v>11325</v>
          </cell>
          <cell r="AA4796">
            <v>0</v>
          </cell>
          <cell r="AB4796">
            <v>0</v>
          </cell>
          <cell r="AC4796">
            <v>11325</v>
          </cell>
          <cell r="AE4796" t="str">
            <v>Igen</v>
          </cell>
          <cell r="AF4796">
            <v>50505</v>
          </cell>
          <cell r="AG4796">
            <v>333</v>
          </cell>
          <cell r="AH4796" t="str">
            <v>Ismeretlen</v>
          </cell>
          <cell r="AI4796" t="str">
            <v>Ismeretlen</v>
          </cell>
        </row>
        <row r="4797">
          <cell r="A4797">
            <v>210080541</v>
          </cell>
          <cell r="B4797" t="str">
            <v>OGYI-T-06628/01</v>
          </cell>
          <cell r="D4797" t="str">
            <v>UTROGESTAN 100 MG HÜVELYKAPSZULA</v>
          </cell>
          <cell r="E4797" t="str">
            <v>30x buborékcsomagolásban</v>
          </cell>
          <cell r="F4797" t="str">
            <v>G03DA04</v>
          </cell>
          <cell r="G4797" t="str">
            <v>progesterone</v>
          </cell>
          <cell r="J4797">
            <v>33.33</v>
          </cell>
          <cell r="K4797">
            <v>1663</v>
          </cell>
          <cell r="L4797">
            <v>1746.15</v>
          </cell>
          <cell r="M4797">
            <v>2200</v>
          </cell>
          <cell r="N4797">
            <v>66</v>
          </cell>
          <cell r="O4797" t="str">
            <v>NOMIN</v>
          </cell>
          <cell r="P4797">
            <v>25</v>
          </cell>
          <cell r="Q4797">
            <v>550</v>
          </cell>
          <cell r="R4797">
            <v>1650</v>
          </cell>
          <cell r="T4797">
            <v>0</v>
          </cell>
          <cell r="U4797">
            <v>0</v>
          </cell>
          <cell r="V4797">
            <v>2200</v>
          </cell>
          <cell r="Z4797" t="str">
            <v>NOMIN</v>
          </cell>
          <cell r="AA4797">
            <v>100</v>
          </cell>
          <cell r="AB4797">
            <v>1900</v>
          </cell>
          <cell r="AC4797">
            <v>300</v>
          </cell>
          <cell r="AD4797">
            <v>71</v>
          </cell>
          <cell r="AE4797" t="str">
            <v>Igen</v>
          </cell>
          <cell r="AF4797">
            <v>50505</v>
          </cell>
          <cell r="AG4797">
            <v>333</v>
          </cell>
          <cell r="AH4797" t="str">
            <v>MEDIS HUNGARY Kereskedelmi és Szolgáltató Korlátolt Felelősségű Társaság</v>
          </cell>
          <cell r="AI4797" t="str">
            <v>Laboratoires Besins International</v>
          </cell>
        </row>
        <row r="4798">
          <cell r="A4798">
            <v>210080533</v>
          </cell>
          <cell r="B4798" t="str">
            <v>OGYI-T-06628/02</v>
          </cell>
          <cell r="D4798" t="str">
            <v>UTROGESTAN 100 MG LÁGY KAPSZULA</v>
          </cell>
          <cell r="E4798" t="str">
            <v>30x buborékcsomagolásban</v>
          </cell>
          <cell r="F4798" t="str">
            <v>G03DA04</v>
          </cell>
          <cell r="G4798" t="str">
            <v>progesterone</v>
          </cell>
          <cell r="J4798">
            <v>10</v>
          </cell>
          <cell r="K4798">
            <v>1663</v>
          </cell>
          <cell r="L4798">
            <v>1746.15</v>
          </cell>
          <cell r="M4798">
            <v>2200</v>
          </cell>
          <cell r="N4798">
            <v>220</v>
          </cell>
          <cell r="O4798" t="str">
            <v>NOMIN</v>
          </cell>
          <cell r="P4798">
            <v>25</v>
          </cell>
          <cell r="Q4798">
            <v>550</v>
          </cell>
          <cell r="R4798">
            <v>1650</v>
          </cell>
          <cell r="T4798">
            <v>0</v>
          </cell>
          <cell r="U4798">
            <v>0</v>
          </cell>
          <cell r="V4798">
            <v>2200</v>
          </cell>
          <cell r="AA4798">
            <v>0</v>
          </cell>
          <cell r="AB4798">
            <v>0</v>
          </cell>
          <cell r="AC4798">
            <v>2200</v>
          </cell>
          <cell r="AE4798" t="str">
            <v>Igen</v>
          </cell>
          <cell r="AF4798">
            <v>50505</v>
          </cell>
          <cell r="AG4798">
            <v>333</v>
          </cell>
          <cell r="AH4798" t="str">
            <v>MEDIS HUNGARY Kereskedelmi és Szolgáltató Korlátolt Felelősségű Társaság</v>
          </cell>
          <cell r="AI4798" t="str">
            <v>Laboratoires Besins International</v>
          </cell>
        </row>
        <row r="4799">
          <cell r="A4799">
            <v>210860535</v>
          </cell>
          <cell r="B4799" t="str">
            <v>OGYI-T-06628/03</v>
          </cell>
          <cell r="D4799" t="str">
            <v>UTROGESTAN 200 MG LÁGY HÜVELYKAPSZULA</v>
          </cell>
          <cell r="E4799" t="str">
            <v>15x buborékcsomagolásban</v>
          </cell>
          <cell r="F4799" t="str">
            <v>G03DA04</v>
          </cell>
          <cell r="G4799" t="str">
            <v>progesterone</v>
          </cell>
          <cell r="J4799">
            <v>33.33</v>
          </cell>
          <cell r="K4799">
            <v>1663</v>
          </cell>
          <cell r="L4799">
            <v>1746.15</v>
          </cell>
          <cell r="M4799">
            <v>2200</v>
          </cell>
          <cell r="N4799">
            <v>66</v>
          </cell>
          <cell r="O4799" t="str">
            <v>NOMIN</v>
          </cell>
          <cell r="P4799">
            <v>25</v>
          </cell>
          <cell r="Q4799">
            <v>550</v>
          </cell>
          <cell r="R4799">
            <v>1650</v>
          </cell>
          <cell r="T4799">
            <v>0</v>
          </cell>
          <cell r="U4799">
            <v>0</v>
          </cell>
          <cell r="V4799">
            <v>2200</v>
          </cell>
          <cell r="Z4799" t="str">
            <v>NOMIN</v>
          </cell>
          <cell r="AA4799">
            <v>100</v>
          </cell>
          <cell r="AB4799">
            <v>1900</v>
          </cell>
          <cell r="AC4799">
            <v>300</v>
          </cell>
          <cell r="AD4799">
            <v>71</v>
          </cell>
          <cell r="AE4799" t="str">
            <v>Igen</v>
          </cell>
          <cell r="AF4799">
            <v>50505</v>
          </cell>
          <cell r="AG4799">
            <v>333</v>
          </cell>
          <cell r="AH4799" t="str">
            <v>MEDIS HUNGARY Kereskedelmi és Szolgáltató Korlátolt Felelősségű Társaság</v>
          </cell>
          <cell r="AI4799" t="str">
            <v>Besins Healthcare Ireland Limited</v>
          </cell>
        </row>
        <row r="4800">
          <cell r="A4800">
            <v>110015684</v>
          </cell>
          <cell r="B4800" t="str">
            <v>Ph. Hg. VIII.</v>
          </cell>
          <cell r="D4800" t="str">
            <v>UVAE URSI FOLIUM</v>
          </cell>
          <cell r="E4800" t="str">
            <v>1000 g</v>
          </cell>
          <cell r="F4800" t="str">
            <v>ISMTLEN</v>
          </cell>
          <cell r="G4800" t="str">
            <v>ismeretlen</v>
          </cell>
          <cell r="J4800">
            <v>0</v>
          </cell>
          <cell r="K4800">
            <v>4430</v>
          </cell>
          <cell r="L4800">
            <v>5316</v>
          </cell>
          <cell r="M4800">
            <v>7814</v>
          </cell>
          <cell r="N4800">
            <v>0</v>
          </cell>
          <cell r="O4800" t="str">
            <v>NOMIN</v>
          </cell>
          <cell r="P4800">
            <v>50</v>
          </cell>
          <cell r="Q4800">
            <v>3907</v>
          </cell>
          <cell r="R4800">
            <v>3907</v>
          </cell>
          <cell r="T4800">
            <v>0</v>
          </cell>
          <cell r="U4800">
            <v>0</v>
          </cell>
          <cell r="V4800">
            <v>7814</v>
          </cell>
          <cell r="AA4800">
            <v>0</v>
          </cell>
          <cell r="AB4800">
            <v>0</v>
          </cell>
          <cell r="AC4800">
            <v>7814</v>
          </cell>
          <cell r="AE4800" t="str">
            <v>Igen</v>
          </cell>
          <cell r="AF4800">
            <v>50505</v>
          </cell>
          <cell r="AG4800">
            <v>333</v>
          </cell>
          <cell r="AH4800" t="str">
            <v>Ismeretlen</v>
          </cell>
          <cell r="AI4800" t="str">
            <v>Ismeretlen</v>
          </cell>
        </row>
        <row r="4801">
          <cell r="A4801">
            <v>120009619</v>
          </cell>
          <cell r="B4801" t="str">
            <v>FoNo VIII.</v>
          </cell>
          <cell r="D4801" t="str">
            <v>UVAE URSI FOLIUM</v>
          </cell>
          <cell r="E4801" t="str">
            <v>50 g</v>
          </cell>
          <cell r="F4801" t="str">
            <v>ISMTLEN</v>
          </cell>
          <cell r="G4801" t="str">
            <v>ismeretlen</v>
          </cell>
          <cell r="J4801">
            <v>0</v>
          </cell>
          <cell r="K4801">
            <v>221.5</v>
          </cell>
          <cell r="L4801">
            <v>265.8</v>
          </cell>
          <cell r="M4801">
            <v>391</v>
          </cell>
          <cell r="N4801">
            <v>0</v>
          </cell>
          <cell r="O4801" t="str">
            <v>NOMIN</v>
          </cell>
          <cell r="P4801">
            <v>50</v>
          </cell>
          <cell r="Q4801">
            <v>196</v>
          </cell>
          <cell r="R4801">
            <v>195</v>
          </cell>
          <cell r="T4801">
            <v>0</v>
          </cell>
          <cell r="U4801">
            <v>0</v>
          </cell>
          <cell r="V4801">
            <v>391</v>
          </cell>
          <cell r="AA4801">
            <v>0</v>
          </cell>
          <cell r="AB4801">
            <v>0</v>
          </cell>
          <cell r="AC4801">
            <v>391</v>
          </cell>
          <cell r="AE4801" t="str">
            <v>Igen</v>
          </cell>
          <cell r="AF4801">
            <v>50505</v>
          </cell>
          <cell r="AG4801">
            <v>333</v>
          </cell>
          <cell r="AH4801" t="str">
            <v>Ismeretlen</v>
          </cell>
          <cell r="AI4801" t="str">
            <v>Ismeretlen</v>
          </cell>
        </row>
        <row r="4802">
          <cell r="A4802">
            <v>210167830</v>
          </cell>
          <cell r="B4802" t="str">
            <v>OGYI-T-09016/01</v>
          </cell>
          <cell r="D4802" t="str">
            <v>VALCYTE 450 MG FILMTABLETTA</v>
          </cell>
          <cell r="E4802" t="str">
            <v>60x hdpe tartályban</v>
          </cell>
          <cell r="F4802" t="str">
            <v>J05AB14</v>
          </cell>
          <cell r="G4802" t="str">
            <v>valganciklovir</v>
          </cell>
          <cell r="H4802">
            <v>969</v>
          </cell>
          <cell r="J4802">
            <v>30</v>
          </cell>
          <cell r="K4802">
            <v>343350</v>
          </cell>
          <cell r="L4802">
            <v>358457.4</v>
          </cell>
          <cell r="M4802">
            <v>377419</v>
          </cell>
          <cell r="N4802">
            <v>12580.63</v>
          </cell>
          <cell r="O4802" t="str">
            <v>NOMIN</v>
          </cell>
          <cell r="P4802">
            <v>0</v>
          </cell>
          <cell r="Q4802">
            <v>0</v>
          </cell>
          <cell r="R4802">
            <v>377419</v>
          </cell>
          <cell r="T4802">
            <v>0</v>
          </cell>
          <cell r="U4802">
            <v>0</v>
          </cell>
          <cell r="V4802">
            <v>377419</v>
          </cell>
          <cell r="Z4802" t="str">
            <v>NOMIN</v>
          </cell>
          <cell r="AA4802">
            <v>100</v>
          </cell>
          <cell r="AB4802">
            <v>377119</v>
          </cell>
          <cell r="AC4802">
            <v>300</v>
          </cell>
          <cell r="AD4802" t="str">
            <v>7/b</v>
          </cell>
          <cell r="AE4802" t="str">
            <v>Igen</v>
          </cell>
          <cell r="AF4802">
            <v>50505</v>
          </cell>
          <cell r="AG4802">
            <v>333</v>
          </cell>
          <cell r="AH4802" t="str">
            <v>Cheplapharm Arzneimittel GmbH</v>
          </cell>
          <cell r="AI4802" t="str">
            <v>Cheplapharm Arzneimittel GmbH</v>
          </cell>
        </row>
        <row r="4803">
          <cell r="A4803">
            <v>210369157</v>
          </cell>
          <cell r="B4803" t="str">
            <v>EU/1/08/499/003</v>
          </cell>
          <cell r="D4803" t="str">
            <v>VALDOXAN 25 MG FILMTABLETTA</v>
          </cell>
          <cell r="E4803" t="str">
            <v>28x buborékcsomagolásban</v>
          </cell>
          <cell r="F4803" t="str">
            <v>N06AX22</v>
          </cell>
          <cell r="G4803" t="str">
            <v>agomelatine</v>
          </cell>
          <cell r="H4803">
            <v>2652</v>
          </cell>
          <cell r="J4803">
            <v>28</v>
          </cell>
          <cell r="K4803">
            <v>6298</v>
          </cell>
          <cell r="L4803">
            <v>6575.11</v>
          </cell>
          <cell r="M4803">
            <v>7943</v>
          </cell>
          <cell r="N4803">
            <v>283.68</v>
          </cell>
          <cell r="O4803" t="str">
            <v>NOMIN</v>
          </cell>
          <cell r="P4803">
            <v>0</v>
          </cell>
          <cell r="Q4803">
            <v>0</v>
          </cell>
          <cell r="R4803">
            <v>7943</v>
          </cell>
          <cell r="S4803" t="str">
            <v>HFIX</v>
          </cell>
          <cell r="T4803">
            <v>90</v>
          </cell>
          <cell r="U4803">
            <v>3039</v>
          </cell>
          <cell r="V4803">
            <v>4904</v>
          </cell>
          <cell r="Y4803" t="str">
            <v>7/a3</v>
          </cell>
          <cell r="AA4803">
            <v>0</v>
          </cell>
          <cell r="AB4803">
            <v>0</v>
          </cell>
          <cell r="AC4803">
            <v>7943</v>
          </cell>
          <cell r="AE4803" t="str">
            <v>Nem</v>
          </cell>
          <cell r="AF4803">
            <v>50405</v>
          </cell>
          <cell r="AG4803">
            <v>323</v>
          </cell>
          <cell r="AH4803" t="str">
            <v>Servier Hungária Kereskedelmi Korlátolt Felelősségű Társaság</v>
          </cell>
          <cell r="AI4803" t="str">
            <v>Les Laboratories Servier</v>
          </cell>
        </row>
        <row r="4804">
          <cell r="A4804">
            <v>110015692</v>
          </cell>
          <cell r="B4804" t="str">
            <v>Ph. Hg. VIII.</v>
          </cell>
          <cell r="D4804" t="str">
            <v>VALERIANAE RADIX</v>
          </cell>
          <cell r="E4804" t="str">
            <v>1000 g</v>
          </cell>
          <cell r="F4804" t="str">
            <v>ISMTLEN</v>
          </cell>
          <cell r="G4804" t="str">
            <v>ismeretlen</v>
          </cell>
          <cell r="J4804">
            <v>0</v>
          </cell>
          <cell r="K4804">
            <v>2070</v>
          </cell>
          <cell r="L4804">
            <v>2484</v>
          </cell>
          <cell r="M4804">
            <v>3652</v>
          </cell>
          <cell r="N4804">
            <v>0</v>
          </cell>
          <cell r="O4804" t="str">
            <v>NOMIN</v>
          </cell>
          <cell r="P4804">
            <v>50</v>
          </cell>
          <cell r="Q4804">
            <v>1826</v>
          </cell>
          <cell r="R4804">
            <v>1826</v>
          </cell>
          <cell r="T4804">
            <v>0</v>
          </cell>
          <cell r="U4804">
            <v>0</v>
          </cell>
          <cell r="V4804">
            <v>3652</v>
          </cell>
          <cell r="AA4804">
            <v>0</v>
          </cell>
          <cell r="AB4804">
            <v>0</v>
          </cell>
          <cell r="AC4804">
            <v>3652</v>
          </cell>
          <cell r="AE4804" t="str">
            <v>Igen</v>
          </cell>
          <cell r="AF4804">
            <v>50505</v>
          </cell>
          <cell r="AG4804">
            <v>333</v>
          </cell>
          <cell r="AH4804" t="str">
            <v>Ismeretlen</v>
          </cell>
          <cell r="AI4804" t="str">
            <v>Ismeretlen</v>
          </cell>
        </row>
        <row r="4805">
          <cell r="A4805">
            <v>110016591</v>
          </cell>
          <cell r="B4805" t="str">
            <v>Ph. Hg. VIII.</v>
          </cell>
          <cell r="D4805" t="str">
            <v>VALERIANAE TINCTURA</v>
          </cell>
          <cell r="E4805" t="str">
            <v>1000 g</v>
          </cell>
          <cell r="F4805" t="str">
            <v>ISMTLEN</v>
          </cell>
          <cell r="G4805" t="str">
            <v>ismeretlen</v>
          </cell>
          <cell r="J4805">
            <v>0</v>
          </cell>
          <cell r="K4805">
            <v>24000</v>
          </cell>
          <cell r="L4805">
            <v>28800</v>
          </cell>
          <cell r="M4805">
            <v>42336</v>
          </cell>
          <cell r="N4805">
            <v>0</v>
          </cell>
          <cell r="O4805" t="str">
            <v>NOMIN</v>
          </cell>
          <cell r="P4805">
            <v>50</v>
          </cell>
          <cell r="Q4805">
            <v>21168</v>
          </cell>
          <cell r="R4805">
            <v>21168</v>
          </cell>
          <cell r="T4805">
            <v>0</v>
          </cell>
          <cell r="U4805">
            <v>0</v>
          </cell>
          <cell r="V4805">
            <v>42336</v>
          </cell>
          <cell r="AA4805">
            <v>0</v>
          </cell>
          <cell r="AB4805">
            <v>0</v>
          </cell>
          <cell r="AC4805">
            <v>42336</v>
          </cell>
          <cell r="AE4805" t="str">
            <v>Igen</v>
          </cell>
          <cell r="AF4805">
            <v>50505</v>
          </cell>
          <cell r="AG4805">
            <v>333</v>
          </cell>
          <cell r="AH4805" t="str">
            <v>Ismeretlen</v>
          </cell>
          <cell r="AI4805" t="str">
            <v>Ismeretlen</v>
          </cell>
        </row>
        <row r="4806">
          <cell r="A4806">
            <v>120009431</v>
          </cell>
          <cell r="B4806" t="str">
            <v>FoNo VIII.</v>
          </cell>
          <cell r="D4806" t="str">
            <v>VALERIANAE TINCTURA</v>
          </cell>
          <cell r="E4806" t="str">
            <v>20 g</v>
          </cell>
          <cell r="F4806" t="str">
            <v>ISMTLEN</v>
          </cell>
          <cell r="G4806" t="str">
            <v>ismeretlen</v>
          </cell>
          <cell r="J4806">
            <v>0</v>
          </cell>
          <cell r="K4806">
            <v>480</v>
          </cell>
          <cell r="L4806">
            <v>576</v>
          </cell>
          <cell r="M4806">
            <v>846</v>
          </cell>
          <cell r="N4806">
            <v>0</v>
          </cell>
          <cell r="O4806" t="str">
            <v>NOMIN</v>
          </cell>
          <cell r="P4806">
            <v>50</v>
          </cell>
          <cell r="Q4806">
            <v>423</v>
          </cell>
          <cell r="R4806">
            <v>423</v>
          </cell>
          <cell r="T4806">
            <v>0</v>
          </cell>
          <cell r="U4806">
            <v>0</v>
          </cell>
          <cell r="V4806">
            <v>846</v>
          </cell>
          <cell r="AA4806">
            <v>0</v>
          </cell>
          <cell r="AB4806">
            <v>0</v>
          </cell>
          <cell r="AC4806">
            <v>846</v>
          </cell>
          <cell r="AE4806" t="str">
            <v>Igen</v>
          </cell>
          <cell r="AF4806">
            <v>50505</v>
          </cell>
          <cell r="AG4806">
            <v>333</v>
          </cell>
          <cell r="AH4806" t="str">
            <v>Ismeretlen</v>
          </cell>
          <cell r="AI4806" t="str">
            <v>Ismeretlen</v>
          </cell>
        </row>
        <row r="4807">
          <cell r="A4807">
            <v>210893504</v>
          </cell>
          <cell r="B4807" t="str">
            <v>OGYI-T-23780/01</v>
          </cell>
          <cell r="D4807" t="str">
            <v>VALGANCIKLOVIR ONKOGEN 450 MG FILMTABLETTA</v>
          </cell>
          <cell r="E4807" t="str">
            <v>60x hdpe tartályban</v>
          </cell>
          <cell r="F4807" t="str">
            <v>J05AB14</v>
          </cell>
          <cell r="G4807" t="str">
            <v>valganciklovir</v>
          </cell>
          <cell r="H4807">
            <v>969</v>
          </cell>
          <cell r="J4807">
            <v>30</v>
          </cell>
          <cell r="K4807">
            <v>164808</v>
          </cell>
          <cell r="L4807">
            <v>172059.55</v>
          </cell>
          <cell r="M4807">
            <v>181703</v>
          </cell>
          <cell r="N4807">
            <v>6056.77</v>
          </cell>
          <cell r="O4807" t="str">
            <v>NOMIN</v>
          </cell>
          <cell r="P4807">
            <v>0</v>
          </cell>
          <cell r="Q4807">
            <v>0</v>
          </cell>
          <cell r="R4807">
            <v>181703</v>
          </cell>
          <cell r="T4807">
            <v>0</v>
          </cell>
          <cell r="U4807">
            <v>0</v>
          </cell>
          <cell r="V4807">
            <v>181703</v>
          </cell>
          <cell r="Z4807" t="str">
            <v>NOMIN</v>
          </cell>
          <cell r="AA4807">
            <v>100</v>
          </cell>
          <cell r="AB4807">
            <v>181403</v>
          </cell>
          <cell r="AC4807">
            <v>300</v>
          </cell>
          <cell r="AD4807" t="str">
            <v>7/b</v>
          </cell>
          <cell r="AE4807" t="str">
            <v>Igen</v>
          </cell>
          <cell r="AF4807">
            <v>50505</v>
          </cell>
          <cell r="AG4807">
            <v>333</v>
          </cell>
          <cell r="AH4807" t="str">
            <v>ONKOGEN Gyógyszerkereskedelmi Korlátolt Felelősségű Társaság</v>
          </cell>
          <cell r="AI4807" t="str">
            <v>ONKOGEN Gyógyszerkereskedelmi Korlátolt Felelősségű Társaság</v>
          </cell>
        </row>
        <row r="4808">
          <cell r="A4808">
            <v>210726074</v>
          </cell>
          <cell r="B4808" t="str">
            <v>OGYI-T-22896/01</v>
          </cell>
          <cell r="D4808" t="str">
            <v>VALONGIX 10 MG/5 MG/5 MG FILMTABLETTA</v>
          </cell>
          <cell r="E4808" t="str">
            <v>30x tartályban</v>
          </cell>
          <cell r="F4808" t="str">
            <v>C10BX11</v>
          </cell>
          <cell r="G4808" t="str">
            <v>atorvastatin, amlodipine and perindopril</v>
          </cell>
          <cell r="J4808">
            <v>30</v>
          </cell>
          <cell r="K4808">
            <v>1963</v>
          </cell>
          <cell r="L4808">
            <v>2061.15</v>
          </cell>
          <cell r="M4808">
            <v>2597</v>
          </cell>
          <cell r="N4808">
            <v>0</v>
          </cell>
          <cell r="O4808" t="str">
            <v>KOMBI</v>
          </cell>
          <cell r="P4808">
            <v>80</v>
          </cell>
          <cell r="Q4808">
            <v>775</v>
          </cell>
          <cell r="R4808">
            <v>1822</v>
          </cell>
          <cell r="T4808">
            <v>0</v>
          </cell>
          <cell r="U4808">
            <v>0</v>
          </cell>
          <cell r="V4808">
            <v>2597</v>
          </cell>
          <cell r="AA4808">
            <v>0</v>
          </cell>
          <cell r="AB4808">
            <v>0</v>
          </cell>
          <cell r="AC4808">
            <v>2597</v>
          </cell>
          <cell r="AE4808" t="str">
            <v>Igen</v>
          </cell>
          <cell r="AF4808">
            <v>50505</v>
          </cell>
          <cell r="AG4808">
            <v>333</v>
          </cell>
          <cell r="AH4808" t="str">
            <v>Egis Gyógyszergyár Zártkörűen Működő Részvénytársaság</v>
          </cell>
          <cell r="AI4808" t="str">
            <v>Egis Gyógyszergyár Zártkörűen Működő Részvénytársaság</v>
          </cell>
        </row>
        <row r="4809">
          <cell r="A4809">
            <v>210726105</v>
          </cell>
          <cell r="B4809" t="str">
            <v>OGYI-T-22896/04</v>
          </cell>
          <cell r="D4809" t="str">
            <v>VALONGIX 20 MG/10 MG/10 MG FILMTABLETTA</v>
          </cell>
          <cell r="E4809" t="str">
            <v>30x tartályban</v>
          </cell>
          <cell r="F4809" t="str">
            <v>C10BX11</v>
          </cell>
          <cell r="G4809" t="str">
            <v>atorvastatin, amlodipine and perindopril</v>
          </cell>
          <cell r="J4809">
            <v>30</v>
          </cell>
          <cell r="K4809">
            <v>2379</v>
          </cell>
          <cell r="L4809">
            <v>2483.6799999999998</v>
          </cell>
          <cell r="M4809">
            <v>3129</v>
          </cell>
          <cell r="N4809">
            <v>0</v>
          </cell>
          <cell r="O4809" t="str">
            <v>KOMBI</v>
          </cell>
          <cell r="P4809">
            <v>80</v>
          </cell>
          <cell r="Q4809">
            <v>1515</v>
          </cell>
          <cell r="R4809">
            <v>1614</v>
          </cell>
          <cell r="T4809">
            <v>0</v>
          </cell>
          <cell r="U4809">
            <v>0</v>
          </cell>
          <cell r="V4809">
            <v>3129</v>
          </cell>
          <cell r="AA4809">
            <v>0</v>
          </cell>
          <cell r="AB4809">
            <v>0</v>
          </cell>
          <cell r="AC4809">
            <v>3129</v>
          </cell>
          <cell r="AE4809" t="str">
            <v>Igen</v>
          </cell>
          <cell r="AF4809">
            <v>50505</v>
          </cell>
          <cell r="AG4809">
            <v>333</v>
          </cell>
          <cell r="AH4809" t="str">
            <v>Egis Gyógyszergyár Zártkörűen Működő Részvénytársaság</v>
          </cell>
          <cell r="AI4809" t="str">
            <v>Egis Gyógyszergyár Zártkörűen Működő Részvénytársaság</v>
          </cell>
        </row>
        <row r="4810">
          <cell r="A4810">
            <v>210726090</v>
          </cell>
          <cell r="B4810" t="str">
            <v>OGYI-T-22896/03</v>
          </cell>
          <cell r="D4810" t="str">
            <v>VALONGIX 20 MG/10 MG/5 MG FILMTABLETTA</v>
          </cell>
          <cell r="E4810" t="str">
            <v>30x tartályban</v>
          </cell>
          <cell r="F4810" t="str">
            <v>C10BX11</v>
          </cell>
          <cell r="G4810" t="str">
            <v>atorvastatin, amlodipine and perindopril</v>
          </cell>
          <cell r="J4810">
            <v>30</v>
          </cell>
          <cell r="K4810">
            <v>2045</v>
          </cell>
          <cell r="L4810">
            <v>2145</v>
          </cell>
          <cell r="M4810">
            <v>2703</v>
          </cell>
          <cell r="N4810">
            <v>0</v>
          </cell>
          <cell r="O4810" t="str">
            <v>KOMBI</v>
          </cell>
          <cell r="P4810">
            <v>80</v>
          </cell>
          <cell r="Q4810">
            <v>1343</v>
          </cell>
          <cell r="R4810">
            <v>1360</v>
          </cell>
          <cell r="T4810">
            <v>0</v>
          </cell>
          <cell r="U4810">
            <v>0</v>
          </cell>
          <cell r="V4810">
            <v>2703</v>
          </cell>
          <cell r="AA4810">
            <v>0</v>
          </cell>
          <cell r="AB4810">
            <v>0</v>
          </cell>
          <cell r="AC4810">
            <v>2703</v>
          </cell>
          <cell r="AE4810" t="str">
            <v>Igen</v>
          </cell>
          <cell r="AF4810">
            <v>50505</v>
          </cell>
          <cell r="AG4810">
            <v>333</v>
          </cell>
          <cell r="AH4810" t="str">
            <v>Egis Gyógyszergyár Zártkörűen Működő Részvénytársaság</v>
          </cell>
          <cell r="AI4810" t="str">
            <v>Egis Gyógyszergyár Zártkörűen Működő Részvénytársaság</v>
          </cell>
        </row>
        <row r="4811">
          <cell r="A4811">
            <v>210726082</v>
          </cell>
          <cell r="B4811" t="str">
            <v>OGYI-T-22896/02</v>
          </cell>
          <cell r="D4811" t="str">
            <v>VALONGIX 20 MG/5 MG/5 MG FILMTABLETTA</v>
          </cell>
          <cell r="E4811" t="str">
            <v>30x tartályban</v>
          </cell>
          <cell r="F4811" t="str">
            <v>C10BX11</v>
          </cell>
          <cell r="G4811" t="str">
            <v>atorvastatin, amlodipine and perindopril</v>
          </cell>
          <cell r="J4811">
            <v>30</v>
          </cell>
          <cell r="K4811">
            <v>1507</v>
          </cell>
          <cell r="L4811">
            <v>1582.35</v>
          </cell>
          <cell r="M4811">
            <v>2023</v>
          </cell>
          <cell r="N4811">
            <v>0</v>
          </cell>
          <cell r="O4811" t="str">
            <v>KOMBI</v>
          </cell>
          <cell r="P4811">
            <v>80</v>
          </cell>
          <cell r="Q4811">
            <v>966</v>
          </cell>
          <cell r="R4811">
            <v>1057</v>
          </cell>
          <cell r="T4811">
            <v>0</v>
          </cell>
          <cell r="U4811">
            <v>0</v>
          </cell>
          <cell r="V4811">
            <v>2023</v>
          </cell>
          <cell r="AA4811">
            <v>0</v>
          </cell>
          <cell r="AB4811">
            <v>0</v>
          </cell>
          <cell r="AC4811">
            <v>2023</v>
          </cell>
          <cell r="AE4811" t="str">
            <v>Igen</v>
          </cell>
          <cell r="AF4811">
            <v>50505</v>
          </cell>
          <cell r="AG4811">
            <v>333</v>
          </cell>
          <cell r="AH4811" t="str">
            <v>Egis Gyógyszergyár Zártkörűen Működő Részvénytársaság</v>
          </cell>
          <cell r="AI4811" t="str">
            <v>Egis Gyógyszergyár Zártkörűen Működő Részvénytársaság</v>
          </cell>
        </row>
        <row r="4812">
          <cell r="A4812">
            <v>210726113</v>
          </cell>
          <cell r="B4812" t="str">
            <v>OGYI-T-22896/05</v>
          </cell>
          <cell r="D4812" t="str">
            <v>VALONGIX 40 MG/10 MG/10 MG FILMTABLETTA</v>
          </cell>
          <cell r="E4812" t="str">
            <v>30x tartályban</v>
          </cell>
          <cell r="F4812" t="str">
            <v>C10BX11</v>
          </cell>
          <cell r="G4812" t="str">
            <v>atorvastatin, amlodipine and perindopril</v>
          </cell>
          <cell r="J4812">
            <v>30</v>
          </cell>
          <cell r="K4812">
            <v>4325</v>
          </cell>
          <cell r="L4812">
            <v>4515.3</v>
          </cell>
          <cell r="M4812">
            <v>5594</v>
          </cell>
          <cell r="N4812">
            <v>0</v>
          </cell>
          <cell r="O4812" t="str">
            <v>KOMBI</v>
          </cell>
          <cell r="P4812">
            <v>80</v>
          </cell>
          <cell r="Q4812">
            <v>2933</v>
          </cell>
          <cell r="R4812">
            <v>2661</v>
          </cell>
          <cell r="T4812">
            <v>0</v>
          </cell>
          <cell r="U4812">
            <v>0</v>
          </cell>
          <cell r="V4812">
            <v>5594</v>
          </cell>
          <cell r="AA4812">
            <v>0</v>
          </cell>
          <cell r="AB4812">
            <v>0</v>
          </cell>
          <cell r="AC4812">
            <v>5594</v>
          </cell>
          <cell r="AE4812" t="str">
            <v>Igen</v>
          </cell>
          <cell r="AF4812">
            <v>50505</v>
          </cell>
          <cell r="AG4812">
            <v>333</v>
          </cell>
          <cell r="AH4812" t="str">
            <v>Egis Gyógyszergyár Zártkörűen Működő Részvénytársaság</v>
          </cell>
          <cell r="AI4812" t="str">
            <v>Egis Gyógyszergyár Zártkörűen Működő Részvénytársaság</v>
          </cell>
        </row>
        <row r="4813">
          <cell r="A4813">
            <v>210460050</v>
          </cell>
          <cell r="B4813" t="str">
            <v>OGYI-T-20457/22</v>
          </cell>
          <cell r="D4813" t="str">
            <v>VALSACOR 160 MG FILMTABLETTA</v>
          </cell>
          <cell r="E4813" t="str">
            <v>30x buborékcsomagolásban</v>
          </cell>
          <cell r="F4813" t="str">
            <v>C09CA03</v>
          </cell>
          <cell r="G4813" t="str">
            <v>valsartan</v>
          </cell>
          <cell r="H4813">
            <v>513</v>
          </cell>
          <cell r="J4813">
            <v>60</v>
          </cell>
          <cell r="K4813">
            <v>891</v>
          </cell>
          <cell r="L4813">
            <v>948.92</v>
          </cell>
          <cell r="M4813">
            <v>1225</v>
          </cell>
          <cell r="N4813">
            <v>20.420000000000002</v>
          </cell>
          <cell r="O4813" t="str">
            <v>HFIX</v>
          </cell>
          <cell r="P4813">
            <v>55</v>
          </cell>
          <cell r="Q4813">
            <v>457</v>
          </cell>
          <cell r="R4813">
            <v>768</v>
          </cell>
          <cell r="T4813">
            <v>0</v>
          </cell>
          <cell r="U4813">
            <v>0</v>
          </cell>
          <cell r="V4813">
            <v>1225</v>
          </cell>
          <cell r="AA4813">
            <v>0</v>
          </cell>
          <cell r="AB4813">
            <v>0</v>
          </cell>
          <cell r="AC4813">
            <v>1225</v>
          </cell>
          <cell r="AE4813" t="str">
            <v>Nem</v>
          </cell>
          <cell r="AF4813">
            <v>40505</v>
          </cell>
          <cell r="AG4813">
            <v>233</v>
          </cell>
          <cell r="AH4813" t="str">
            <v>KRKA Magyarország Kereskedelmi Korlátolt Felelősségű Társaság</v>
          </cell>
          <cell r="AI4813" t="str">
            <v>KRKA TOVARNA ZDRAVIL, D.D.</v>
          </cell>
        </row>
        <row r="4814">
          <cell r="A4814">
            <v>210432845</v>
          </cell>
          <cell r="B4814" t="str">
            <v>OGYI-T-20457/11</v>
          </cell>
          <cell r="D4814" t="str">
            <v>VALSACOR 320 MG FILMTABLETTA</v>
          </cell>
          <cell r="E4814" t="str">
            <v>30x buborékcsomagolásban (pvc/pe/pvdc//al)</v>
          </cell>
          <cell r="F4814" t="str">
            <v>C09CA03</v>
          </cell>
          <cell r="G4814" t="str">
            <v>valsartan</v>
          </cell>
          <cell r="H4814">
            <v>715</v>
          </cell>
          <cell r="J4814">
            <v>120</v>
          </cell>
          <cell r="K4814">
            <v>2075</v>
          </cell>
          <cell r="L4814">
            <v>2175</v>
          </cell>
          <cell r="M4814">
            <v>2741</v>
          </cell>
          <cell r="N4814">
            <v>22.84</v>
          </cell>
          <cell r="O4814" t="str">
            <v>HFIX</v>
          </cell>
          <cell r="P4814">
            <v>55</v>
          </cell>
          <cell r="Q4814">
            <v>1508</v>
          </cell>
          <cell r="R4814">
            <v>1233</v>
          </cell>
          <cell r="T4814">
            <v>0</v>
          </cell>
          <cell r="U4814">
            <v>0</v>
          </cell>
          <cell r="V4814">
            <v>2741</v>
          </cell>
          <cell r="AA4814">
            <v>0</v>
          </cell>
          <cell r="AB4814">
            <v>0</v>
          </cell>
          <cell r="AC4814">
            <v>2741</v>
          </cell>
          <cell r="AE4814" t="str">
            <v>Igen</v>
          </cell>
          <cell r="AF4814">
            <v>10505</v>
          </cell>
          <cell r="AG4814">
            <v>133</v>
          </cell>
          <cell r="AH4814" t="str">
            <v>KRKA Magyarország Kereskedelmi Korlátolt Felelősségű Társaság</v>
          </cell>
          <cell r="AI4814" t="str">
            <v>KRKA TOVARNA ZDRAVIL, D.D.</v>
          </cell>
        </row>
        <row r="4815">
          <cell r="A4815">
            <v>210460042</v>
          </cell>
          <cell r="B4815" t="str">
            <v>OGYI-T-20457/19</v>
          </cell>
          <cell r="D4815" t="str">
            <v>VALSACOR 80 MG FILMTABLETTA</v>
          </cell>
          <cell r="E4815" t="str">
            <v>30x buborékcsomagolásban</v>
          </cell>
          <cell r="F4815" t="str">
            <v>C09CA03</v>
          </cell>
          <cell r="G4815" t="str">
            <v>valsartan</v>
          </cell>
          <cell r="H4815">
            <v>512</v>
          </cell>
          <cell r="J4815">
            <v>30</v>
          </cell>
          <cell r="K4815">
            <v>787</v>
          </cell>
          <cell r="L4815">
            <v>838.16</v>
          </cell>
          <cell r="M4815">
            <v>1083</v>
          </cell>
          <cell r="N4815">
            <v>36.1</v>
          </cell>
          <cell r="O4815" t="str">
            <v>HFIX</v>
          </cell>
          <cell r="P4815">
            <v>55</v>
          </cell>
          <cell r="Q4815">
            <v>417</v>
          </cell>
          <cell r="R4815">
            <v>666</v>
          </cell>
          <cell r="T4815">
            <v>0</v>
          </cell>
          <cell r="U4815">
            <v>0</v>
          </cell>
          <cell r="V4815">
            <v>1083</v>
          </cell>
          <cell r="AA4815">
            <v>0</v>
          </cell>
          <cell r="AB4815">
            <v>0</v>
          </cell>
          <cell r="AC4815">
            <v>1083</v>
          </cell>
          <cell r="AE4815" t="str">
            <v>Nem</v>
          </cell>
          <cell r="AF4815">
            <v>40505</v>
          </cell>
          <cell r="AG4815">
            <v>233</v>
          </cell>
          <cell r="AH4815" t="str">
            <v>KRKA Magyarország Kereskedelmi Korlátolt Felelősségű Társaság</v>
          </cell>
          <cell r="AI4815" t="str">
            <v>KRKA TOVARNA ZDRAVIL, D.D.</v>
          </cell>
        </row>
        <row r="4816">
          <cell r="A4816">
            <v>210430055</v>
          </cell>
          <cell r="B4816" t="str">
            <v>OGYI-T-21404/16</v>
          </cell>
          <cell r="D4816" t="str">
            <v>VALSARTAN HCT SANDOZ 160 MG/12,5 MG FILMTABLETTA</v>
          </cell>
          <cell r="E4816" t="str">
            <v>28x buborékcsomagolásban (pvc/pvdc//al)</v>
          </cell>
          <cell r="F4816" t="str">
            <v>C09DA03</v>
          </cell>
          <cell r="G4816" t="str">
            <v>valsartan and diuretics</v>
          </cell>
          <cell r="H4816">
            <v>515</v>
          </cell>
          <cell r="J4816">
            <v>56</v>
          </cell>
          <cell r="K4816">
            <v>1110</v>
          </cell>
          <cell r="L4816">
            <v>1175</v>
          </cell>
          <cell r="M4816">
            <v>1517</v>
          </cell>
          <cell r="N4816">
            <v>0</v>
          </cell>
          <cell r="O4816" t="str">
            <v>KOMBI</v>
          </cell>
          <cell r="P4816">
            <v>55</v>
          </cell>
          <cell r="Q4816">
            <v>587</v>
          </cell>
          <cell r="R4816">
            <v>930</v>
          </cell>
          <cell r="T4816">
            <v>0</v>
          </cell>
          <cell r="U4816">
            <v>0</v>
          </cell>
          <cell r="V4816">
            <v>1517</v>
          </cell>
          <cell r="AA4816">
            <v>0</v>
          </cell>
          <cell r="AB4816">
            <v>0</v>
          </cell>
          <cell r="AC4816">
            <v>1517</v>
          </cell>
          <cell r="AE4816" t="str">
            <v>Igen</v>
          </cell>
          <cell r="AF4816">
            <v>10505</v>
          </cell>
          <cell r="AG4816">
            <v>133</v>
          </cell>
          <cell r="AH4816" t="str">
            <v>Sandoz Hungária Kereskedelmi Korlátolt Felelősségű Társaság</v>
          </cell>
          <cell r="AI4816" t="str">
            <v>Sandoz Hungária Kereskedelmi Korlátolt Felelősségű Társaság</v>
          </cell>
        </row>
        <row r="4817">
          <cell r="A4817">
            <v>210430209</v>
          </cell>
          <cell r="B4817" t="str">
            <v>OGYI-T-21404/31</v>
          </cell>
          <cell r="D4817" t="str">
            <v>VALSARTAN HCT SANDOZ 160 MG/25 MG FILMTABLETTA</v>
          </cell>
          <cell r="E4817" t="str">
            <v>28x buborékcsomagolásban (pvc/pvdc//al)</v>
          </cell>
          <cell r="F4817" t="str">
            <v>C09DA03</v>
          </cell>
          <cell r="G4817" t="str">
            <v>valsartan and diuretics</v>
          </cell>
          <cell r="H4817">
            <v>516</v>
          </cell>
          <cell r="J4817">
            <v>56</v>
          </cell>
          <cell r="K4817">
            <v>896</v>
          </cell>
          <cell r="L4817">
            <v>954.24</v>
          </cell>
          <cell r="M4817">
            <v>1233</v>
          </cell>
          <cell r="N4817">
            <v>0</v>
          </cell>
          <cell r="O4817" t="str">
            <v>KOMBI</v>
          </cell>
          <cell r="P4817">
            <v>55</v>
          </cell>
          <cell r="Q4817">
            <v>672</v>
          </cell>
          <cell r="R4817">
            <v>561</v>
          </cell>
          <cell r="T4817">
            <v>0</v>
          </cell>
          <cell r="U4817">
            <v>0</v>
          </cell>
          <cell r="V4817">
            <v>1233</v>
          </cell>
          <cell r="AA4817">
            <v>0</v>
          </cell>
          <cell r="AB4817">
            <v>0</v>
          </cell>
          <cell r="AC4817">
            <v>1233</v>
          </cell>
          <cell r="AE4817" t="str">
            <v>Igen</v>
          </cell>
          <cell r="AF4817">
            <v>10505</v>
          </cell>
          <cell r="AG4817">
            <v>133</v>
          </cell>
          <cell r="AH4817" t="str">
            <v>Sandoz Hungária Kereskedelmi Korlátolt Felelősségű Társaság</v>
          </cell>
          <cell r="AI4817" t="str">
            <v>Sandoz Hungária Kereskedelmi Korlátolt Felelősségű Társaság</v>
          </cell>
        </row>
        <row r="4818">
          <cell r="A4818">
            <v>210429525</v>
          </cell>
          <cell r="B4818" t="str">
            <v>OGYI-T-21404/01</v>
          </cell>
          <cell r="D4818" t="str">
            <v>VALSARTAN HCT SANDOZ 80 MG/12,5 MG FILMTABLETTA</v>
          </cell>
          <cell r="E4818" t="str">
            <v>28x buborékcsomagolásban (pvc/pvdc//al)</v>
          </cell>
          <cell r="F4818" t="str">
            <v>C09DA03</v>
          </cell>
          <cell r="G4818" t="str">
            <v>valsartan and diuretics</v>
          </cell>
          <cell r="H4818">
            <v>514</v>
          </cell>
          <cell r="J4818">
            <v>28</v>
          </cell>
          <cell r="K4818">
            <v>627</v>
          </cell>
          <cell r="L4818">
            <v>667.76</v>
          </cell>
          <cell r="M4818">
            <v>862</v>
          </cell>
          <cell r="N4818">
            <v>0</v>
          </cell>
          <cell r="O4818" t="str">
            <v>HFIX</v>
          </cell>
          <cell r="P4818">
            <v>55</v>
          </cell>
          <cell r="Q4818">
            <v>474</v>
          </cell>
          <cell r="R4818">
            <v>388</v>
          </cell>
          <cell r="T4818">
            <v>0</v>
          </cell>
          <cell r="U4818">
            <v>0</v>
          </cell>
          <cell r="V4818">
            <v>862</v>
          </cell>
          <cell r="AA4818">
            <v>0</v>
          </cell>
          <cell r="AB4818">
            <v>0</v>
          </cell>
          <cell r="AC4818">
            <v>862</v>
          </cell>
          <cell r="AE4818" t="str">
            <v>Igen</v>
          </cell>
          <cell r="AF4818">
            <v>10505</v>
          </cell>
          <cell r="AG4818">
            <v>133</v>
          </cell>
          <cell r="AH4818" t="str">
            <v>Sandoz Hungária Kereskedelmi Korlátolt Felelősségű Társaság</v>
          </cell>
          <cell r="AI4818" t="str">
            <v>Sandoz Hungária Kereskedelmi Korlátolt Felelősségű Társaság</v>
          </cell>
        </row>
        <row r="4819">
          <cell r="A4819">
            <v>210433613</v>
          </cell>
          <cell r="B4819" t="str">
            <v>OGYI-T-21402/31</v>
          </cell>
          <cell r="D4819" t="str">
            <v>VALSARTAN SANDOZ 160 MG FILMTABLETTA</v>
          </cell>
          <cell r="E4819" t="str">
            <v>28x buborékcsomagolásban (pvc/pvdc//al)</v>
          </cell>
          <cell r="F4819" t="str">
            <v>C09CA03</v>
          </cell>
          <cell r="G4819" t="str">
            <v>valsartan</v>
          </cell>
          <cell r="H4819">
            <v>513</v>
          </cell>
          <cell r="J4819">
            <v>56</v>
          </cell>
          <cell r="K4819">
            <v>663</v>
          </cell>
          <cell r="L4819">
            <v>706.1</v>
          </cell>
          <cell r="M4819">
            <v>912</v>
          </cell>
          <cell r="N4819">
            <v>16.29</v>
          </cell>
          <cell r="O4819" t="str">
            <v>HFIX</v>
          </cell>
          <cell r="P4819">
            <v>55</v>
          </cell>
          <cell r="Q4819">
            <v>502</v>
          </cell>
          <cell r="R4819">
            <v>410</v>
          </cell>
          <cell r="T4819">
            <v>0</v>
          </cell>
          <cell r="U4819">
            <v>0</v>
          </cell>
          <cell r="V4819">
            <v>912</v>
          </cell>
          <cell r="AA4819">
            <v>0</v>
          </cell>
          <cell r="AB4819">
            <v>0</v>
          </cell>
          <cell r="AC4819">
            <v>912</v>
          </cell>
          <cell r="AE4819" t="str">
            <v>Igen</v>
          </cell>
          <cell r="AF4819">
            <v>10505</v>
          </cell>
          <cell r="AG4819">
            <v>133</v>
          </cell>
          <cell r="AH4819" t="str">
            <v>Sandoz Hungária Kereskedelmi Korlátolt Felelősségű Társaság</v>
          </cell>
          <cell r="AI4819" t="str">
            <v>Sandoz Hungária Kereskedelmi Korlátolt Felelősségű Társaság</v>
          </cell>
        </row>
        <row r="4820">
          <cell r="A4820">
            <v>210433760</v>
          </cell>
          <cell r="B4820" t="str">
            <v>OGYI-T-21402/46</v>
          </cell>
          <cell r="D4820" t="str">
            <v>VALSARTAN SANDOZ 320 MG FILMTABLETTA</v>
          </cell>
          <cell r="E4820" t="str">
            <v>28x buborékcsomagolásban (pvc/pvdc//al)</v>
          </cell>
          <cell r="F4820" t="str">
            <v>C09CA03</v>
          </cell>
          <cell r="G4820" t="str">
            <v>valsartan</v>
          </cell>
          <cell r="H4820">
            <v>715</v>
          </cell>
          <cell r="J4820">
            <v>112</v>
          </cell>
          <cell r="K4820">
            <v>2026</v>
          </cell>
          <cell r="L4820">
            <v>2126</v>
          </cell>
          <cell r="M4820">
            <v>2679</v>
          </cell>
          <cell r="N4820">
            <v>23.92</v>
          </cell>
          <cell r="O4820" t="str">
            <v>HFIX</v>
          </cell>
          <cell r="P4820">
            <v>55</v>
          </cell>
          <cell r="Q4820">
            <v>1407</v>
          </cell>
          <cell r="R4820">
            <v>1272</v>
          </cell>
          <cell r="T4820">
            <v>0</v>
          </cell>
          <cell r="U4820">
            <v>0</v>
          </cell>
          <cell r="V4820">
            <v>2679</v>
          </cell>
          <cell r="AA4820">
            <v>0</v>
          </cell>
          <cell r="AB4820">
            <v>0</v>
          </cell>
          <cell r="AC4820">
            <v>2679</v>
          </cell>
          <cell r="AE4820" t="str">
            <v>Igen</v>
          </cell>
          <cell r="AF4820">
            <v>20505</v>
          </cell>
          <cell r="AG4820">
            <v>133</v>
          </cell>
          <cell r="AH4820" t="str">
            <v>Sandoz Hungária Kereskedelmi Korlátolt Felelősségű Társaság</v>
          </cell>
          <cell r="AI4820" t="str">
            <v>Sandoz Hungária Kereskedelmi Korlátolt Felelősségű Társaság</v>
          </cell>
        </row>
        <row r="4821">
          <cell r="A4821">
            <v>210433469</v>
          </cell>
          <cell r="B4821" t="str">
            <v>OGYI-T-21402/16</v>
          </cell>
          <cell r="D4821" t="str">
            <v>VALSARTAN SANDOZ 80 MG FILMTABLETTA</v>
          </cell>
          <cell r="E4821" t="str">
            <v>28x buborékcsomagolásban (pvc/pvdc//al)</v>
          </cell>
          <cell r="F4821" t="str">
            <v>C09CA03</v>
          </cell>
          <cell r="G4821" t="str">
            <v>valsartan</v>
          </cell>
          <cell r="H4821">
            <v>512</v>
          </cell>
          <cell r="J4821">
            <v>28</v>
          </cell>
          <cell r="K4821">
            <v>605</v>
          </cell>
          <cell r="L4821">
            <v>645</v>
          </cell>
          <cell r="M4821">
            <v>833</v>
          </cell>
          <cell r="N4821">
            <v>29.75</v>
          </cell>
          <cell r="O4821" t="str">
            <v>HFIX</v>
          </cell>
          <cell r="P4821">
            <v>55</v>
          </cell>
          <cell r="Q4821">
            <v>458</v>
          </cell>
          <cell r="R4821">
            <v>375</v>
          </cell>
          <cell r="T4821">
            <v>0</v>
          </cell>
          <cell r="U4821">
            <v>0</v>
          </cell>
          <cell r="V4821">
            <v>833</v>
          </cell>
          <cell r="AA4821">
            <v>0</v>
          </cell>
          <cell r="AB4821">
            <v>0</v>
          </cell>
          <cell r="AC4821">
            <v>833</v>
          </cell>
          <cell r="AE4821" t="str">
            <v>Igen</v>
          </cell>
          <cell r="AF4821">
            <v>10505</v>
          </cell>
          <cell r="AG4821">
            <v>133</v>
          </cell>
          <cell r="AH4821" t="str">
            <v>Sandoz Hungária Kereskedelmi Korlátolt Felelősségű Társaság</v>
          </cell>
          <cell r="AI4821" t="str">
            <v>Sandoz Hungária Kereskedelmi Korlátolt Felelősségű Társaság</v>
          </cell>
        </row>
        <row r="4822">
          <cell r="A4822">
            <v>210417641</v>
          </cell>
          <cell r="B4822" t="str">
            <v>OGYI-T-20990/09</v>
          </cell>
          <cell r="D4822" t="str">
            <v>VALSARTAN-HCT-TEVA 160 MG/12,5 MG FILMTABLETTA</v>
          </cell>
          <cell r="E4822" t="str">
            <v>28x buborékcsomagolásban</v>
          </cell>
          <cell r="F4822" t="str">
            <v>C09DA03</v>
          </cell>
          <cell r="G4822" t="str">
            <v>valsartan and diuretics</v>
          </cell>
          <cell r="H4822">
            <v>515</v>
          </cell>
          <cell r="J4822">
            <v>56</v>
          </cell>
          <cell r="K4822">
            <v>1100</v>
          </cell>
          <cell r="L4822">
            <v>1165</v>
          </cell>
          <cell r="M4822">
            <v>1505</v>
          </cell>
          <cell r="N4822">
            <v>0</v>
          </cell>
          <cell r="O4822" t="str">
            <v>KOMBI</v>
          </cell>
          <cell r="P4822">
            <v>55</v>
          </cell>
          <cell r="Q4822">
            <v>587</v>
          </cell>
          <cell r="R4822">
            <v>918</v>
          </cell>
          <cell r="T4822">
            <v>0</v>
          </cell>
          <cell r="U4822">
            <v>0</v>
          </cell>
          <cell r="V4822">
            <v>1505</v>
          </cell>
          <cell r="AA4822">
            <v>0</v>
          </cell>
          <cell r="AB4822">
            <v>0</v>
          </cell>
          <cell r="AC4822">
            <v>1505</v>
          </cell>
          <cell r="AE4822" t="str">
            <v>Igen</v>
          </cell>
          <cell r="AF4822">
            <v>20505</v>
          </cell>
          <cell r="AG4822">
            <v>133</v>
          </cell>
          <cell r="AH4822" t="str">
            <v>Teva Gyógyszergyár Zártkörűen Működő Részvénytársaság</v>
          </cell>
          <cell r="AI4822" t="str">
            <v>Teva Gyógyszergyár Zártkörűen Működő Részvénytársaság</v>
          </cell>
        </row>
        <row r="4823">
          <cell r="A4823">
            <v>210444070</v>
          </cell>
          <cell r="B4823" t="str">
            <v>OGYI-T-20990/04</v>
          </cell>
          <cell r="D4823" t="str">
            <v>VALSARTAN-HCT-TEVA 160 MG/25 MG FILMTABLETTA</v>
          </cell>
          <cell r="E4823" t="str">
            <v>28x buborékcsomagolásban</v>
          </cell>
          <cell r="F4823" t="str">
            <v>C09DA03</v>
          </cell>
          <cell r="G4823" t="str">
            <v>valsartan and diuretics</v>
          </cell>
          <cell r="H4823">
            <v>516</v>
          </cell>
          <cell r="J4823">
            <v>56</v>
          </cell>
          <cell r="K4823">
            <v>915</v>
          </cell>
          <cell r="L4823">
            <v>974.48</v>
          </cell>
          <cell r="M4823">
            <v>1259</v>
          </cell>
          <cell r="N4823">
            <v>0</v>
          </cell>
          <cell r="O4823" t="str">
            <v>KOMBI</v>
          </cell>
          <cell r="P4823">
            <v>55</v>
          </cell>
          <cell r="Q4823">
            <v>672</v>
          </cell>
          <cell r="R4823">
            <v>587</v>
          </cell>
          <cell r="T4823">
            <v>0</v>
          </cell>
          <cell r="U4823">
            <v>0</v>
          </cell>
          <cell r="V4823">
            <v>1259</v>
          </cell>
          <cell r="AA4823">
            <v>0</v>
          </cell>
          <cell r="AB4823">
            <v>0</v>
          </cell>
          <cell r="AC4823">
            <v>1259</v>
          </cell>
          <cell r="AE4823" t="str">
            <v>Igen</v>
          </cell>
          <cell r="AF4823">
            <v>20505</v>
          </cell>
          <cell r="AG4823">
            <v>133</v>
          </cell>
          <cell r="AH4823" t="str">
            <v>Teva Gyógyszergyár Zártkörűen Működő Részvénytársaság</v>
          </cell>
          <cell r="AI4823" t="str">
            <v>Teva Gyógyszergyár Zártkörűen Működő Részvénytársaság</v>
          </cell>
        </row>
        <row r="4824">
          <cell r="A4824">
            <v>210444088</v>
          </cell>
          <cell r="B4824" t="str">
            <v>OGYI-T-20990/03</v>
          </cell>
          <cell r="D4824" t="str">
            <v>VALSARTAN-HCT-TEVA 80 MG/12,5 MG FILMTABLETTA</v>
          </cell>
          <cell r="E4824" t="str">
            <v>28x buborékcsomagolásban</v>
          </cell>
          <cell r="F4824" t="str">
            <v>C09DA03</v>
          </cell>
          <cell r="G4824" t="str">
            <v>valsartan and diuretics</v>
          </cell>
          <cell r="H4824">
            <v>514</v>
          </cell>
          <cell r="J4824">
            <v>28</v>
          </cell>
          <cell r="K4824">
            <v>600</v>
          </cell>
          <cell r="L4824">
            <v>640</v>
          </cell>
          <cell r="M4824">
            <v>826</v>
          </cell>
          <cell r="N4824">
            <v>0</v>
          </cell>
          <cell r="O4824" t="str">
            <v>HFIX</v>
          </cell>
          <cell r="P4824">
            <v>55</v>
          </cell>
          <cell r="Q4824">
            <v>454</v>
          </cell>
          <cell r="R4824">
            <v>372</v>
          </cell>
          <cell r="T4824">
            <v>0</v>
          </cell>
          <cell r="U4824">
            <v>0</v>
          </cell>
          <cell r="V4824">
            <v>826</v>
          </cell>
          <cell r="AA4824">
            <v>0</v>
          </cell>
          <cell r="AB4824">
            <v>0</v>
          </cell>
          <cell r="AC4824">
            <v>826</v>
          </cell>
          <cell r="AE4824" t="str">
            <v>Igen</v>
          </cell>
          <cell r="AF4824">
            <v>20505</v>
          </cell>
          <cell r="AG4824">
            <v>133</v>
          </cell>
          <cell r="AH4824" t="str">
            <v>Teva Gyógyszergyár Zártkörűen Működő Részvénytársaság</v>
          </cell>
          <cell r="AI4824" t="str">
            <v>Teva Gyógyszergyár Zártkörűen Működő Részvénytársaság</v>
          </cell>
        </row>
        <row r="4825">
          <cell r="A4825">
            <v>210444101</v>
          </cell>
          <cell r="B4825" t="str">
            <v>OGYI-T-21301/07</v>
          </cell>
          <cell r="D4825" t="str">
            <v>VALSARTAN-TEVA 160 MG FILMTABLETTA</v>
          </cell>
          <cell r="E4825" t="str">
            <v>28x buborékcsomagolásban</v>
          </cell>
          <cell r="F4825" t="str">
            <v>C09CA03</v>
          </cell>
          <cell r="G4825" t="str">
            <v>valsartan</v>
          </cell>
          <cell r="H4825">
            <v>513</v>
          </cell>
          <cell r="J4825">
            <v>56</v>
          </cell>
          <cell r="K4825">
            <v>673</v>
          </cell>
          <cell r="L4825">
            <v>716.75</v>
          </cell>
          <cell r="M4825">
            <v>926</v>
          </cell>
          <cell r="N4825">
            <v>16.54</v>
          </cell>
          <cell r="O4825" t="str">
            <v>HFIX</v>
          </cell>
          <cell r="P4825">
            <v>55</v>
          </cell>
          <cell r="Q4825">
            <v>502</v>
          </cell>
          <cell r="R4825">
            <v>424</v>
          </cell>
          <cell r="T4825">
            <v>0</v>
          </cell>
          <cell r="U4825">
            <v>0</v>
          </cell>
          <cell r="V4825">
            <v>926</v>
          </cell>
          <cell r="AA4825">
            <v>0</v>
          </cell>
          <cell r="AB4825">
            <v>0</v>
          </cell>
          <cell r="AC4825">
            <v>926</v>
          </cell>
          <cell r="AE4825" t="str">
            <v>Igen</v>
          </cell>
          <cell r="AF4825">
            <v>20505</v>
          </cell>
          <cell r="AG4825">
            <v>133</v>
          </cell>
          <cell r="AH4825" t="str">
            <v>Teva Gyógyszergyár Zártkörűen Működő Részvénytársaság</v>
          </cell>
          <cell r="AI4825" t="str">
            <v>Teva Gyógyszergyár Zártkörűen Működő Részvénytársaság</v>
          </cell>
        </row>
        <row r="4826">
          <cell r="A4826">
            <v>210444096</v>
          </cell>
          <cell r="B4826" t="str">
            <v>OGYI-T-21301/08</v>
          </cell>
          <cell r="D4826" t="str">
            <v>VALSARTAN-TEVA 320 MG FILMTABLETTA</v>
          </cell>
          <cell r="E4826" t="str">
            <v>28x buborékcsomagolásban</v>
          </cell>
          <cell r="F4826" t="str">
            <v>C09CA03</v>
          </cell>
          <cell r="G4826" t="str">
            <v>valsartan</v>
          </cell>
          <cell r="H4826">
            <v>715</v>
          </cell>
          <cell r="J4826">
            <v>112</v>
          </cell>
          <cell r="K4826">
            <v>1929</v>
          </cell>
          <cell r="L4826">
            <v>2025.45</v>
          </cell>
          <cell r="M4826">
            <v>2553</v>
          </cell>
          <cell r="N4826">
            <v>22.79</v>
          </cell>
          <cell r="O4826" t="str">
            <v>HFIX</v>
          </cell>
          <cell r="P4826">
            <v>55</v>
          </cell>
          <cell r="Q4826">
            <v>1404</v>
          </cell>
          <cell r="R4826">
            <v>1149</v>
          </cell>
          <cell r="T4826">
            <v>0</v>
          </cell>
          <cell r="U4826">
            <v>0</v>
          </cell>
          <cell r="V4826">
            <v>2553</v>
          </cell>
          <cell r="AA4826">
            <v>0</v>
          </cell>
          <cell r="AB4826">
            <v>0</v>
          </cell>
          <cell r="AC4826">
            <v>2553</v>
          </cell>
          <cell r="AE4826" t="str">
            <v>Igen</v>
          </cell>
          <cell r="AF4826">
            <v>20505</v>
          </cell>
          <cell r="AG4826">
            <v>133</v>
          </cell>
          <cell r="AH4826" t="str">
            <v>Teva Gyógyszergyár Zártkörűen Működő Részvénytársaság</v>
          </cell>
          <cell r="AI4826" t="str">
            <v>Teva Gyógyszergyár Zártkörűen Működő Részvénytársaság</v>
          </cell>
        </row>
        <row r="4827">
          <cell r="A4827">
            <v>210444119</v>
          </cell>
          <cell r="B4827" t="str">
            <v>OGYI-T-21301/06</v>
          </cell>
          <cell r="D4827" t="str">
            <v>VALSARTAN-TEVA 80 MG FILMTABLETTA</v>
          </cell>
          <cell r="E4827" t="str">
            <v>28x buborékcsomagolásban</v>
          </cell>
          <cell r="F4827" t="str">
            <v>C09CA03</v>
          </cell>
          <cell r="G4827" t="str">
            <v>valsartan</v>
          </cell>
          <cell r="H4827">
            <v>512</v>
          </cell>
          <cell r="J4827">
            <v>28</v>
          </cell>
          <cell r="K4827">
            <v>528</v>
          </cell>
          <cell r="L4827">
            <v>568</v>
          </cell>
          <cell r="M4827">
            <v>739</v>
          </cell>
          <cell r="N4827">
            <v>26.39</v>
          </cell>
          <cell r="O4827" t="str">
            <v>HFIX</v>
          </cell>
          <cell r="P4827">
            <v>55</v>
          </cell>
          <cell r="Q4827">
            <v>406</v>
          </cell>
          <cell r="R4827">
            <v>333</v>
          </cell>
          <cell r="T4827">
            <v>0</v>
          </cell>
          <cell r="U4827">
            <v>0</v>
          </cell>
          <cell r="V4827">
            <v>739</v>
          </cell>
          <cell r="AA4827">
            <v>0</v>
          </cell>
          <cell r="AB4827">
            <v>0</v>
          </cell>
          <cell r="AC4827">
            <v>739</v>
          </cell>
          <cell r="AE4827" t="str">
            <v>Igen</v>
          </cell>
          <cell r="AF4827">
            <v>20505</v>
          </cell>
          <cell r="AG4827">
            <v>133</v>
          </cell>
          <cell r="AH4827" t="str">
            <v>Teva Gyógyszergyár Zártkörűen Működő Részvénytársaság</v>
          </cell>
          <cell r="AI4827" t="str">
            <v>Teva Gyógyszergyár Zártkörűen Működő Részvénytársaság</v>
          </cell>
        </row>
        <row r="4828">
          <cell r="A4828">
            <v>210858481</v>
          </cell>
          <cell r="B4828" t="str">
            <v>OGYI-T-23530/09</v>
          </cell>
          <cell r="D4828" t="str">
            <v>VALTRICOM 10 MG/160 MG/12,5 MG FILMTABLETTA</v>
          </cell>
          <cell r="E4828" t="str">
            <v>28x buborékcsomagolásban</v>
          </cell>
          <cell r="F4828" t="str">
            <v>C09DX01</v>
          </cell>
          <cell r="G4828" t="str">
            <v>valsartan, amlodipin és hydrochlorothiazid</v>
          </cell>
          <cell r="H4828">
            <v>3021</v>
          </cell>
          <cell r="J4828">
            <v>56</v>
          </cell>
          <cell r="K4828">
            <v>1378</v>
          </cell>
          <cell r="L4828">
            <v>1446.9</v>
          </cell>
          <cell r="M4828">
            <v>1869</v>
          </cell>
          <cell r="N4828">
            <v>0</v>
          </cell>
          <cell r="O4828" t="str">
            <v>KOMBI</v>
          </cell>
          <cell r="P4828">
            <v>55</v>
          </cell>
          <cell r="Q4828">
            <v>952</v>
          </cell>
          <cell r="R4828">
            <v>917</v>
          </cell>
          <cell r="T4828">
            <v>0</v>
          </cell>
          <cell r="U4828">
            <v>0</v>
          </cell>
          <cell r="V4828">
            <v>1869</v>
          </cell>
          <cell r="AA4828">
            <v>0</v>
          </cell>
          <cell r="AB4828">
            <v>0</v>
          </cell>
          <cell r="AC4828">
            <v>1869</v>
          </cell>
          <cell r="AE4828" t="str">
            <v>Igen</v>
          </cell>
          <cell r="AF4828">
            <v>50505</v>
          </cell>
          <cell r="AG4828">
            <v>333</v>
          </cell>
          <cell r="AH4828" t="str">
            <v>KRKA Magyarország Kereskedelmi Korlátolt Felelősségű Társaság</v>
          </cell>
          <cell r="AI4828" t="str">
            <v>KRKA TOVARNA ZDRAVIL, D.D.</v>
          </cell>
        </row>
        <row r="4829">
          <cell r="A4829">
            <v>210858774</v>
          </cell>
          <cell r="B4829" t="str">
            <v>OGYI-T-23530/10</v>
          </cell>
          <cell r="D4829" t="str">
            <v>VALTRICOM 10 MG/160 MG/12,5 MG FILMTABLETTA</v>
          </cell>
          <cell r="E4829" t="str">
            <v>30x buborékcsomagolásban</v>
          </cell>
          <cell r="F4829" t="str">
            <v>C09DX01</v>
          </cell>
          <cell r="G4829" t="str">
            <v>valsartan, amlodipin és hydrochlorothiazid</v>
          </cell>
          <cell r="H4829">
            <v>3021</v>
          </cell>
          <cell r="J4829">
            <v>60</v>
          </cell>
          <cell r="K4829">
            <v>1476</v>
          </cell>
          <cell r="L4829">
            <v>1549.8</v>
          </cell>
          <cell r="M4829">
            <v>1990</v>
          </cell>
          <cell r="N4829">
            <v>0</v>
          </cell>
          <cell r="O4829" t="str">
            <v>KOMBI</v>
          </cell>
          <cell r="P4829">
            <v>55</v>
          </cell>
          <cell r="Q4829">
            <v>1020</v>
          </cell>
          <cell r="R4829">
            <v>970</v>
          </cell>
          <cell r="T4829">
            <v>0</v>
          </cell>
          <cell r="U4829">
            <v>0</v>
          </cell>
          <cell r="V4829">
            <v>1990</v>
          </cell>
          <cell r="AA4829">
            <v>0</v>
          </cell>
          <cell r="AB4829">
            <v>0</v>
          </cell>
          <cell r="AC4829">
            <v>1990</v>
          </cell>
          <cell r="AE4829" t="str">
            <v>Igen</v>
          </cell>
          <cell r="AF4829">
            <v>50505</v>
          </cell>
          <cell r="AG4829">
            <v>333</v>
          </cell>
          <cell r="AH4829" t="str">
            <v>KRKA Magyarország Kereskedelmi Korlátolt Felelősségű Társaság</v>
          </cell>
          <cell r="AI4829" t="str">
            <v>KRKA TOVARNA ZDRAVIL, D.D.</v>
          </cell>
        </row>
        <row r="4830">
          <cell r="A4830">
            <v>210858342</v>
          </cell>
          <cell r="B4830" t="str">
            <v>OGYI-T-23530/02</v>
          </cell>
          <cell r="D4830" t="str">
            <v>VALTRICOM 5 MG/160 MG/12,5 MG FILMTABLETTA</v>
          </cell>
          <cell r="E4830" t="str">
            <v>28x buborékcsomagolásban</v>
          </cell>
          <cell r="F4830" t="str">
            <v>C09DX01</v>
          </cell>
          <cell r="G4830" t="str">
            <v>valsartan, amlodipin és hydrochlorothiazid</v>
          </cell>
          <cell r="H4830">
            <v>3010</v>
          </cell>
          <cell r="J4830">
            <v>56</v>
          </cell>
          <cell r="K4830">
            <v>1242</v>
          </cell>
          <cell r="L4830">
            <v>1307</v>
          </cell>
          <cell r="M4830">
            <v>1688</v>
          </cell>
          <cell r="N4830">
            <v>0</v>
          </cell>
          <cell r="O4830" t="str">
            <v>KOMBI</v>
          </cell>
          <cell r="P4830">
            <v>55</v>
          </cell>
          <cell r="Q4830">
            <v>792</v>
          </cell>
          <cell r="R4830">
            <v>896</v>
          </cell>
          <cell r="T4830">
            <v>0</v>
          </cell>
          <cell r="U4830">
            <v>0</v>
          </cell>
          <cell r="V4830">
            <v>1688</v>
          </cell>
          <cell r="AA4830">
            <v>0</v>
          </cell>
          <cell r="AB4830">
            <v>0</v>
          </cell>
          <cell r="AC4830">
            <v>1688</v>
          </cell>
          <cell r="AE4830" t="str">
            <v>Igen</v>
          </cell>
          <cell r="AF4830">
            <v>50505</v>
          </cell>
          <cell r="AG4830">
            <v>333</v>
          </cell>
          <cell r="AH4830" t="str">
            <v>KRKA Magyarország Kereskedelmi Korlátolt Felelősségű Társaság</v>
          </cell>
          <cell r="AI4830" t="str">
            <v>KRKA TOVARNA ZDRAVIL, D.D.</v>
          </cell>
        </row>
        <row r="4831">
          <cell r="A4831">
            <v>210858350</v>
          </cell>
          <cell r="B4831" t="str">
            <v>OGYI-T-23530/03</v>
          </cell>
          <cell r="D4831" t="str">
            <v>VALTRICOM 5 MG/160 MG/12,5 MG FILMTABLETTA</v>
          </cell>
          <cell r="E4831" t="str">
            <v>30x buborékcsomagolásban</v>
          </cell>
          <cell r="F4831" t="str">
            <v>C09DX01</v>
          </cell>
          <cell r="G4831" t="str">
            <v>valsartan, amlodipin és hydrochlorothiazid</v>
          </cell>
          <cell r="H4831">
            <v>3010</v>
          </cell>
          <cell r="J4831">
            <v>60</v>
          </cell>
          <cell r="K4831">
            <v>1330</v>
          </cell>
          <cell r="L4831">
            <v>1396.5</v>
          </cell>
          <cell r="M4831">
            <v>1804</v>
          </cell>
          <cell r="N4831">
            <v>0</v>
          </cell>
          <cell r="O4831" t="str">
            <v>KOMBI</v>
          </cell>
          <cell r="P4831">
            <v>55</v>
          </cell>
          <cell r="Q4831">
            <v>848</v>
          </cell>
          <cell r="R4831">
            <v>956</v>
          </cell>
          <cell r="T4831">
            <v>0</v>
          </cell>
          <cell r="U4831">
            <v>0</v>
          </cell>
          <cell r="V4831">
            <v>1804</v>
          </cell>
          <cell r="AA4831">
            <v>0</v>
          </cell>
          <cell r="AB4831">
            <v>0</v>
          </cell>
          <cell r="AC4831">
            <v>1804</v>
          </cell>
          <cell r="AE4831" t="str">
            <v>Igen</v>
          </cell>
          <cell r="AF4831">
            <v>50505</v>
          </cell>
          <cell r="AG4831">
            <v>333</v>
          </cell>
          <cell r="AH4831" t="str">
            <v>KRKA Magyarország Kereskedelmi Korlátolt Felelősségű Társaság</v>
          </cell>
          <cell r="AI4831" t="str">
            <v>KRKA TOVARNA ZDRAVIL, D.D.</v>
          </cell>
        </row>
        <row r="4832">
          <cell r="A4832">
            <v>210166062</v>
          </cell>
          <cell r="B4832" t="str">
            <v>OGYI-T-00363/04</v>
          </cell>
          <cell r="D4832" t="str">
            <v>VANCOCIN 1 G POR OLDATOS INFÚZIÓHOZ VAGY BELSŐLEGES OLDATHOZ</v>
          </cell>
          <cell r="E4832" t="str">
            <v>1x üvegben</v>
          </cell>
          <cell r="F4832" t="str">
            <v>J01XA01</v>
          </cell>
          <cell r="G4832" t="str">
            <v>vankomicin</v>
          </cell>
          <cell r="H4832">
            <v>771</v>
          </cell>
          <cell r="J4832">
            <v>0.5</v>
          </cell>
          <cell r="K4832">
            <v>1600</v>
          </cell>
          <cell r="L4832">
            <v>1680</v>
          </cell>
          <cell r="M4832">
            <v>2126</v>
          </cell>
          <cell r="N4832">
            <v>4252</v>
          </cell>
          <cell r="O4832" t="str">
            <v>NOMIN</v>
          </cell>
          <cell r="P4832">
            <v>0</v>
          </cell>
          <cell r="Q4832">
            <v>0</v>
          </cell>
          <cell r="R4832">
            <v>2126</v>
          </cell>
          <cell r="T4832">
            <v>0</v>
          </cell>
          <cell r="U4832">
            <v>0</v>
          </cell>
          <cell r="V4832">
            <v>2126</v>
          </cell>
          <cell r="AA4832">
            <v>0</v>
          </cell>
          <cell r="AB4832">
            <v>0</v>
          </cell>
          <cell r="AC4832">
            <v>2126</v>
          </cell>
          <cell r="AE4832" t="str">
            <v>Nem</v>
          </cell>
          <cell r="AF4832">
            <v>50505</v>
          </cell>
          <cell r="AG4832">
            <v>333</v>
          </cell>
          <cell r="AH4832" t="str">
            <v>ONKOGEN Gyógyszerkereskedelmi Korlátolt Felelősségű Társaság</v>
          </cell>
          <cell r="AI4832" t="str">
            <v>ONKOGEN Gyógyszerkereskedelmi Korlátolt Felelősségű Társaság</v>
          </cell>
        </row>
        <row r="4833">
          <cell r="A4833">
            <v>210166193</v>
          </cell>
          <cell r="B4833" t="str">
            <v>OGYI-T-00363/03</v>
          </cell>
          <cell r="D4833" t="str">
            <v>VANCOCIN 1 G POR OLDATOS INFÚZIÓHOZ VAGY BELSŐLEGES OLDATHOZ</v>
          </cell>
          <cell r="E4833" t="str">
            <v>25x üvegben</v>
          </cell>
          <cell r="F4833" t="str">
            <v>J01XA01</v>
          </cell>
          <cell r="G4833" t="str">
            <v>vankomicin</v>
          </cell>
          <cell r="H4833">
            <v>771</v>
          </cell>
          <cell r="J4833">
            <v>12.5</v>
          </cell>
          <cell r="K4833">
            <v>102389</v>
          </cell>
          <cell r="L4833">
            <v>106894.12</v>
          </cell>
          <cell r="M4833">
            <v>113278</v>
          </cell>
          <cell r="N4833">
            <v>9062.24</v>
          </cell>
          <cell r="O4833" t="str">
            <v>NOMIN</v>
          </cell>
          <cell r="P4833">
            <v>0</v>
          </cell>
          <cell r="Q4833">
            <v>0</v>
          </cell>
          <cell r="R4833">
            <v>113278</v>
          </cell>
          <cell r="T4833">
            <v>0</v>
          </cell>
          <cell r="U4833">
            <v>0</v>
          </cell>
          <cell r="V4833">
            <v>113278</v>
          </cell>
          <cell r="AA4833">
            <v>0</v>
          </cell>
          <cell r="AB4833">
            <v>0</v>
          </cell>
          <cell r="AC4833">
            <v>113278</v>
          </cell>
          <cell r="AE4833" t="str">
            <v>Nem</v>
          </cell>
          <cell r="AF4833">
            <v>50505</v>
          </cell>
          <cell r="AG4833">
            <v>333</v>
          </cell>
          <cell r="AH4833" t="str">
            <v>ONKOGEN Gyógyszerkereskedelmi Korlátolt Felelősségű Társaság</v>
          </cell>
          <cell r="AI4833" t="str">
            <v>ONKOGEN Gyógyszerkereskedelmi Korlátolt Felelősségű Társaság</v>
          </cell>
        </row>
        <row r="4834">
          <cell r="A4834">
            <v>210166070</v>
          </cell>
          <cell r="B4834" t="str">
            <v>OGYI-T-00363/02</v>
          </cell>
          <cell r="D4834" t="str">
            <v>VANCOCIN 500 MG POR OLDATOS INFÚZIÓHOZ VAGY BELSŐLEGES OLDATHOZ</v>
          </cell>
          <cell r="E4834" t="str">
            <v>1x üvegben</v>
          </cell>
          <cell r="F4834" t="str">
            <v>J01XA01</v>
          </cell>
          <cell r="G4834" t="str">
            <v>vankomicin</v>
          </cell>
          <cell r="H4834">
            <v>771</v>
          </cell>
          <cell r="J4834">
            <v>0.25</v>
          </cell>
          <cell r="K4834">
            <v>800</v>
          </cell>
          <cell r="L4834">
            <v>852</v>
          </cell>
          <cell r="M4834">
            <v>1100</v>
          </cell>
          <cell r="N4834">
            <v>4400</v>
          </cell>
          <cell r="O4834" t="str">
            <v>NOMIN</v>
          </cell>
          <cell r="P4834">
            <v>0</v>
          </cell>
          <cell r="Q4834">
            <v>0</v>
          </cell>
          <cell r="R4834">
            <v>1100</v>
          </cell>
          <cell r="T4834">
            <v>0</v>
          </cell>
          <cell r="U4834">
            <v>0</v>
          </cell>
          <cell r="V4834">
            <v>1100</v>
          </cell>
          <cell r="AA4834">
            <v>0</v>
          </cell>
          <cell r="AB4834">
            <v>0</v>
          </cell>
          <cell r="AC4834">
            <v>1100</v>
          </cell>
          <cell r="AE4834" t="str">
            <v>Nem</v>
          </cell>
          <cell r="AF4834">
            <v>50505</v>
          </cell>
          <cell r="AG4834">
            <v>333</v>
          </cell>
          <cell r="AH4834" t="str">
            <v>ONKOGEN Gyógyszerkereskedelmi Korlátolt Felelősségű Társaság</v>
          </cell>
          <cell r="AI4834" t="str">
            <v>ONKOGEN Gyógyszerkereskedelmi Korlátolt Felelősségű Társaság</v>
          </cell>
        </row>
        <row r="4835">
          <cell r="A4835">
            <v>210166208</v>
          </cell>
          <cell r="B4835" t="str">
            <v>OGYI-T-00363/01</v>
          </cell>
          <cell r="D4835" t="str">
            <v>VANCOCIN 500 MG POR OLDATOS INFÚZIÓHOZ VAGY BELSŐLEGES OLDATHOZ</v>
          </cell>
          <cell r="E4835" t="str">
            <v>25x üvegben</v>
          </cell>
          <cell r="F4835" t="str">
            <v>J01XA01</v>
          </cell>
          <cell r="G4835" t="str">
            <v>vankomicin</v>
          </cell>
          <cell r="H4835">
            <v>771</v>
          </cell>
          <cell r="J4835">
            <v>6.25</v>
          </cell>
          <cell r="K4835">
            <v>51194</v>
          </cell>
          <cell r="L4835">
            <v>53446.54</v>
          </cell>
          <cell r="M4835">
            <v>57159</v>
          </cell>
          <cell r="N4835">
            <v>9145.44</v>
          </cell>
          <cell r="O4835" t="str">
            <v>NOMIN</v>
          </cell>
          <cell r="P4835">
            <v>0</v>
          </cell>
          <cell r="Q4835">
            <v>0</v>
          </cell>
          <cell r="R4835">
            <v>57159</v>
          </cell>
          <cell r="T4835">
            <v>0</v>
          </cell>
          <cell r="U4835">
            <v>0</v>
          </cell>
          <cell r="V4835">
            <v>57159</v>
          </cell>
          <cell r="AA4835">
            <v>0</v>
          </cell>
          <cell r="AB4835">
            <v>0</v>
          </cell>
          <cell r="AC4835">
            <v>57159</v>
          </cell>
          <cell r="AE4835" t="str">
            <v>Nem</v>
          </cell>
          <cell r="AF4835">
            <v>50505</v>
          </cell>
          <cell r="AG4835">
            <v>333</v>
          </cell>
          <cell r="AH4835" t="str">
            <v>ONKOGEN Gyógyszerkereskedelmi Korlátolt Felelősségű Társaság</v>
          </cell>
          <cell r="AI4835" t="str">
            <v>ONKOGEN Gyógyszerkereskedelmi Korlátolt Felelősségű Társaság</v>
          </cell>
        </row>
        <row r="4836">
          <cell r="A4836">
            <v>210138483</v>
          </cell>
          <cell r="B4836" t="str">
            <v>OGYI-T-07807/03</v>
          </cell>
          <cell r="D4836" t="str">
            <v>VANCOMYCIN-HUMAN 50 MG/ML POR OLDATOS INFÚZIÓHOZ VALÓ KONCENTRÁTUMHOZ</v>
          </cell>
          <cell r="E4836" t="str">
            <v>1x1g injekciós üvegben</v>
          </cell>
          <cell r="F4836" t="str">
            <v>J01XA01</v>
          </cell>
          <cell r="G4836" t="str">
            <v>vankomicin</v>
          </cell>
          <cell r="H4836">
            <v>771</v>
          </cell>
          <cell r="J4836">
            <v>0.5</v>
          </cell>
          <cell r="K4836">
            <v>2604</v>
          </cell>
          <cell r="L4836">
            <v>2718.58</v>
          </cell>
          <cell r="M4836">
            <v>3425</v>
          </cell>
          <cell r="N4836">
            <v>6850</v>
          </cell>
          <cell r="O4836" t="str">
            <v>NOMIN</v>
          </cell>
          <cell r="P4836">
            <v>0</v>
          </cell>
          <cell r="Q4836">
            <v>0</v>
          </cell>
          <cell r="R4836">
            <v>3425</v>
          </cell>
          <cell r="T4836">
            <v>0</v>
          </cell>
          <cell r="U4836">
            <v>0</v>
          </cell>
          <cell r="V4836">
            <v>3425</v>
          </cell>
          <cell r="AA4836">
            <v>0</v>
          </cell>
          <cell r="AB4836">
            <v>0</v>
          </cell>
          <cell r="AC4836">
            <v>3425</v>
          </cell>
          <cell r="AE4836" t="str">
            <v>Nem</v>
          </cell>
          <cell r="AF4836">
            <v>50505</v>
          </cell>
          <cell r="AG4836">
            <v>333</v>
          </cell>
          <cell r="AH4836" t="str">
            <v>Teva Gyógyszergyár Zártkörűen Működő Részvénytársaság</v>
          </cell>
          <cell r="AI4836" t="str">
            <v>Teva Gyógyszergyár Zártkörűen Működő Részvénytársaság</v>
          </cell>
        </row>
        <row r="4837">
          <cell r="A4837">
            <v>210228018</v>
          </cell>
          <cell r="B4837" t="str">
            <v>OGYI-T-07807/02</v>
          </cell>
          <cell r="D4837" t="str">
            <v>VANCOMYCIN-HUMAN 50 MG/ML POR OLDATOS INFÚZIÓHOZ VALÓ KONCENTRÁTUMHOZ</v>
          </cell>
          <cell r="E4837" t="str">
            <v>1x500mg injekciós üvegben</v>
          </cell>
          <cell r="F4837" t="str">
            <v>J01XA01</v>
          </cell>
          <cell r="G4837" t="str">
            <v>vankomicin</v>
          </cell>
          <cell r="H4837">
            <v>771</v>
          </cell>
          <cell r="J4837">
            <v>0.25</v>
          </cell>
          <cell r="K4837">
            <v>1302</v>
          </cell>
          <cell r="L4837">
            <v>1367.1</v>
          </cell>
          <cell r="M4837">
            <v>1766</v>
          </cell>
          <cell r="N4837">
            <v>7064</v>
          </cell>
          <cell r="O4837" t="str">
            <v>NOMIN</v>
          </cell>
          <cell r="P4837">
            <v>0</v>
          </cell>
          <cell r="Q4837">
            <v>0</v>
          </cell>
          <cell r="R4837">
            <v>1766</v>
          </cell>
          <cell r="T4837">
            <v>0</v>
          </cell>
          <cell r="U4837">
            <v>0</v>
          </cell>
          <cell r="V4837">
            <v>1766</v>
          </cell>
          <cell r="AA4837">
            <v>0</v>
          </cell>
          <cell r="AB4837">
            <v>0</v>
          </cell>
          <cell r="AC4837">
            <v>1766</v>
          </cell>
          <cell r="AE4837" t="str">
            <v>Nem</v>
          </cell>
          <cell r="AF4837">
            <v>50505</v>
          </cell>
          <cell r="AG4837">
            <v>333</v>
          </cell>
          <cell r="AH4837" t="str">
            <v>Teva Gyógyszergyár Zártkörűen Működő Részvénytársaság</v>
          </cell>
          <cell r="AI4837" t="str">
            <v>Teva Gyógyszergyár Zártkörűen Működő Részvénytársaság</v>
          </cell>
        </row>
        <row r="4838">
          <cell r="A4838">
            <v>210138491</v>
          </cell>
          <cell r="B4838" t="str">
            <v>OGYI-T-07807/01</v>
          </cell>
          <cell r="D4838" t="str">
            <v>VANCOMYCIN-HUMAN 50 MG/ML POR OLDATOS INFÚZIÓHOZ VALÓ KONCENTRÁTUMHOZ</v>
          </cell>
          <cell r="E4838" t="str">
            <v>10x500mg injekciós üvegben</v>
          </cell>
          <cell r="F4838" t="str">
            <v>J01XA01</v>
          </cell>
          <cell r="G4838" t="str">
            <v>vankomicin</v>
          </cell>
          <cell r="H4838">
            <v>771</v>
          </cell>
          <cell r="J4838">
            <v>2.5</v>
          </cell>
          <cell r="K4838">
            <v>13020</v>
          </cell>
          <cell r="L4838">
            <v>13592.88</v>
          </cell>
          <cell r="M4838">
            <v>15312</v>
          </cell>
          <cell r="N4838">
            <v>6124.8</v>
          </cell>
          <cell r="O4838" t="str">
            <v>NOMIN</v>
          </cell>
          <cell r="P4838">
            <v>0</v>
          </cell>
          <cell r="Q4838">
            <v>0</v>
          </cell>
          <cell r="R4838">
            <v>15312</v>
          </cell>
          <cell r="T4838">
            <v>0</v>
          </cell>
          <cell r="U4838">
            <v>0</v>
          </cell>
          <cell r="V4838">
            <v>15312</v>
          </cell>
          <cell r="AA4838">
            <v>0</v>
          </cell>
          <cell r="AB4838">
            <v>0</v>
          </cell>
          <cell r="AC4838">
            <v>15312</v>
          </cell>
          <cell r="AE4838" t="str">
            <v>Nem</v>
          </cell>
          <cell r="AF4838">
            <v>50505</v>
          </cell>
          <cell r="AG4838">
            <v>333</v>
          </cell>
          <cell r="AH4838" t="str">
            <v>Teva Gyógyszergyár Zártkörűen Működő Részvénytársaság</v>
          </cell>
          <cell r="AI4838" t="str">
            <v>Teva Gyógyszergyár Zártkörűen Működő Részvénytársaság</v>
          </cell>
        </row>
        <row r="4839">
          <cell r="A4839">
            <v>110016541</v>
          </cell>
          <cell r="B4839" t="str">
            <v>Ph. Hg. VIII.</v>
          </cell>
          <cell r="D4839" t="str">
            <v>VANCOMYCINI HYDROCHLORIDUM</v>
          </cell>
          <cell r="E4839" t="str">
            <v>1000 g</v>
          </cell>
          <cell r="F4839" t="str">
            <v>ISMTLEN</v>
          </cell>
          <cell r="G4839" t="str">
            <v>ismeretlen</v>
          </cell>
          <cell r="J4839">
            <v>0</v>
          </cell>
          <cell r="K4839">
            <v>1375000</v>
          </cell>
          <cell r="L4839">
            <v>1650000</v>
          </cell>
          <cell r="M4839">
            <v>2425500</v>
          </cell>
          <cell r="N4839">
            <v>0</v>
          </cell>
          <cell r="O4839" t="str">
            <v>NOMIN</v>
          </cell>
          <cell r="P4839">
            <v>50</v>
          </cell>
          <cell r="Q4839">
            <v>1212750</v>
          </cell>
          <cell r="R4839">
            <v>1212750</v>
          </cell>
          <cell r="T4839">
            <v>0</v>
          </cell>
          <cell r="U4839">
            <v>0</v>
          </cell>
          <cell r="V4839">
            <v>2425500</v>
          </cell>
          <cell r="AA4839">
            <v>0</v>
          </cell>
          <cell r="AB4839">
            <v>0</v>
          </cell>
          <cell r="AC4839">
            <v>2425500</v>
          </cell>
          <cell r="AE4839" t="str">
            <v>Igen</v>
          </cell>
          <cell r="AF4839">
            <v>50505</v>
          </cell>
          <cell r="AG4839">
            <v>333</v>
          </cell>
          <cell r="AH4839" t="str">
            <v>Ismeretlen</v>
          </cell>
          <cell r="AI4839" t="str">
            <v>Ismeretlen</v>
          </cell>
        </row>
        <row r="4840">
          <cell r="A4840">
            <v>110015715</v>
          </cell>
          <cell r="B4840" t="str">
            <v>Ph. Hg. VIII.</v>
          </cell>
          <cell r="D4840" t="str">
            <v>VANILLINUM</v>
          </cell>
          <cell r="E4840" t="str">
            <v>1000 g</v>
          </cell>
          <cell r="F4840" t="str">
            <v>ISMTLEN</v>
          </cell>
          <cell r="G4840" t="str">
            <v>ismeretlen</v>
          </cell>
          <cell r="J4840">
            <v>0</v>
          </cell>
          <cell r="K4840">
            <v>135000</v>
          </cell>
          <cell r="L4840">
            <v>162000</v>
          </cell>
          <cell r="M4840">
            <v>238140</v>
          </cell>
          <cell r="N4840">
            <v>0</v>
          </cell>
          <cell r="O4840" t="str">
            <v>NOMIN</v>
          </cell>
          <cell r="P4840">
            <v>50</v>
          </cell>
          <cell r="Q4840">
            <v>119070</v>
          </cell>
          <cell r="R4840">
            <v>119070</v>
          </cell>
          <cell r="T4840">
            <v>0</v>
          </cell>
          <cell r="U4840">
            <v>0</v>
          </cell>
          <cell r="V4840">
            <v>238140</v>
          </cell>
          <cell r="AA4840">
            <v>0</v>
          </cell>
          <cell r="AB4840">
            <v>0</v>
          </cell>
          <cell r="AC4840">
            <v>238140</v>
          </cell>
          <cell r="AE4840" t="str">
            <v>Igen</v>
          </cell>
          <cell r="AF4840">
            <v>50505</v>
          </cell>
          <cell r="AG4840">
            <v>333</v>
          </cell>
          <cell r="AH4840" t="str">
            <v>Ismeretlen</v>
          </cell>
          <cell r="AI4840" t="str">
            <v>Ismeretlen</v>
          </cell>
        </row>
        <row r="4841">
          <cell r="A4841">
            <v>210708589</v>
          </cell>
          <cell r="B4841" t="str">
            <v>EU/1/14/954/002</v>
          </cell>
          <cell r="D4841" t="str">
            <v>VARGATEF 100 MG LÁGY KAPSZULA</v>
          </cell>
          <cell r="E4841" t="str">
            <v>120x buborékcsomagolásban</v>
          </cell>
          <cell r="F4841" t="str">
            <v>L01EX09</v>
          </cell>
          <cell r="G4841" t="str">
            <v>nintedanib</v>
          </cell>
          <cell r="J4841">
            <v>30</v>
          </cell>
          <cell r="K4841">
            <v>668000</v>
          </cell>
          <cell r="L4841">
            <v>697392</v>
          </cell>
          <cell r="M4841">
            <v>733301</v>
          </cell>
          <cell r="N4841">
            <v>0</v>
          </cell>
          <cell r="O4841" t="str">
            <v>NOMIN</v>
          </cell>
          <cell r="P4841">
            <v>0</v>
          </cell>
          <cell r="Q4841">
            <v>0</v>
          </cell>
          <cell r="R4841">
            <v>733301</v>
          </cell>
          <cell r="T4841">
            <v>0</v>
          </cell>
          <cell r="U4841">
            <v>0</v>
          </cell>
          <cell r="V4841">
            <v>733301</v>
          </cell>
          <cell r="AA4841">
            <v>0</v>
          </cell>
          <cell r="AB4841">
            <v>0</v>
          </cell>
          <cell r="AC4841">
            <v>733301</v>
          </cell>
          <cell r="AE4841" t="str">
            <v>Nem</v>
          </cell>
          <cell r="AF4841">
            <v>50505</v>
          </cell>
          <cell r="AG4841">
            <v>333</v>
          </cell>
          <cell r="AH4841" t="str">
            <v>Boehringer Ingelheim RCV GmbH &amp; Co. KG Magyarországi Fióktelepe</v>
          </cell>
          <cell r="AI4841" t="str">
            <v>Boehringer Ingelheim International GmbH</v>
          </cell>
        </row>
        <row r="4842">
          <cell r="A4842">
            <v>210708571</v>
          </cell>
          <cell r="B4842" t="str">
            <v>EU/1/14/954/004</v>
          </cell>
          <cell r="D4842" t="str">
            <v>VARGATEF 150 MG LÁGY KAPSZULA</v>
          </cell>
          <cell r="E4842" t="str">
            <v>60x buborékcsomagolásban</v>
          </cell>
          <cell r="F4842" t="str">
            <v>L01EX09</v>
          </cell>
          <cell r="G4842" t="str">
            <v>nintedanib</v>
          </cell>
          <cell r="J4842">
            <v>22.5</v>
          </cell>
          <cell r="K4842">
            <v>668000</v>
          </cell>
          <cell r="L4842">
            <v>697392</v>
          </cell>
          <cell r="M4842">
            <v>733301</v>
          </cell>
          <cell r="N4842">
            <v>0</v>
          </cell>
          <cell r="O4842" t="str">
            <v>NOMIN</v>
          </cell>
          <cell r="P4842">
            <v>0</v>
          </cell>
          <cell r="Q4842">
            <v>0</v>
          </cell>
          <cell r="R4842">
            <v>733301</v>
          </cell>
          <cell r="T4842">
            <v>0</v>
          </cell>
          <cell r="U4842">
            <v>0</v>
          </cell>
          <cell r="V4842">
            <v>733301</v>
          </cell>
          <cell r="AA4842">
            <v>0</v>
          </cell>
          <cell r="AB4842">
            <v>0</v>
          </cell>
          <cell r="AC4842">
            <v>733301</v>
          </cell>
          <cell r="AE4842" t="str">
            <v>Nem</v>
          </cell>
          <cell r="AF4842">
            <v>50505</v>
          </cell>
          <cell r="AG4842">
            <v>333</v>
          </cell>
          <cell r="AH4842" t="str">
            <v>Boehringer Ingelheim RCV GmbH &amp; Co. KG Magyarországi Fióktelepe</v>
          </cell>
          <cell r="AI4842" t="str">
            <v>Boehringer Ingelheim International GmbH</v>
          </cell>
        </row>
        <row r="4843">
          <cell r="A4843">
            <v>210757588</v>
          </cell>
          <cell r="B4843" t="str">
            <v>OGYI-T-23092/03</v>
          </cell>
          <cell r="D4843" t="str">
            <v>VARLOTA 100 MG FILMTABLETTA</v>
          </cell>
          <cell r="E4843" t="str">
            <v>30x buborékcsomagolásban</v>
          </cell>
          <cell r="F4843" t="str">
            <v>L01EB02</v>
          </cell>
          <cell r="G4843" t="str">
            <v>erlotinib</v>
          </cell>
          <cell r="H4843">
            <v>1763</v>
          </cell>
          <cell r="J4843">
            <v>20</v>
          </cell>
          <cell r="K4843">
            <v>171070</v>
          </cell>
          <cell r="L4843">
            <v>178597.08</v>
          </cell>
          <cell r="M4843">
            <v>188566</v>
          </cell>
          <cell r="N4843">
            <v>0</v>
          </cell>
          <cell r="O4843" t="str">
            <v>NOMIN</v>
          </cell>
          <cell r="P4843">
            <v>0</v>
          </cell>
          <cell r="Q4843">
            <v>0</v>
          </cell>
          <cell r="R4843">
            <v>188566</v>
          </cell>
          <cell r="T4843">
            <v>0</v>
          </cell>
          <cell r="U4843">
            <v>0</v>
          </cell>
          <cell r="V4843">
            <v>188566</v>
          </cell>
          <cell r="AA4843">
            <v>0</v>
          </cell>
          <cell r="AB4843">
            <v>0</v>
          </cell>
          <cell r="AC4843">
            <v>188566</v>
          </cell>
          <cell r="AE4843" t="str">
            <v>Nem</v>
          </cell>
          <cell r="AF4843">
            <v>50505</v>
          </cell>
          <cell r="AG4843">
            <v>333</v>
          </cell>
          <cell r="AH4843" t="str">
            <v>ZENTIVA PHARMA Gyógyszermarketing Kereskedelmi és Szolgáltató Korlátolt Felelősségű Társaság</v>
          </cell>
          <cell r="AI4843" t="str">
            <v>Zentiva, k.s.</v>
          </cell>
        </row>
        <row r="4844">
          <cell r="A4844">
            <v>210757596</v>
          </cell>
          <cell r="B4844" t="str">
            <v>OGYI-T-23092/04</v>
          </cell>
          <cell r="D4844" t="str">
            <v>VARLOTA 150 MG FILMTABLETTA</v>
          </cell>
          <cell r="E4844" t="str">
            <v>30x buborékcsomagolásban</v>
          </cell>
          <cell r="F4844" t="str">
            <v>L01EB02</v>
          </cell>
          <cell r="G4844" t="str">
            <v>erlotinib</v>
          </cell>
          <cell r="H4844">
            <v>1767</v>
          </cell>
          <cell r="J4844">
            <v>30</v>
          </cell>
          <cell r="K4844">
            <v>211294</v>
          </cell>
          <cell r="L4844">
            <v>220590.94</v>
          </cell>
          <cell r="M4844">
            <v>232660</v>
          </cell>
          <cell r="N4844">
            <v>0</v>
          </cell>
          <cell r="O4844" t="str">
            <v>NOMIN</v>
          </cell>
          <cell r="P4844">
            <v>0</v>
          </cell>
          <cell r="Q4844">
            <v>0</v>
          </cell>
          <cell r="R4844">
            <v>232660</v>
          </cell>
          <cell r="T4844">
            <v>0</v>
          </cell>
          <cell r="U4844">
            <v>0</v>
          </cell>
          <cell r="V4844">
            <v>232660</v>
          </cell>
          <cell r="AA4844">
            <v>0</v>
          </cell>
          <cell r="AB4844">
            <v>0</v>
          </cell>
          <cell r="AC4844">
            <v>232660</v>
          </cell>
          <cell r="AE4844" t="str">
            <v>Nem</v>
          </cell>
          <cell r="AF4844">
            <v>50505</v>
          </cell>
          <cell r="AG4844">
            <v>333</v>
          </cell>
          <cell r="AH4844" t="str">
            <v>ZENTIVA PHARMA Gyógyszermarketing Kereskedelmi és Szolgáltató Korlátolt Felelősségű Társaság</v>
          </cell>
          <cell r="AI4844" t="str">
            <v>Zentiva, k.s.</v>
          </cell>
        </row>
        <row r="4845">
          <cell r="A4845">
            <v>210472510</v>
          </cell>
          <cell r="B4845" t="str">
            <v>OGYI-T-21590/01</v>
          </cell>
          <cell r="D4845" t="str">
            <v>VASCOTASIN 35 MG MÓDOSÍTOTT HATÓANYAGLEADÁSÚ TABLETTA</v>
          </cell>
          <cell r="E4845" t="str">
            <v>60x buborékcsomagolásban</v>
          </cell>
          <cell r="F4845" t="str">
            <v>C01EB15</v>
          </cell>
          <cell r="G4845" t="str">
            <v>trimetazidine</v>
          </cell>
          <cell r="H4845">
            <v>507</v>
          </cell>
          <cell r="J4845">
            <v>52.5</v>
          </cell>
          <cell r="K4845">
            <v>990</v>
          </cell>
          <cell r="L4845">
            <v>1054.3499999999999</v>
          </cell>
          <cell r="M4845">
            <v>1362</v>
          </cell>
          <cell r="N4845">
            <v>25.94</v>
          </cell>
          <cell r="O4845" t="str">
            <v>NOMIN</v>
          </cell>
          <cell r="P4845">
            <v>0</v>
          </cell>
          <cell r="Q4845">
            <v>0</v>
          </cell>
          <cell r="R4845">
            <v>1362</v>
          </cell>
          <cell r="S4845" t="str">
            <v>HFIX</v>
          </cell>
          <cell r="T4845">
            <v>50</v>
          </cell>
          <cell r="U4845">
            <v>619</v>
          </cell>
          <cell r="V4845">
            <v>743</v>
          </cell>
          <cell r="W4845">
            <v>10</v>
          </cell>
          <cell r="AA4845">
            <v>0</v>
          </cell>
          <cell r="AB4845">
            <v>0</v>
          </cell>
          <cell r="AC4845">
            <v>1362</v>
          </cell>
          <cell r="AE4845" t="str">
            <v>Igen</v>
          </cell>
          <cell r="AF4845">
            <v>50205</v>
          </cell>
          <cell r="AG4845">
            <v>313</v>
          </cell>
          <cell r="AH4845" t="str">
            <v>Teva Gyógyszergyár Zártkörűen Működő Részvénytársaság</v>
          </cell>
          <cell r="AI4845" t="str">
            <v>Actavis Group PTC ehf.</v>
          </cell>
        </row>
        <row r="4846">
          <cell r="A4846">
            <v>140001479</v>
          </cell>
          <cell r="B4846" t="str">
            <v>OGYÉI MAG 2/2013</v>
          </cell>
          <cell r="D4846" t="str">
            <v>VASELINUM ACIDI BORICI</v>
          </cell>
          <cell r="E4846" t="str">
            <v>1000 g</v>
          </cell>
          <cell r="F4846" t="str">
            <v>ISMTLEN</v>
          </cell>
          <cell r="G4846" t="str">
            <v>ismeretlen</v>
          </cell>
          <cell r="J4846">
            <v>0</v>
          </cell>
          <cell r="K4846">
            <v>4900</v>
          </cell>
          <cell r="L4846">
            <v>5880</v>
          </cell>
          <cell r="M4846">
            <v>8644</v>
          </cell>
          <cell r="N4846">
            <v>0</v>
          </cell>
          <cell r="O4846" t="str">
            <v>NOMIN</v>
          </cell>
          <cell r="P4846">
            <v>50</v>
          </cell>
          <cell r="Q4846">
            <v>4322</v>
          </cell>
          <cell r="R4846">
            <v>4322</v>
          </cell>
          <cell r="T4846">
            <v>0</v>
          </cell>
          <cell r="U4846">
            <v>0</v>
          </cell>
          <cell r="V4846">
            <v>8644</v>
          </cell>
          <cell r="AA4846">
            <v>0</v>
          </cell>
          <cell r="AB4846">
            <v>0</v>
          </cell>
          <cell r="AC4846">
            <v>8644</v>
          </cell>
          <cell r="AE4846" t="str">
            <v>Igen</v>
          </cell>
          <cell r="AF4846">
            <v>50505</v>
          </cell>
          <cell r="AG4846">
            <v>333</v>
          </cell>
          <cell r="AH4846" t="str">
            <v>Ismeretlen</v>
          </cell>
          <cell r="AI4846" t="str">
            <v>Ismeretlen</v>
          </cell>
        </row>
        <row r="4847">
          <cell r="A4847">
            <v>120016535</v>
          </cell>
          <cell r="B4847" t="str">
            <v>FoNo VIII.</v>
          </cell>
          <cell r="D4847" t="str">
            <v>VASELINUM ACIDI BORICI FONO VIII.</v>
          </cell>
          <cell r="E4847" t="str">
            <v>20 g</v>
          </cell>
          <cell r="F4847" t="str">
            <v>ISMTLEN</v>
          </cell>
          <cell r="G4847" t="str">
            <v>ismeretlen</v>
          </cell>
          <cell r="J4847">
            <v>0</v>
          </cell>
          <cell r="K4847">
            <v>98</v>
          </cell>
          <cell r="L4847">
            <v>117.6</v>
          </cell>
          <cell r="M4847">
            <v>173</v>
          </cell>
          <cell r="N4847">
            <v>0</v>
          </cell>
          <cell r="O4847" t="str">
            <v>NOMIN</v>
          </cell>
          <cell r="P4847">
            <v>50</v>
          </cell>
          <cell r="Q4847">
            <v>87</v>
          </cell>
          <cell r="R4847">
            <v>86</v>
          </cell>
          <cell r="T4847">
            <v>0</v>
          </cell>
          <cell r="U4847">
            <v>0</v>
          </cell>
          <cell r="V4847">
            <v>173</v>
          </cell>
          <cell r="AA4847">
            <v>0</v>
          </cell>
          <cell r="AB4847">
            <v>0</v>
          </cell>
          <cell r="AC4847">
            <v>173</v>
          </cell>
          <cell r="AE4847" t="str">
            <v>Igen</v>
          </cell>
          <cell r="AF4847">
            <v>50505</v>
          </cell>
          <cell r="AG4847">
            <v>333</v>
          </cell>
          <cell r="AH4847" t="str">
            <v>Ismeretlen</v>
          </cell>
          <cell r="AI4847" t="str">
            <v>Ismeretlen</v>
          </cell>
        </row>
        <row r="4848">
          <cell r="A4848">
            <v>120014999</v>
          </cell>
          <cell r="B4848" t="str">
            <v>FoNo VIII.</v>
          </cell>
          <cell r="D4848" t="str">
            <v>VASELINUM ACIDI BORICI FONO VIII. ALAPKÉSZÍTMÉNY</v>
          </cell>
          <cell r="E4848" t="str">
            <v>1000 g</v>
          </cell>
          <cell r="F4848" t="str">
            <v>ISMTLEN</v>
          </cell>
          <cell r="G4848" t="str">
            <v>ismeretlen</v>
          </cell>
          <cell r="J4848">
            <v>0</v>
          </cell>
          <cell r="K4848">
            <v>4900</v>
          </cell>
          <cell r="L4848">
            <v>5880</v>
          </cell>
          <cell r="M4848">
            <v>8644</v>
          </cell>
          <cell r="N4848">
            <v>0</v>
          </cell>
          <cell r="O4848" t="str">
            <v>NOMIN</v>
          </cell>
          <cell r="P4848">
            <v>50</v>
          </cell>
          <cell r="Q4848">
            <v>4322</v>
          </cell>
          <cell r="R4848">
            <v>4322</v>
          </cell>
          <cell r="T4848">
            <v>0</v>
          </cell>
          <cell r="U4848">
            <v>0</v>
          </cell>
          <cell r="V4848">
            <v>8644</v>
          </cell>
          <cell r="AA4848">
            <v>0</v>
          </cell>
          <cell r="AB4848">
            <v>0</v>
          </cell>
          <cell r="AC4848">
            <v>8644</v>
          </cell>
          <cell r="AE4848" t="str">
            <v>Igen</v>
          </cell>
          <cell r="AF4848">
            <v>50505</v>
          </cell>
          <cell r="AG4848">
            <v>333</v>
          </cell>
          <cell r="AH4848" t="str">
            <v>Ismeretlen</v>
          </cell>
          <cell r="AI4848" t="str">
            <v>Ismeretlen</v>
          </cell>
        </row>
        <row r="4849">
          <cell r="A4849">
            <v>110010278</v>
          </cell>
          <cell r="B4849" t="str">
            <v>Ph. Hg. VIII.</v>
          </cell>
          <cell r="D4849" t="str">
            <v>VASELINUM ALBUM</v>
          </cell>
          <cell r="E4849" t="str">
            <v>1000 g</v>
          </cell>
          <cell r="F4849" t="str">
            <v>ISMTLEN</v>
          </cell>
          <cell r="G4849" t="str">
            <v>ismeretlen</v>
          </cell>
          <cell r="J4849">
            <v>0</v>
          </cell>
          <cell r="K4849">
            <v>2200</v>
          </cell>
          <cell r="L4849">
            <v>2640</v>
          </cell>
          <cell r="M4849">
            <v>3881</v>
          </cell>
          <cell r="N4849">
            <v>0</v>
          </cell>
          <cell r="O4849" t="str">
            <v>NOMIN</v>
          </cell>
          <cell r="P4849">
            <v>50</v>
          </cell>
          <cell r="Q4849">
            <v>1941</v>
          </cell>
          <cell r="R4849">
            <v>1940</v>
          </cell>
          <cell r="T4849">
            <v>0</v>
          </cell>
          <cell r="U4849">
            <v>0</v>
          </cell>
          <cell r="V4849">
            <v>3881</v>
          </cell>
          <cell r="AA4849">
            <v>0</v>
          </cell>
          <cell r="AB4849">
            <v>0</v>
          </cell>
          <cell r="AC4849">
            <v>3881</v>
          </cell>
          <cell r="AE4849" t="str">
            <v>Igen</v>
          </cell>
          <cell r="AF4849">
            <v>50505</v>
          </cell>
          <cell r="AG4849">
            <v>333</v>
          </cell>
          <cell r="AH4849" t="str">
            <v>Ismeretlen</v>
          </cell>
          <cell r="AI4849" t="str">
            <v>Ismeretlen</v>
          </cell>
        </row>
        <row r="4850">
          <cell r="A4850">
            <v>110013412</v>
          </cell>
          <cell r="B4850" t="str">
            <v>Ph. Hg. VIII.</v>
          </cell>
          <cell r="D4850" t="str">
            <v>VASELINUM ALBUM OPHTHALMICUM</v>
          </cell>
          <cell r="E4850" t="str">
            <v>1000 g</v>
          </cell>
          <cell r="F4850" t="str">
            <v>ISMTLEN</v>
          </cell>
          <cell r="G4850" t="str">
            <v>ismeretlen</v>
          </cell>
          <cell r="J4850">
            <v>0</v>
          </cell>
          <cell r="K4850">
            <v>2500</v>
          </cell>
          <cell r="L4850">
            <v>3000</v>
          </cell>
          <cell r="M4850">
            <v>4410</v>
          </cell>
          <cell r="N4850">
            <v>0</v>
          </cell>
          <cell r="O4850" t="str">
            <v>NOMIN</v>
          </cell>
          <cell r="P4850">
            <v>50</v>
          </cell>
          <cell r="Q4850">
            <v>2205</v>
          </cell>
          <cell r="R4850">
            <v>2205</v>
          </cell>
          <cell r="T4850">
            <v>0</v>
          </cell>
          <cell r="U4850">
            <v>0</v>
          </cell>
          <cell r="V4850">
            <v>4410</v>
          </cell>
          <cell r="AA4850">
            <v>0</v>
          </cell>
          <cell r="AB4850">
            <v>0</v>
          </cell>
          <cell r="AC4850">
            <v>4410</v>
          </cell>
          <cell r="AE4850" t="str">
            <v>Igen</v>
          </cell>
          <cell r="AF4850">
            <v>50505</v>
          </cell>
          <cell r="AG4850">
            <v>333</v>
          </cell>
          <cell r="AH4850" t="str">
            <v>Ismeretlen</v>
          </cell>
          <cell r="AI4850" t="str">
            <v>Ismeretlen</v>
          </cell>
        </row>
        <row r="4851">
          <cell r="A4851">
            <v>130001312</v>
          </cell>
          <cell r="B4851" t="str">
            <v>FoNo VIII.</v>
          </cell>
          <cell r="D4851" t="str">
            <v>VASELINUM CHOLESTERINATUM (KISZERELT)</v>
          </cell>
          <cell r="E4851" t="str">
            <v>1000 g</v>
          </cell>
          <cell r="F4851" t="str">
            <v>ISMTLEN</v>
          </cell>
          <cell r="G4851" t="str">
            <v>ismeretlen</v>
          </cell>
          <cell r="J4851">
            <v>0</v>
          </cell>
          <cell r="K4851">
            <v>8000</v>
          </cell>
          <cell r="L4851">
            <v>9600</v>
          </cell>
          <cell r="M4851">
            <v>14112</v>
          </cell>
          <cell r="N4851">
            <v>0</v>
          </cell>
          <cell r="O4851" t="str">
            <v>NOMIN</v>
          </cell>
          <cell r="P4851">
            <v>50</v>
          </cell>
          <cell r="Q4851">
            <v>7056</v>
          </cell>
          <cell r="R4851">
            <v>7056</v>
          </cell>
          <cell r="T4851">
            <v>0</v>
          </cell>
          <cell r="U4851">
            <v>0</v>
          </cell>
          <cell r="V4851">
            <v>14112</v>
          </cell>
          <cell r="AA4851">
            <v>0</v>
          </cell>
          <cell r="AB4851">
            <v>0</v>
          </cell>
          <cell r="AC4851">
            <v>14112</v>
          </cell>
          <cell r="AE4851" t="str">
            <v>Igen</v>
          </cell>
          <cell r="AF4851">
            <v>50505</v>
          </cell>
          <cell r="AG4851">
            <v>333</v>
          </cell>
          <cell r="AH4851" t="str">
            <v>Ismeretlen</v>
          </cell>
          <cell r="AI4851" t="str">
            <v>Ismeretlen</v>
          </cell>
        </row>
        <row r="4852">
          <cell r="A4852">
            <v>120013074</v>
          </cell>
          <cell r="B4852" t="str">
            <v>FoNo VIII.</v>
          </cell>
          <cell r="D4852" t="str">
            <v>VASELINUM CHOLESTERINATUM FONO VIII. ALAPKÉSZÍTMÉNY</v>
          </cell>
          <cell r="E4852" t="str">
            <v>1000 g</v>
          </cell>
          <cell r="F4852" t="str">
            <v>ISMTLEN</v>
          </cell>
          <cell r="G4852" t="str">
            <v>ismeretlen</v>
          </cell>
          <cell r="J4852">
            <v>0</v>
          </cell>
          <cell r="K4852">
            <v>8000</v>
          </cell>
          <cell r="L4852">
            <v>9600</v>
          </cell>
          <cell r="M4852">
            <v>14112</v>
          </cell>
          <cell r="N4852">
            <v>0</v>
          </cell>
          <cell r="O4852" t="str">
            <v>NOMIN</v>
          </cell>
          <cell r="P4852">
            <v>50</v>
          </cell>
          <cell r="Q4852">
            <v>7056</v>
          </cell>
          <cell r="R4852">
            <v>7056</v>
          </cell>
          <cell r="T4852">
            <v>0</v>
          </cell>
          <cell r="U4852">
            <v>0</v>
          </cell>
          <cell r="V4852">
            <v>14112</v>
          </cell>
          <cell r="AA4852">
            <v>0</v>
          </cell>
          <cell r="AB4852">
            <v>0</v>
          </cell>
          <cell r="AC4852">
            <v>14112</v>
          </cell>
          <cell r="AE4852" t="str">
            <v>Igen</v>
          </cell>
          <cell r="AF4852">
            <v>50505</v>
          </cell>
          <cell r="AG4852">
            <v>333</v>
          </cell>
          <cell r="AH4852" t="str">
            <v>Ismeretlen</v>
          </cell>
          <cell r="AI4852" t="str">
            <v>Ismeretlen</v>
          </cell>
        </row>
        <row r="4853">
          <cell r="A4853">
            <v>110010286</v>
          </cell>
          <cell r="B4853" t="str">
            <v>Ph. Hg. VIII.</v>
          </cell>
          <cell r="D4853" t="str">
            <v>VASELINUM FLAVUM</v>
          </cell>
          <cell r="E4853" t="str">
            <v>1000 g</v>
          </cell>
          <cell r="F4853" t="str">
            <v>ISMTLEN</v>
          </cell>
          <cell r="G4853" t="str">
            <v>ismeretlen</v>
          </cell>
          <cell r="J4853">
            <v>0</v>
          </cell>
          <cell r="K4853">
            <v>2600</v>
          </cell>
          <cell r="L4853">
            <v>3120</v>
          </cell>
          <cell r="M4853">
            <v>4586</v>
          </cell>
          <cell r="N4853">
            <v>0</v>
          </cell>
          <cell r="O4853" t="str">
            <v>NOMIN</v>
          </cell>
          <cell r="P4853">
            <v>50</v>
          </cell>
          <cell r="Q4853">
            <v>2293</v>
          </cell>
          <cell r="R4853">
            <v>2293</v>
          </cell>
          <cell r="T4853">
            <v>0</v>
          </cell>
          <cell r="U4853">
            <v>0</v>
          </cell>
          <cell r="V4853">
            <v>4586</v>
          </cell>
          <cell r="AA4853">
            <v>0</v>
          </cell>
          <cell r="AB4853">
            <v>0</v>
          </cell>
          <cell r="AC4853">
            <v>4586</v>
          </cell>
          <cell r="AE4853" t="str">
            <v>Igen</v>
          </cell>
          <cell r="AF4853">
            <v>50505</v>
          </cell>
          <cell r="AG4853">
            <v>333</v>
          </cell>
          <cell r="AH4853" t="str">
            <v>Ismeretlen</v>
          </cell>
          <cell r="AI4853" t="str">
            <v>Ismeretlen</v>
          </cell>
        </row>
        <row r="4854">
          <cell r="A4854">
            <v>210144507</v>
          </cell>
          <cell r="B4854" t="str">
            <v>OGYI-T-08034/02</v>
          </cell>
          <cell r="D4854" t="str">
            <v>VASILIP 20 MG FILMTABLETTA</v>
          </cell>
          <cell r="E4854" t="str">
            <v>28x buborékcsomagolásban</v>
          </cell>
          <cell r="F4854" t="str">
            <v>C10AA01</v>
          </cell>
          <cell r="G4854" t="str">
            <v>simvastatin</v>
          </cell>
          <cell r="H4854">
            <v>461</v>
          </cell>
          <cell r="J4854">
            <v>18.670000000000002</v>
          </cell>
          <cell r="K4854">
            <v>956</v>
          </cell>
          <cell r="L4854">
            <v>1018.14</v>
          </cell>
          <cell r="M4854">
            <v>1315</v>
          </cell>
          <cell r="N4854">
            <v>70.45</v>
          </cell>
          <cell r="O4854" t="str">
            <v>TFX</v>
          </cell>
          <cell r="P4854">
            <v>80</v>
          </cell>
          <cell r="Q4854">
            <v>176</v>
          </cell>
          <cell r="R4854">
            <v>1139</v>
          </cell>
          <cell r="T4854">
            <v>0</v>
          </cell>
          <cell r="U4854">
            <v>0</v>
          </cell>
          <cell r="V4854">
            <v>1315</v>
          </cell>
          <cell r="AA4854">
            <v>0</v>
          </cell>
          <cell r="AB4854">
            <v>0</v>
          </cell>
          <cell r="AC4854">
            <v>1315</v>
          </cell>
          <cell r="AE4854" t="str">
            <v>Igen</v>
          </cell>
          <cell r="AF4854">
            <v>50505</v>
          </cell>
          <cell r="AG4854">
            <v>233</v>
          </cell>
          <cell r="AH4854" t="str">
            <v>Egis Gyógyszergyár Zártkörűen Működő Részvénytársaság</v>
          </cell>
          <cell r="AI4854" t="str">
            <v>Egis Gyógyszergyár Zártkörűen Működő Részvénytársaság</v>
          </cell>
        </row>
        <row r="4855">
          <cell r="A4855">
            <v>210186517</v>
          </cell>
          <cell r="B4855" t="str">
            <v>OGYI-T-08034/03</v>
          </cell>
          <cell r="D4855" t="str">
            <v>VASILIP 40 MG FILMTABLETTA</v>
          </cell>
          <cell r="E4855" t="str">
            <v>28x buborékcsomagolásban</v>
          </cell>
          <cell r="F4855" t="str">
            <v>C10AA01</v>
          </cell>
          <cell r="G4855" t="str">
            <v>simvastatin</v>
          </cell>
          <cell r="H4855">
            <v>463</v>
          </cell>
          <cell r="J4855">
            <v>37.33</v>
          </cell>
          <cell r="K4855">
            <v>1825</v>
          </cell>
          <cell r="L4855">
            <v>1916.25</v>
          </cell>
          <cell r="M4855">
            <v>2415</v>
          </cell>
          <cell r="N4855">
            <v>64.69</v>
          </cell>
          <cell r="O4855" t="str">
            <v>TFX</v>
          </cell>
          <cell r="P4855">
            <v>80</v>
          </cell>
          <cell r="Q4855">
            <v>925</v>
          </cell>
          <cell r="R4855">
            <v>1490</v>
          </cell>
          <cell r="T4855">
            <v>0</v>
          </cell>
          <cell r="U4855">
            <v>0</v>
          </cell>
          <cell r="V4855">
            <v>2415</v>
          </cell>
          <cell r="AA4855">
            <v>0</v>
          </cell>
          <cell r="AB4855">
            <v>0</v>
          </cell>
          <cell r="AC4855">
            <v>2415</v>
          </cell>
          <cell r="AE4855" t="str">
            <v>Igen</v>
          </cell>
          <cell r="AF4855">
            <v>50505</v>
          </cell>
          <cell r="AG4855">
            <v>233</v>
          </cell>
          <cell r="AH4855" t="str">
            <v>Egis Gyógyszergyár Zártkörűen Működő Részvénytársaság</v>
          </cell>
          <cell r="AI4855" t="str">
            <v>Egis Gyógyszergyár Zártkörűen Működő Részvénytársaság</v>
          </cell>
        </row>
        <row r="4856">
          <cell r="A4856">
            <v>210186525</v>
          </cell>
          <cell r="B4856" t="str">
            <v>OGYI-T-08034/04</v>
          </cell>
          <cell r="D4856" t="str">
            <v>VASILIP 40 MG FILMTABLETTA</v>
          </cell>
          <cell r="E4856" t="str">
            <v>84x buborékcsomagolásban</v>
          </cell>
          <cell r="F4856" t="str">
            <v>C10AA01</v>
          </cell>
          <cell r="G4856" t="str">
            <v>simvastatin</v>
          </cell>
          <cell r="H4856">
            <v>463</v>
          </cell>
          <cell r="J4856">
            <v>112</v>
          </cell>
          <cell r="K4856">
            <v>11600</v>
          </cell>
          <cell r="L4856">
            <v>12110.4</v>
          </cell>
          <cell r="M4856">
            <v>13755</v>
          </cell>
          <cell r="N4856">
            <v>122.81</v>
          </cell>
          <cell r="O4856" t="str">
            <v>NOMIN</v>
          </cell>
          <cell r="P4856">
            <v>0</v>
          </cell>
          <cell r="Q4856">
            <v>0</v>
          </cell>
          <cell r="R4856">
            <v>13755</v>
          </cell>
          <cell r="T4856">
            <v>0</v>
          </cell>
          <cell r="U4856">
            <v>0</v>
          </cell>
          <cell r="V4856">
            <v>13755</v>
          </cell>
          <cell r="AA4856">
            <v>0</v>
          </cell>
          <cell r="AB4856">
            <v>0</v>
          </cell>
          <cell r="AC4856">
            <v>13755</v>
          </cell>
          <cell r="AE4856" t="str">
            <v>Igen</v>
          </cell>
          <cell r="AF4856">
            <v>50505</v>
          </cell>
          <cell r="AG4856">
            <v>333</v>
          </cell>
          <cell r="AH4856" t="str">
            <v>Egis Gyógyszergyár Zártkörűen Működő Részvénytársaság</v>
          </cell>
          <cell r="AI4856" t="str">
            <v>Egis Gyógyszergyár Zártkörűen Működő Részvénytársaság</v>
          </cell>
        </row>
        <row r="4857">
          <cell r="A4857">
            <v>210890653</v>
          </cell>
          <cell r="B4857" t="str">
            <v>OGYI-T-23758/01</v>
          </cell>
          <cell r="D4857" t="str">
            <v>VASTALOMA 250 MG OLDATOS INJEKCIÓ ELŐRETÖLTÖTT FECSKENDŐBEN</v>
          </cell>
          <cell r="E4857" t="str">
            <v>1x5ml előretöltött fecskendőben rögzítendő tűvel</v>
          </cell>
          <cell r="F4857" t="str">
            <v>L02BA03</v>
          </cell>
          <cell r="G4857" t="str">
            <v>fulvestrant</v>
          </cell>
          <cell r="H4857">
            <v>1282</v>
          </cell>
          <cell r="J4857">
            <v>30.12</v>
          </cell>
          <cell r="K4857">
            <v>34489</v>
          </cell>
          <cell r="L4857">
            <v>36006.519999999997</v>
          </cell>
          <cell r="M4857">
            <v>38847</v>
          </cell>
          <cell r="N4857">
            <v>1289.72</v>
          </cell>
          <cell r="O4857" t="str">
            <v>NOMIN</v>
          </cell>
          <cell r="P4857">
            <v>0</v>
          </cell>
          <cell r="Q4857">
            <v>0</v>
          </cell>
          <cell r="R4857">
            <v>38847</v>
          </cell>
          <cell r="T4857">
            <v>0</v>
          </cell>
          <cell r="U4857">
            <v>0</v>
          </cell>
          <cell r="V4857">
            <v>38847</v>
          </cell>
          <cell r="Z4857" t="str">
            <v>HFIX</v>
          </cell>
          <cell r="AA4857">
            <v>100</v>
          </cell>
          <cell r="AB4857">
            <v>38547</v>
          </cell>
          <cell r="AC4857">
            <v>300</v>
          </cell>
          <cell r="AD4857" t="str">
            <v>8/i4</v>
          </cell>
          <cell r="AE4857" t="str">
            <v>Igen</v>
          </cell>
          <cell r="AF4857">
            <v>50502</v>
          </cell>
          <cell r="AG4857">
            <v>331</v>
          </cell>
          <cell r="AH4857" t="str">
            <v>ZENTIVA PHARMA Gyógyszermarketing Kereskedelmi és Szolgáltató Korlátolt Felelősségű Társaság</v>
          </cell>
          <cell r="AI4857" t="str">
            <v>Zentiva, k.s.</v>
          </cell>
        </row>
        <row r="4858">
          <cell r="A4858">
            <v>210890661</v>
          </cell>
          <cell r="B4858" t="str">
            <v>OGYI-T-23758/02</v>
          </cell>
          <cell r="D4858" t="str">
            <v>VASTALOMA 250 MG OLDATOS INJEKCIÓ ELŐRETÖLTÖTT FECSKENDŐBEN</v>
          </cell>
          <cell r="E4858" t="str">
            <v>2x5ml előretöltött fecskendőben rögzítendő tűvel</v>
          </cell>
          <cell r="F4858" t="str">
            <v>L02BA03</v>
          </cell>
          <cell r="G4858" t="str">
            <v>fulvestrant</v>
          </cell>
          <cell r="H4858">
            <v>1282</v>
          </cell>
          <cell r="J4858">
            <v>60.24</v>
          </cell>
          <cell r="K4858">
            <v>69930</v>
          </cell>
          <cell r="L4858">
            <v>73006.92</v>
          </cell>
          <cell r="M4858">
            <v>77697</v>
          </cell>
          <cell r="N4858">
            <v>1289.77</v>
          </cell>
          <cell r="O4858" t="str">
            <v>NOMIN</v>
          </cell>
          <cell r="P4858">
            <v>0</v>
          </cell>
          <cell r="Q4858">
            <v>0</v>
          </cell>
          <cell r="R4858">
            <v>77697</v>
          </cell>
          <cell r="T4858">
            <v>0</v>
          </cell>
          <cell r="U4858">
            <v>0</v>
          </cell>
          <cell r="V4858">
            <v>77697</v>
          </cell>
          <cell r="Z4858" t="str">
            <v>HFIX</v>
          </cell>
          <cell r="AA4858">
            <v>100</v>
          </cell>
          <cell r="AB4858">
            <v>77397</v>
          </cell>
          <cell r="AC4858">
            <v>300</v>
          </cell>
          <cell r="AD4858" t="str">
            <v>8/i4</v>
          </cell>
          <cell r="AE4858" t="str">
            <v>Igen</v>
          </cell>
          <cell r="AF4858">
            <v>50501</v>
          </cell>
          <cell r="AG4858">
            <v>331</v>
          </cell>
          <cell r="AH4858" t="str">
            <v>ZENTIVA PHARMA Gyógyszermarketing Kereskedelmi és Szolgáltató Korlátolt Felelősségű Társaság</v>
          </cell>
          <cell r="AI4858" t="str">
            <v>Zentiva, k.s.</v>
          </cell>
        </row>
        <row r="4859">
          <cell r="A4859">
            <v>210303397</v>
          </cell>
          <cell r="B4859" t="str">
            <v>EU/1/07/423/001</v>
          </cell>
          <cell r="D4859" t="str">
            <v>VECTIBIX 20 MG/ML KONCENTRÁTUM OLDATOS INFÚZIÓHOZ</v>
          </cell>
          <cell r="E4859" t="str">
            <v>1x5ml injekciós üvegben</v>
          </cell>
          <cell r="F4859" t="str">
            <v>L01FE02</v>
          </cell>
          <cell r="G4859" t="str">
            <v>panitumumab</v>
          </cell>
          <cell r="J4859">
            <v>0.24</v>
          </cell>
          <cell r="K4859">
            <v>106274</v>
          </cell>
          <cell r="L4859">
            <v>110950.06</v>
          </cell>
          <cell r="M4859">
            <v>117537</v>
          </cell>
          <cell r="N4859">
            <v>0</v>
          </cell>
          <cell r="O4859" t="str">
            <v>NOMIN</v>
          </cell>
          <cell r="P4859">
            <v>0</v>
          </cell>
          <cell r="Q4859">
            <v>0</v>
          </cell>
          <cell r="R4859">
            <v>117537</v>
          </cell>
          <cell r="T4859">
            <v>0</v>
          </cell>
          <cell r="U4859">
            <v>0</v>
          </cell>
          <cell r="V4859">
            <v>117537</v>
          </cell>
          <cell r="AA4859">
            <v>0</v>
          </cell>
          <cell r="AB4859">
            <v>0</v>
          </cell>
          <cell r="AC4859">
            <v>117537</v>
          </cell>
          <cell r="AE4859" t="str">
            <v>Nem</v>
          </cell>
          <cell r="AF4859">
            <v>50505</v>
          </cell>
          <cell r="AG4859">
            <v>333</v>
          </cell>
          <cell r="AH4859" t="str">
            <v>Amgen Gyógyszerkereskedelmi Korlátolt Felelősségű Társaság</v>
          </cell>
          <cell r="AI4859" t="str">
            <v>Amgen Europe B.V.</v>
          </cell>
        </row>
        <row r="4860">
          <cell r="A4860">
            <v>210186541</v>
          </cell>
          <cell r="B4860" t="str">
            <v>OGYI-T-09736/16</v>
          </cell>
          <cell r="D4860" t="str">
            <v>VELAXIN 50 MG TABLETTA</v>
          </cell>
          <cell r="E4860" t="str">
            <v>30x buborékcsomagolásban</v>
          </cell>
          <cell r="F4860" t="str">
            <v>N06AX16</v>
          </cell>
          <cell r="G4860" t="str">
            <v>venlafaxine</v>
          </cell>
          <cell r="H4860">
            <v>519</v>
          </cell>
          <cell r="J4860">
            <v>15</v>
          </cell>
          <cell r="K4860">
            <v>605</v>
          </cell>
          <cell r="L4860">
            <v>645</v>
          </cell>
          <cell r="M4860">
            <v>833</v>
          </cell>
          <cell r="N4860">
            <v>55.53</v>
          </cell>
          <cell r="O4860" t="str">
            <v>NOMIN</v>
          </cell>
          <cell r="P4860">
            <v>25</v>
          </cell>
          <cell r="Q4860">
            <v>208</v>
          </cell>
          <cell r="R4860">
            <v>625</v>
          </cell>
          <cell r="S4860" t="str">
            <v>TFX</v>
          </cell>
          <cell r="T4860">
            <v>90</v>
          </cell>
          <cell r="U4860">
            <v>552</v>
          </cell>
          <cell r="V4860">
            <v>281</v>
          </cell>
          <cell r="Y4860" t="str">
            <v>7/a2</v>
          </cell>
          <cell r="AA4860">
            <v>0</v>
          </cell>
          <cell r="AB4860">
            <v>0</v>
          </cell>
          <cell r="AC4860">
            <v>833</v>
          </cell>
          <cell r="AE4860" t="str">
            <v>Igen</v>
          </cell>
          <cell r="AF4860">
            <v>50505</v>
          </cell>
          <cell r="AG4860">
            <v>333</v>
          </cell>
          <cell r="AH4860" t="str">
            <v>Egis Gyógyszergyár Zártkörűen Működő Részvénytársaság</v>
          </cell>
          <cell r="AI4860" t="str">
            <v>Egis Gyógyszergyár Zártkörűen Működő Részvénytársaság</v>
          </cell>
        </row>
        <row r="4861">
          <cell r="A4861">
            <v>210186559</v>
          </cell>
          <cell r="B4861" t="str">
            <v>OGYI-T-09736/17</v>
          </cell>
          <cell r="D4861" t="str">
            <v>VELAXIN 50 MG TABLETTA</v>
          </cell>
          <cell r="E4861" t="str">
            <v>60x buborékcsomagolásban</v>
          </cell>
          <cell r="F4861" t="str">
            <v>N06AX16</v>
          </cell>
          <cell r="G4861" t="str">
            <v>venlafaxine</v>
          </cell>
          <cell r="H4861">
            <v>519</v>
          </cell>
          <cell r="J4861">
            <v>30</v>
          </cell>
          <cell r="K4861">
            <v>1207</v>
          </cell>
          <cell r="L4861">
            <v>1272</v>
          </cell>
          <cell r="M4861">
            <v>1643</v>
          </cell>
          <cell r="N4861">
            <v>54.77</v>
          </cell>
          <cell r="O4861" t="str">
            <v>NOMIN</v>
          </cell>
          <cell r="P4861">
            <v>25</v>
          </cell>
          <cell r="Q4861">
            <v>411</v>
          </cell>
          <cell r="R4861">
            <v>1232</v>
          </cell>
          <cell r="S4861" t="str">
            <v>TFX</v>
          </cell>
          <cell r="T4861">
            <v>90</v>
          </cell>
          <cell r="U4861">
            <v>1104</v>
          </cell>
          <cell r="V4861">
            <v>539</v>
          </cell>
          <cell r="Y4861" t="str">
            <v>7/a2</v>
          </cell>
          <cell r="AA4861">
            <v>0</v>
          </cell>
          <cell r="AB4861">
            <v>0</v>
          </cell>
          <cell r="AC4861">
            <v>1643</v>
          </cell>
          <cell r="AE4861" t="str">
            <v>Igen</v>
          </cell>
          <cell r="AF4861">
            <v>50505</v>
          </cell>
          <cell r="AG4861">
            <v>333</v>
          </cell>
          <cell r="AH4861" t="str">
            <v>Egis Gyógyszergyár Zártkörűen Működő Részvénytársaság</v>
          </cell>
          <cell r="AI4861" t="str">
            <v>Egis Gyógyszergyár Zártkörűen Működő Részvénytársaság</v>
          </cell>
        </row>
        <row r="4862">
          <cell r="A4862">
            <v>210186567</v>
          </cell>
          <cell r="B4862" t="str">
            <v>OGYI-T-09736/01</v>
          </cell>
          <cell r="D4862" t="str">
            <v>VELAXIN 75 MG TABLETTA</v>
          </cell>
          <cell r="E4862" t="str">
            <v>28x buborékcsomagolásban</v>
          </cell>
          <cell r="F4862" t="str">
            <v>N06AX16</v>
          </cell>
          <cell r="G4862" t="str">
            <v>venlafaxine</v>
          </cell>
          <cell r="H4862">
            <v>520</v>
          </cell>
          <cell r="J4862">
            <v>21</v>
          </cell>
          <cell r="K4862">
            <v>2665</v>
          </cell>
          <cell r="L4862">
            <v>2782.26</v>
          </cell>
          <cell r="M4862">
            <v>3506</v>
          </cell>
          <cell r="N4862">
            <v>166.95</v>
          </cell>
          <cell r="O4862" t="str">
            <v>TFX</v>
          </cell>
          <cell r="P4862">
            <v>25</v>
          </cell>
          <cell r="Q4862">
            <v>112</v>
          </cell>
          <cell r="R4862">
            <v>3394</v>
          </cell>
          <cell r="S4862" t="str">
            <v>TFX</v>
          </cell>
          <cell r="T4862">
            <v>90</v>
          </cell>
          <cell r="U4862">
            <v>773</v>
          </cell>
          <cell r="V4862">
            <v>2733</v>
          </cell>
          <cell r="Y4862" t="str">
            <v>7/a2</v>
          </cell>
          <cell r="AA4862">
            <v>0</v>
          </cell>
          <cell r="AB4862">
            <v>0</v>
          </cell>
          <cell r="AC4862">
            <v>3506</v>
          </cell>
          <cell r="AE4862" t="str">
            <v>Igen</v>
          </cell>
          <cell r="AF4862">
            <v>50505</v>
          </cell>
          <cell r="AG4862">
            <v>233</v>
          </cell>
          <cell r="AH4862" t="str">
            <v>Egis Gyógyszergyár Zártkörűen Működő Részvénytársaság</v>
          </cell>
          <cell r="AI4862" t="str">
            <v>Egis Gyógyszergyár Zártkörűen Működő Részvénytársaság</v>
          </cell>
        </row>
        <row r="4863">
          <cell r="A4863">
            <v>210185862</v>
          </cell>
          <cell r="B4863" t="str">
            <v>OGYI-T-09736/02</v>
          </cell>
          <cell r="D4863" t="str">
            <v>VELAXIN 75 MG TABLETTA</v>
          </cell>
          <cell r="E4863" t="str">
            <v>56x buborékcsomagolásban</v>
          </cell>
          <cell r="F4863" t="str">
            <v>N06AX16</v>
          </cell>
          <cell r="G4863" t="str">
            <v>venlafaxine</v>
          </cell>
          <cell r="H4863">
            <v>520</v>
          </cell>
          <cell r="J4863">
            <v>42</v>
          </cell>
          <cell r="K4863">
            <v>5330</v>
          </cell>
          <cell r="L4863">
            <v>5564.52</v>
          </cell>
          <cell r="M4863">
            <v>6883</v>
          </cell>
          <cell r="N4863">
            <v>163.88</v>
          </cell>
          <cell r="O4863" t="str">
            <v>TFX</v>
          </cell>
          <cell r="P4863">
            <v>25</v>
          </cell>
          <cell r="Q4863">
            <v>225</v>
          </cell>
          <cell r="R4863">
            <v>6658</v>
          </cell>
          <cell r="S4863" t="str">
            <v>TFX</v>
          </cell>
          <cell r="T4863">
            <v>90</v>
          </cell>
          <cell r="U4863">
            <v>1545</v>
          </cell>
          <cell r="V4863">
            <v>5338</v>
          </cell>
          <cell r="Y4863" t="str">
            <v>7/a2</v>
          </cell>
          <cell r="AA4863">
            <v>0</v>
          </cell>
          <cell r="AB4863">
            <v>0</v>
          </cell>
          <cell r="AC4863">
            <v>6883</v>
          </cell>
          <cell r="AE4863" t="str">
            <v>Igen</v>
          </cell>
          <cell r="AF4863">
            <v>50505</v>
          </cell>
          <cell r="AG4863">
            <v>233</v>
          </cell>
          <cell r="AH4863" t="str">
            <v>Egis Gyógyszergyár Zártkörűen Működő Részvénytársaság</v>
          </cell>
          <cell r="AI4863" t="str">
            <v>Egis Gyógyszergyár Zártkörűen Működő Részvénytársaság</v>
          </cell>
        </row>
        <row r="4864">
          <cell r="A4864">
            <v>210185480</v>
          </cell>
          <cell r="B4864" t="str">
            <v>EU/1/04/274/001</v>
          </cell>
          <cell r="D4864" t="str">
            <v>VELCADE 3,5 MG POR OLDATOS INJEKCIÓHOZ</v>
          </cell>
          <cell r="E4864" t="str">
            <v>1x injekciós üvegben</v>
          </cell>
          <cell r="F4864" t="str">
            <v>L01XG01</v>
          </cell>
          <cell r="G4864" t="str">
            <v>bortezomib</v>
          </cell>
          <cell r="H4864">
            <v>1161</v>
          </cell>
          <cell r="J4864">
            <v>7</v>
          </cell>
          <cell r="K4864">
            <v>277896</v>
          </cell>
          <cell r="L4864">
            <v>290123.42</v>
          </cell>
          <cell r="M4864">
            <v>305669</v>
          </cell>
          <cell r="N4864">
            <v>0</v>
          </cell>
          <cell r="O4864" t="str">
            <v>NOMIN</v>
          </cell>
          <cell r="P4864">
            <v>0</v>
          </cell>
          <cell r="Q4864">
            <v>0</v>
          </cell>
          <cell r="R4864">
            <v>305669</v>
          </cell>
          <cell r="T4864">
            <v>0</v>
          </cell>
          <cell r="U4864">
            <v>0</v>
          </cell>
          <cell r="V4864">
            <v>305669</v>
          </cell>
          <cell r="AA4864">
            <v>0</v>
          </cell>
          <cell r="AB4864">
            <v>0</v>
          </cell>
          <cell r="AC4864">
            <v>305669</v>
          </cell>
          <cell r="AE4864" t="str">
            <v>Nem</v>
          </cell>
          <cell r="AF4864">
            <v>50505</v>
          </cell>
          <cell r="AG4864">
            <v>333</v>
          </cell>
          <cell r="AH4864" t="str">
            <v>Janssen-Cilag Gyógyszerkereskedelmi Marketing Szolgáltató Korlátolt Felelősségű Társaság</v>
          </cell>
          <cell r="AI4864" t="str">
            <v>Janssen-Cilag International NV</v>
          </cell>
        </row>
        <row r="4865">
          <cell r="A4865">
            <v>210355700</v>
          </cell>
          <cell r="B4865" t="str">
            <v>EU/1/08/456/010</v>
          </cell>
          <cell r="D4865" t="str">
            <v>VELMETIA 50 MG/1000 MG FILMTABLETTA</v>
          </cell>
          <cell r="E4865" t="str">
            <v>56x</v>
          </cell>
          <cell r="F4865" t="str">
            <v>A10BD07</v>
          </cell>
          <cell r="G4865" t="str">
            <v>metformin és sitagliptin</v>
          </cell>
          <cell r="H4865">
            <v>3574</v>
          </cell>
          <cell r="J4865">
            <v>28</v>
          </cell>
          <cell r="K4865">
            <v>4374</v>
          </cell>
          <cell r="L4865">
            <v>4566.46</v>
          </cell>
          <cell r="M4865">
            <v>5657</v>
          </cell>
          <cell r="N4865">
            <v>0</v>
          </cell>
          <cell r="O4865" t="str">
            <v>NOMIN</v>
          </cell>
          <cell r="P4865">
            <v>0</v>
          </cell>
          <cell r="Q4865">
            <v>0</v>
          </cell>
          <cell r="R4865">
            <v>5657</v>
          </cell>
          <cell r="S4865" t="str">
            <v>HFIX</v>
          </cell>
          <cell r="T4865">
            <v>70</v>
          </cell>
          <cell r="U4865">
            <v>3330</v>
          </cell>
          <cell r="V4865">
            <v>2327</v>
          </cell>
          <cell r="X4865">
            <v>1</v>
          </cell>
          <cell r="AA4865">
            <v>0</v>
          </cell>
          <cell r="AB4865">
            <v>0</v>
          </cell>
          <cell r="AC4865">
            <v>5657</v>
          </cell>
          <cell r="AE4865" t="str">
            <v>Nem</v>
          </cell>
          <cell r="AF4865">
            <v>50305</v>
          </cell>
          <cell r="AG4865">
            <v>333</v>
          </cell>
          <cell r="AH4865" t="str">
            <v>MSD Pharma Hungary Korlátolt Felelősségű Társaság</v>
          </cell>
          <cell r="AI4865" t="str">
            <v>Merck Sharp &amp; Dohme International Services B.V.</v>
          </cell>
        </row>
        <row r="4866">
          <cell r="A4866">
            <v>210799679</v>
          </cell>
          <cell r="B4866" t="str">
            <v>EU/1/16/1138/002</v>
          </cell>
          <cell r="D4866" t="str">
            <v>VENCLYXTO 10 MG FILMTABLETTA</v>
          </cell>
          <cell r="E4866" t="str">
            <v>14x adagonként perforált buborékcsomagolásban</v>
          </cell>
          <cell r="F4866" t="str">
            <v>L01XX52</v>
          </cell>
          <cell r="G4866" t="str">
            <v>venetoclax</v>
          </cell>
          <cell r="J4866">
            <v>0.35</v>
          </cell>
          <cell r="K4866">
            <v>20160</v>
          </cell>
          <cell r="L4866">
            <v>21047.040000000001</v>
          </cell>
          <cell r="M4866">
            <v>23139</v>
          </cell>
          <cell r="N4866">
            <v>0</v>
          </cell>
          <cell r="O4866" t="str">
            <v>NOMIN</v>
          </cell>
          <cell r="P4866">
            <v>0</v>
          </cell>
          <cell r="Q4866">
            <v>0</v>
          </cell>
          <cell r="R4866">
            <v>23139</v>
          </cell>
          <cell r="T4866">
            <v>0</v>
          </cell>
          <cell r="U4866">
            <v>0</v>
          </cell>
          <cell r="V4866">
            <v>23139</v>
          </cell>
          <cell r="AA4866">
            <v>0</v>
          </cell>
          <cell r="AB4866">
            <v>0</v>
          </cell>
          <cell r="AC4866">
            <v>23139</v>
          </cell>
          <cell r="AE4866" t="str">
            <v>Nem</v>
          </cell>
          <cell r="AF4866">
            <v>50505</v>
          </cell>
          <cell r="AG4866">
            <v>333</v>
          </cell>
          <cell r="AH4866" t="str">
            <v>AbbVie Gyógyszerkereskedelmi Korlátolt Felelősségű Társaság</v>
          </cell>
          <cell r="AI4866" t="str">
            <v>AbbVie Deutschland GmbH &amp; Co. KG</v>
          </cell>
        </row>
        <row r="4867">
          <cell r="A4867">
            <v>210764454</v>
          </cell>
          <cell r="B4867" t="str">
            <v>EU/1/16/1138/007</v>
          </cell>
          <cell r="D4867" t="str">
            <v>VENCLYXTO 100 MG FILMTABLETTA</v>
          </cell>
          <cell r="E4867" t="str">
            <v>112x adagonként perforált buborékcsomagolásban</v>
          </cell>
          <cell r="F4867" t="str">
            <v>L01XX52</v>
          </cell>
          <cell r="G4867" t="str">
            <v>venetoclax</v>
          </cell>
          <cell r="J4867">
            <v>28</v>
          </cell>
          <cell r="K4867">
            <v>1615009</v>
          </cell>
          <cell r="L4867">
            <v>1686069.4</v>
          </cell>
          <cell r="M4867">
            <v>1771412</v>
          </cell>
          <cell r="N4867">
            <v>0</v>
          </cell>
          <cell r="O4867" t="str">
            <v>NOMIN</v>
          </cell>
          <cell r="P4867">
            <v>0</v>
          </cell>
          <cell r="Q4867">
            <v>0</v>
          </cell>
          <cell r="R4867">
            <v>1771412</v>
          </cell>
          <cell r="T4867">
            <v>0</v>
          </cell>
          <cell r="U4867">
            <v>0</v>
          </cell>
          <cell r="V4867">
            <v>1771412</v>
          </cell>
          <cell r="AA4867">
            <v>0</v>
          </cell>
          <cell r="AB4867">
            <v>0</v>
          </cell>
          <cell r="AC4867">
            <v>1771412</v>
          </cell>
          <cell r="AE4867" t="str">
            <v>Nem</v>
          </cell>
          <cell r="AF4867">
            <v>50505</v>
          </cell>
          <cell r="AG4867">
            <v>333</v>
          </cell>
          <cell r="AH4867" t="str">
            <v>AbbVie Gyógyszerkereskedelmi Korlátolt Felelősségű Társaság</v>
          </cell>
          <cell r="AI4867" t="str">
            <v>AbbVie Deutschland GmbH &amp; Co. KG</v>
          </cell>
        </row>
        <row r="4868">
          <cell r="A4868">
            <v>210799718</v>
          </cell>
          <cell r="B4868" t="str">
            <v>EU/1/16/1138/006</v>
          </cell>
          <cell r="D4868" t="str">
            <v>VENCLYXTO 100 MG FILMTABLETTA</v>
          </cell>
          <cell r="E4868" t="str">
            <v>14x adagonként perforált buborékcsomagolásban</v>
          </cell>
          <cell r="F4868" t="str">
            <v>L01XX52</v>
          </cell>
          <cell r="G4868" t="str">
            <v>venetoclax</v>
          </cell>
          <cell r="J4868">
            <v>3.5</v>
          </cell>
          <cell r="K4868">
            <v>201600</v>
          </cell>
          <cell r="L4868">
            <v>210470.39999999999</v>
          </cell>
          <cell r="M4868">
            <v>222033</v>
          </cell>
          <cell r="N4868">
            <v>0</v>
          </cell>
          <cell r="O4868" t="str">
            <v>NOMIN</v>
          </cell>
          <cell r="P4868">
            <v>0</v>
          </cell>
          <cell r="Q4868">
            <v>0</v>
          </cell>
          <cell r="R4868">
            <v>222033</v>
          </cell>
          <cell r="T4868">
            <v>0</v>
          </cell>
          <cell r="U4868">
            <v>0</v>
          </cell>
          <cell r="V4868">
            <v>222033</v>
          </cell>
          <cell r="AA4868">
            <v>0</v>
          </cell>
          <cell r="AB4868">
            <v>0</v>
          </cell>
          <cell r="AC4868">
            <v>222033</v>
          </cell>
          <cell r="AE4868" t="str">
            <v>Nem</v>
          </cell>
          <cell r="AF4868">
            <v>50505</v>
          </cell>
          <cell r="AG4868">
            <v>333</v>
          </cell>
          <cell r="AH4868" t="str">
            <v>AbbVie Gyógyszerkereskedelmi Korlátolt Felelősségű Társaság</v>
          </cell>
          <cell r="AI4868" t="str">
            <v>AbbVie Deutschland GmbH &amp; Co. KG</v>
          </cell>
        </row>
        <row r="4869">
          <cell r="A4869">
            <v>210799700</v>
          </cell>
          <cell r="B4869" t="str">
            <v>EU/1/16/1138/005</v>
          </cell>
          <cell r="D4869" t="str">
            <v>VENCLYXTO 100 MG FILMTABLETTA</v>
          </cell>
          <cell r="E4869" t="str">
            <v>7x adagonként perforált buborékcsomagolásban</v>
          </cell>
          <cell r="F4869" t="str">
            <v>L01XX52</v>
          </cell>
          <cell r="G4869" t="str">
            <v>venetoclax</v>
          </cell>
          <cell r="J4869">
            <v>1.75</v>
          </cell>
          <cell r="K4869">
            <v>100800</v>
          </cell>
          <cell r="L4869">
            <v>105235.2</v>
          </cell>
          <cell r="M4869">
            <v>111536</v>
          </cell>
          <cell r="N4869">
            <v>0</v>
          </cell>
          <cell r="O4869" t="str">
            <v>NOMIN</v>
          </cell>
          <cell r="P4869">
            <v>0</v>
          </cell>
          <cell r="Q4869">
            <v>0</v>
          </cell>
          <cell r="R4869">
            <v>111536</v>
          </cell>
          <cell r="T4869">
            <v>0</v>
          </cell>
          <cell r="U4869">
            <v>0</v>
          </cell>
          <cell r="V4869">
            <v>111536</v>
          </cell>
          <cell r="AA4869">
            <v>0</v>
          </cell>
          <cell r="AB4869">
            <v>0</v>
          </cell>
          <cell r="AC4869">
            <v>111536</v>
          </cell>
          <cell r="AE4869" t="str">
            <v>Nem</v>
          </cell>
          <cell r="AF4869">
            <v>50505</v>
          </cell>
          <cell r="AG4869">
            <v>333</v>
          </cell>
          <cell r="AH4869" t="str">
            <v>AbbVie Gyógyszerkereskedelmi Korlátolt Felelősségű Társaság</v>
          </cell>
          <cell r="AI4869" t="str">
            <v>AbbVie Deutschland GmbH &amp; Co. KG</v>
          </cell>
        </row>
        <row r="4870">
          <cell r="A4870">
            <v>210799695</v>
          </cell>
          <cell r="B4870" t="str">
            <v>EU/1/16/1138/004</v>
          </cell>
          <cell r="D4870" t="str">
            <v>VENCLYXTO 50 MG FILMTABLETTA</v>
          </cell>
          <cell r="E4870" t="str">
            <v>7x adagonként perforált buborékcsomagolásban</v>
          </cell>
          <cell r="F4870" t="str">
            <v>L01XX52</v>
          </cell>
          <cell r="G4870" t="str">
            <v>venetoclax</v>
          </cell>
          <cell r="J4870">
            <v>0.88</v>
          </cell>
          <cell r="K4870">
            <v>50400</v>
          </cell>
          <cell r="L4870">
            <v>52617.599999999999</v>
          </cell>
          <cell r="M4870">
            <v>56288</v>
          </cell>
          <cell r="N4870">
            <v>0</v>
          </cell>
          <cell r="O4870" t="str">
            <v>NOMIN</v>
          </cell>
          <cell r="P4870">
            <v>0</v>
          </cell>
          <cell r="Q4870">
            <v>0</v>
          </cell>
          <cell r="R4870">
            <v>56288</v>
          </cell>
          <cell r="T4870">
            <v>0</v>
          </cell>
          <cell r="U4870">
            <v>0</v>
          </cell>
          <cell r="V4870">
            <v>56288</v>
          </cell>
          <cell r="AA4870">
            <v>0</v>
          </cell>
          <cell r="AB4870">
            <v>0</v>
          </cell>
          <cell r="AC4870">
            <v>56288</v>
          </cell>
          <cell r="AE4870" t="str">
            <v>Nem</v>
          </cell>
          <cell r="AF4870">
            <v>50505</v>
          </cell>
          <cell r="AG4870">
            <v>333</v>
          </cell>
          <cell r="AH4870" t="str">
            <v>AbbVie Gyógyszerkereskedelmi Korlátolt Felelősségű Társaság</v>
          </cell>
          <cell r="AI4870" t="str">
            <v>AbbVie Deutschland GmbH &amp; Co. KG</v>
          </cell>
        </row>
        <row r="4871">
          <cell r="A4871">
            <v>220151865</v>
          </cell>
          <cell r="B4871" t="str">
            <v>OGYI-T-08398/01</v>
          </cell>
          <cell r="D4871" t="str">
            <v>VENOMENHAL DARÁZS POR ÉS OLDÓSZER OLDATOS INJEKCIÓHOZ</v>
          </cell>
          <cell r="E4871" t="str">
            <v>6x injekciós üvegben +6x1,2 ml oldószer injekciós üvegben</v>
          </cell>
          <cell r="F4871" t="str">
            <v>V01AA07</v>
          </cell>
          <cell r="G4871" t="str">
            <v>insects</v>
          </cell>
          <cell r="J4871">
            <v>6</v>
          </cell>
          <cell r="K4871">
            <v>47371</v>
          </cell>
          <cell r="L4871">
            <v>49455.32</v>
          </cell>
          <cell r="M4871">
            <v>52967</v>
          </cell>
          <cell r="N4871">
            <v>0</v>
          </cell>
          <cell r="O4871" t="str">
            <v>NOMIN</v>
          </cell>
          <cell r="P4871">
            <v>0</v>
          </cell>
          <cell r="Q4871">
            <v>0</v>
          </cell>
          <cell r="R4871">
            <v>52967</v>
          </cell>
          <cell r="S4871" t="str">
            <v>NOMIN</v>
          </cell>
          <cell r="T4871">
            <v>90</v>
          </cell>
          <cell r="U4871">
            <v>47670</v>
          </cell>
          <cell r="V4871">
            <v>5297</v>
          </cell>
          <cell r="Y4871">
            <v>21</v>
          </cell>
          <cell r="AA4871">
            <v>0</v>
          </cell>
          <cell r="AB4871">
            <v>0</v>
          </cell>
          <cell r="AC4871">
            <v>52967</v>
          </cell>
          <cell r="AE4871" t="str">
            <v>Igen</v>
          </cell>
          <cell r="AF4871">
            <v>50505</v>
          </cell>
          <cell r="AG4871">
            <v>333</v>
          </cell>
          <cell r="AH4871" t="str">
            <v>MEDINSPECT Egészségügyi - Környezetvédelmi Kereskedelmi és Szolgáltató Korlátolt Felelősségű Társaság</v>
          </cell>
          <cell r="AI4871" t="str">
            <v>HAL Allergy B.V.</v>
          </cell>
        </row>
        <row r="4872">
          <cell r="A4872">
            <v>220151881</v>
          </cell>
          <cell r="B4872" t="str">
            <v>OGYI-T-08396/01</v>
          </cell>
          <cell r="D4872" t="str">
            <v>VENOMENHAL MÉH POR ÉS OLDÓSZER OLDATOS INJEKCIÓHOZ</v>
          </cell>
          <cell r="E4872" t="str">
            <v>6x injekciós üvegben + 6x1,2 ml oldószer injekciós üvegben</v>
          </cell>
          <cell r="F4872" t="str">
            <v>V01AA07</v>
          </cell>
          <cell r="G4872" t="str">
            <v>insects</v>
          </cell>
          <cell r="J4872">
            <v>6</v>
          </cell>
          <cell r="K4872">
            <v>38144</v>
          </cell>
          <cell r="L4872">
            <v>39822.339999999997</v>
          </cell>
          <cell r="M4872">
            <v>42853</v>
          </cell>
          <cell r="N4872">
            <v>0</v>
          </cell>
          <cell r="O4872" t="str">
            <v>NOMIN</v>
          </cell>
          <cell r="P4872">
            <v>0</v>
          </cell>
          <cell r="Q4872">
            <v>0</v>
          </cell>
          <cell r="R4872">
            <v>42853</v>
          </cell>
          <cell r="S4872" t="str">
            <v>NOMIN</v>
          </cell>
          <cell r="T4872">
            <v>90</v>
          </cell>
          <cell r="U4872">
            <v>38568</v>
          </cell>
          <cell r="V4872">
            <v>4285</v>
          </cell>
          <cell r="Y4872">
            <v>21</v>
          </cell>
          <cell r="AA4872">
            <v>0</v>
          </cell>
          <cell r="AB4872">
            <v>0</v>
          </cell>
          <cell r="AC4872">
            <v>42853</v>
          </cell>
          <cell r="AE4872" t="str">
            <v>Igen</v>
          </cell>
          <cell r="AF4872">
            <v>50505</v>
          </cell>
          <cell r="AG4872">
            <v>333</v>
          </cell>
          <cell r="AH4872" t="str">
            <v>MEDINSPECT Egészségügyi - Környezetvédelmi Kereskedelmi és Szolgáltató Korlátolt Felelősségű Társaság</v>
          </cell>
          <cell r="AI4872" t="str">
            <v>HAL Allergy B.V.</v>
          </cell>
        </row>
        <row r="4873">
          <cell r="A4873">
            <v>210111376</v>
          </cell>
          <cell r="B4873" t="str">
            <v>OGYI-T-07232/01</v>
          </cell>
          <cell r="D4873" t="str">
            <v>VENTOLIN EVOHALER TÚLNYOMÁSOS INHALÁCIÓS SZUSZPENZIÓ</v>
          </cell>
          <cell r="E4873" t="str">
            <v>1x200adag tartályban</v>
          </cell>
          <cell r="F4873" t="str">
            <v>R03AC02</v>
          </cell>
          <cell r="G4873" t="str">
            <v>szalbutamol</v>
          </cell>
          <cell r="H4873">
            <v>448</v>
          </cell>
          <cell r="J4873">
            <v>25</v>
          </cell>
          <cell r="K4873">
            <v>631</v>
          </cell>
          <cell r="L4873">
            <v>672.02</v>
          </cell>
          <cell r="M4873">
            <v>868</v>
          </cell>
          <cell r="N4873">
            <v>34.72</v>
          </cell>
          <cell r="O4873" t="str">
            <v>TFX</v>
          </cell>
          <cell r="P4873">
            <v>25</v>
          </cell>
          <cell r="Q4873">
            <v>217</v>
          </cell>
          <cell r="R4873">
            <v>651</v>
          </cell>
          <cell r="S4873" t="str">
            <v>TFX</v>
          </cell>
          <cell r="T4873">
            <v>90</v>
          </cell>
          <cell r="U4873">
            <v>779</v>
          </cell>
          <cell r="V4873">
            <v>89</v>
          </cell>
          <cell r="Y4873" t="str">
            <v>3/a, 3/b</v>
          </cell>
          <cell r="AA4873">
            <v>0</v>
          </cell>
          <cell r="AB4873">
            <v>0</v>
          </cell>
          <cell r="AC4873">
            <v>868</v>
          </cell>
          <cell r="AE4873" t="str">
            <v>Igen</v>
          </cell>
          <cell r="AF4873">
            <v>50505</v>
          </cell>
          <cell r="AG4873">
            <v>133</v>
          </cell>
          <cell r="AH4873" t="str">
            <v>GlaxoSmithKline Trading Services Limited</v>
          </cell>
          <cell r="AI4873" t="str">
            <v>GlaxoSmithKline Trading Services Limited</v>
          </cell>
        </row>
        <row r="4874">
          <cell r="A4874">
            <v>210035897</v>
          </cell>
          <cell r="B4874" t="str">
            <v>OGYI-T-03701/01</v>
          </cell>
          <cell r="D4874" t="str">
            <v>VERAPAMIL 40 MG FILMTABLETTA</v>
          </cell>
          <cell r="E4874" t="str">
            <v>50x átlátszó buborékcsomagolásban (pvc//al)</v>
          </cell>
          <cell r="F4874" t="str">
            <v>C08DA01</v>
          </cell>
          <cell r="G4874" t="str">
            <v>verapamil</v>
          </cell>
          <cell r="J4874">
            <v>8.33</v>
          </cell>
          <cell r="K4874">
            <v>489</v>
          </cell>
          <cell r="L4874">
            <v>528.12</v>
          </cell>
          <cell r="M4874">
            <v>697</v>
          </cell>
          <cell r="N4874">
            <v>83.64</v>
          </cell>
          <cell r="O4874" t="str">
            <v>NOMIN</v>
          </cell>
          <cell r="P4874">
            <v>80</v>
          </cell>
          <cell r="Q4874">
            <v>558</v>
          </cell>
          <cell r="R4874">
            <v>139</v>
          </cell>
          <cell r="T4874">
            <v>0</v>
          </cell>
          <cell r="U4874">
            <v>0</v>
          </cell>
          <cell r="V4874">
            <v>697</v>
          </cell>
          <cell r="AA4874">
            <v>0</v>
          </cell>
          <cell r="AB4874">
            <v>0</v>
          </cell>
          <cell r="AC4874">
            <v>697</v>
          </cell>
          <cell r="AE4874" t="str">
            <v>Igen</v>
          </cell>
          <cell r="AF4874">
            <v>50505</v>
          </cell>
          <cell r="AG4874">
            <v>333</v>
          </cell>
          <cell r="AH4874" t="str">
            <v>PannonPharma Gyógyszergyártó Korlátolt Felelősségű Társaság</v>
          </cell>
          <cell r="AI4874" t="str">
            <v>PannonPharma Gyógyszergyártó Korlátolt Felelősségű Társaság</v>
          </cell>
        </row>
        <row r="4875">
          <cell r="A4875">
            <v>210867210</v>
          </cell>
          <cell r="B4875" t="str">
            <v>OGYI-T-23581/08</v>
          </cell>
          <cell r="D4875" t="str">
            <v>VERIMMUS 10 MG TABLETTA</v>
          </cell>
          <cell r="E4875" t="str">
            <v>30x buborékcsomagolásban (3x10)</v>
          </cell>
          <cell r="F4875" t="str">
            <v>L01EG02</v>
          </cell>
          <cell r="G4875" t="str">
            <v>everolimusz</v>
          </cell>
          <cell r="H4875">
            <v>2027</v>
          </cell>
          <cell r="J4875">
            <v>30</v>
          </cell>
          <cell r="K4875">
            <v>307900</v>
          </cell>
          <cell r="L4875">
            <v>321447.59999999998</v>
          </cell>
          <cell r="M4875">
            <v>338560</v>
          </cell>
          <cell r="N4875">
            <v>0</v>
          </cell>
          <cell r="O4875" t="str">
            <v>NOMIN</v>
          </cell>
          <cell r="P4875">
            <v>0</v>
          </cell>
          <cell r="Q4875">
            <v>0</v>
          </cell>
          <cell r="R4875">
            <v>338560</v>
          </cell>
          <cell r="T4875">
            <v>0</v>
          </cell>
          <cell r="U4875">
            <v>0</v>
          </cell>
          <cell r="V4875">
            <v>338560</v>
          </cell>
          <cell r="Z4875" t="str">
            <v>HFIX</v>
          </cell>
          <cell r="AA4875">
            <v>100</v>
          </cell>
          <cell r="AB4875">
            <v>338260</v>
          </cell>
          <cell r="AC4875">
            <v>300</v>
          </cell>
          <cell r="AD4875" t="str">
            <v>8/i4,37/b</v>
          </cell>
          <cell r="AE4875" t="str">
            <v>Igen</v>
          </cell>
          <cell r="AF4875">
            <v>50501</v>
          </cell>
          <cell r="AG4875">
            <v>333</v>
          </cell>
          <cell r="AH4875" t="str">
            <v>Egis Gyógyszergyár Zártkörűen Működő Részvénytársaság</v>
          </cell>
          <cell r="AI4875" t="str">
            <v>Egis Gyógyszergyár Zártkörűen Működő Részvénytársaság</v>
          </cell>
        </row>
        <row r="4876">
          <cell r="A4876">
            <v>210867228</v>
          </cell>
          <cell r="B4876" t="str">
            <v>OGYI-T-23581/09</v>
          </cell>
          <cell r="D4876" t="str">
            <v>VERIMMUS 10 MG TABLETTA</v>
          </cell>
          <cell r="E4876" t="str">
            <v>30x buborékcsomagolásban (6x5)</v>
          </cell>
          <cell r="F4876" t="str">
            <v>L01EG02</v>
          </cell>
          <cell r="G4876" t="str">
            <v>everolimusz</v>
          </cell>
          <cell r="H4876">
            <v>2027</v>
          </cell>
          <cell r="J4876">
            <v>30</v>
          </cell>
          <cell r="K4876">
            <v>307900</v>
          </cell>
          <cell r="L4876">
            <v>321447.59999999998</v>
          </cell>
          <cell r="M4876">
            <v>338560</v>
          </cell>
          <cell r="N4876">
            <v>0</v>
          </cell>
          <cell r="O4876" t="str">
            <v>NOMIN</v>
          </cell>
          <cell r="P4876">
            <v>0</v>
          </cell>
          <cell r="Q4876">
            <v>0</v>
          </cell>
          <cell r="R4876">
            <v>338560</v>
          </cell>
          <cell r="T4876">
            <v>0</v>
          </cell>
          <cell r="U4876">
            <v>0</v>
          </cell>
          <cell r="V4876">
            <v>338560</v>
          </cell>
          <cell r="Z4876" t="str">
            <v>HFIX</v>
          </cell>
          <cell r="AA4876">
            <v>100</v>
          </cell>
          <cell r="AB4876">
            <v>338260</v>
          </cell>
          <cell r="AC4876">
            <v>300</v>
          </cell>
          <cell r="AD4876" t="str">
            <v>8/i4,37/b</v>
          </cell>
          <cell r="AE4876" t="str">
            <v>Igen</v>
          </cell>
          <cell r="AF4876">
            <v>50501</v>
          </cell>
          <cell r="AG4876">
            <v>333</v>
          </cell>
          <cell r="AH4876" t="str">
            <v>Egis Gyógyszergyár Zártkörűen Működő Részvénytársaság</v>
          </cell>
          <cell r="AI4876" t="str">
            <v>Egis Gyógyszergyár Zártkörűen Működő Részvénytársaság</v>
          </cell>
        </row>
        <row r="4877">
          <cell r="A4877">
            <v>210866989</v>
          </cell>
          <cell r="B4877" t="str">
            <v>OGYI-T-23581/03</v>
          </cell>
          <cell r="D4877" t="str">
            <v>VERIMMUS 5 MG TABLETTA</v>
          </cell>
          <cell r="E4877" t="str">
            <v>30x buborékcsomagolásban (3x10)</v>
          </cell>
          <cell r="F4877" t="str">
            <v>L01EG02</v>
          </cell>
          <cell r="G4877" t="str">
            <v>everolimusz</v>
          </cell>
          <cell r="H4877">
            <v>2024</v>
          </cell>
          <cell r="J4877">
            <v>15</v>
          </cell>
          <cell r="K4877">
            <v>279000</v>
          </cell>
          <cell r="L4877">
            <v>291276</v>
          </cell>
          <cell r="M4877">
            <v>306879</v>
          </cell>
          <cell r="N4877">
            <v>0</v>
          </cell>
          <cell r="O4877" t="str">
            <v>NOMIN</v>
          </cell>
          <cell r="P4877">
            <v>0</v>
          </cell>
          <cell r="Q4877">
            <v>0</v>
          </cell>
          <cell r="R4877">
            <v>306879</v>
          </cell>
          <cell r="T4877">
            <v>0</v>
          </cell>
          <cell r="U4877">
            <v>0</v>
          </cell>
          <cell r="V4877">
            <v>306879</v>
          </cell>
          <cell r="Z4877" t="str">
            <v>NOMIN</v>
          </cell>
          <cell r="AA4877">
            <v>100</v>
          </cell>
          <cell r="AB4877">
            <v>306579</v>
          </cell>
          <cell r="AC4877">
            <v>300</v>
          </cell>
          <cell r="AD4877" t="str">
            <v>8/i4,37/b</v>
          </cell>
          <cell r="AE4877" t="str">
            <v>Igen</v>
          </cell>
          <cell r="AF4877">
            <v>50505</v>
          </cell>
          <cell r="AG4877">
            <v>333</v>
          </cell>
          <cell r="AH4877" t="str">
            <v>Egis Gyógyszergyár Zártkörűen Működő Részvénytársaság</v>
          </cell>
          <cell r="AI4877" t="str">
            <v>Egis Gyógyszergyár Zártkörűen Működő Részvénytársaság</v>
          </cell>
        </row>
        <row r="4878">
          <cell r="A4878">
            <v>210866997</v>
          </cell>
          <cell r="B4878" t="str">
            <v>OGYI-T-23581/04</v>
          </cell>
          <cell r="D4878" t="str">
            <v>VERIMMUS 5 MG TABLETTA</v>
          </cell>
          <cell r="E4878" t="str">
            <v>30x buborékcsomagolásban (6x5)</v>
          </cell>
          <cell r="F4878" t="str">
            <v>L01EG02</v>
          </cell>
          <cell r="G4878" t="str">
            <v>everolimusz</v>
          </cell>
          <cell r="H4878">
            <v>2024</v>
          </cell>
          <cell r="J4878">
            <v>15</v>
          </cell>
          <cell r="K4878">
            <v>279000</v>
          </cell>
          <cell r="L4878">
            <v>291276</v>
          </cell>
          <cell r="M4878">
            <v>306879</v>
          </cell>
          <cell r="N4878">
            <v>0</v>
          </cell>
          <cell r="O4878" t="str">
            <v>NOMIN</v>
          </cell>
          <cell r="P4878">
            <v>0</v>
          </cell>
          <cell r="Q4878">
            <v>0</v>
          </cell>
          <cell r="R4878">
            <v>306879</v>
          </cell>
          <cell r="T4878">
            <v>0</v>
          </cell>
          <cell r="U4878">
            <v>0</v>
          </cell>
          <cell r="V4878">
            <v>306879</v>
          </cell>
          <cell r="Z4878" t="str">
            <v>NOMIN</v>
          </cell>
          <cell r="AA4878">
            <v>100</v>
          </cell>
          <cell r="AB4878">
            <v>306579</v>
          </cell>
          <cell r="AC4878">
            <v>300</v>
          </cell>
          <cell r="AD4878" t="str">
            <v>8/i4,37/b</v>
          </cell>
          <cell r="AE4878" t="str">
            <v>Igen</v>
          </cell>
          <cell r="AF4878">
            <v>50505</v>
          </cell>
          <cell r="AG4878">
            <v>333</v>
          </cell>
          <cell r="AH4878" t="str">
            <v>Egis Gyógyszergyár Zártkörűen Működő Részvénytársaság</v>
          </cell>
          <cell r="AI4878" t="str">
            <v>Egis Gyógyszergyár Zártkörűen Működő Részvénytársaság</v>
          </cell>
        </row>
        <row r="4879">
          <cell r="A4879">
            <v>210035944</v>
          </cell>
          <cell r="B4879" t="str">
            <v>OGYI-T-03381/01</v>
          </cell>
          <cell r="D4879" t="str">
            <v>VEROSPIRON 25 MG TABLETTA</v>
          </cell>
          <cell r="E4879" t="str">
            <v>20x átlátszó buborékcsomagolásban</v>
          </cell>
          <cell r="F4879" t="str">
            <v>C03DA01</v>
          </cell>
          <cell r="G4879" t="str">
            <v>spirinolakton</v>
          </cell>
          <cell r="J4879">
            <v>6.67</v>
          </cell>
          <cell r="K4879">
            <v>544</v>
          </cell>
          <cell r="L4879">
            <v>584</v>
          </cell>
          <cell r="M4879">
            <v>756</v>
          </cell>
          <cell r="N4879">
            <v>113.4</v>
          </cell>
          <cell r="O4879" t="str">
            <v>NOMIN</v>
          </cell>
          <cell r="P4879">
            <v>80</v>
          </cell>
          <cell r="Q4879">
            <v>605</v>
          </cell>
          <cell r="R4879">
            <v>151</v>
          </cell>
          <cell r="T4879">
            <v>0</v>
          </cell>
          <cell r="U4879">
            <v>0</v>
          </cell>
          <cell r="V4879">
            <v>756</v>
          </cell>
          <cell r="AA4879">
            <v>0</v>
          </cell>
          <cell r="AB4879">
            <v>0</v>
          </cell>
          <cell r="AC4879">
            <v>756</v>
          </cell>
          <cell r="AE4879" t="str">
            <v>Igen</v>
          </cell>
          <cell r="AF4879">
            <v>50505</v>
          </cell>
          <cell r="AG4879">
            <v>333</v>
          </cell>
          <cell r="AH4879" t="str">
            <v>Richter Gedeon Vegyészeti Gyár NyRt.</v>
          </cell>
          <cell r="AI4879" t="str">
            <v>Richter Gedeon Vegyészeti Gyár NyRt.</v>
          </cell>
        </row>
        <row r="4880">
          <cell r="A4880">
            <v>210045389</v>
          </cell>
          <cell r="B4880" t="str">
            <v>OGYI-T-03381/04</v>
          </cell>
          <cell r="D4880" t="str">
            <v>VEROSPIRON 50 MG KEMÉNY KAPSZULA</v>
          </cell>
          <cell r="E4880" t="str">
            <v>30x buborékcsomagolásban</v>
          </cell>
          <cell r="F4880" t="str">
            <v>C03DA01</v>
          </cell>
          <cell r="G4880" t="str">
            <v>spirinolakton</v>
          </cell>
          <cell r="J4880">
            <v>20</v>
          </cell>
          <cell r="K4880">
            <v>610</v>
          </cell>
          <cell r="L4880">
            <v>650</v>
          </cell>
          <cell r="M4880">
            <v>840</v>
          </cell>
          <cell r="N4880">
            <v>42</v>
          </cell>
          <cell r="O4880" t="str">
            <v>NOMIN</v>
          </cell>
          <cell r="P4880">
            <v>80</v>
          </cell>
          <cell r="Q4880">
            <v>672</v>
          </cell>
          <cell r="R4880">
            <v>168</v>
          </cell>
          <cell r="T4880">
            <v>0</v>
          </cell>
          <cell r="U4880">
            <v>0</v>
          </cell>
          <cell r="V4880">
            <v>840</v>
          </cell>
          <cell r="AA4880">
            <v>0</v>
          </cell>
          <cell r="AB4880">
            <v>0</v>
          </cell>
          <cell r="AC4880">
            <v>840</v>
          </cell>
          <cell r="AE4880" t="str">
            <v>Igen</v>
          </cell>
          <cell r="AF4880">
            <v>50505</v>
          </cell>
          <cell r="AG4880">
            <v>333</v>
          </cell>
          <cell r="AH4880" t="str">
            <v>Richter Gedeon Vegyészeti Gyár NyRt.</v>
          </cell>
          <cell r="AI4880" t="str">
            <v>Richter Gedeon Vegyészeti Gyár NyRt.</v>
          </cell>
        </row>
        <row r="4881">
          <cell r="A4881">
            <v>210850190</v>
          </cell>
          <cell r="B4881" t="str">
            <v>EU/1/18/1307/012</v>
          </cell>
          <cell r="D4881" t="str">
            <v>VERZENIOS 100 MG FILMTABLETTA</v>
          </cell>
          <cell r="E4881" t="str">
            <v>28x buborékcsomagolásban (pctfe/pe/pvc/alu)</v>
          </cell>
          <cell r="F4881" t="str">
            <v>L01EF03</v>
          </cell>
          <cell r="G4881" t="str">
            <v>abemaciclib</v>
          </cell>
          <cell r="J4881">
            <v>9.33</v>
          </cell>
          <cell r="K4881">
            <v>348500</v>
          </cell>
          <cell r="L4881">
            <v>363834</v>
          </cell>
          <cell r="M4881">
            <v>383065</v>
          </cell>
          <cell r="N4881">
            <v>0</v>
          </cell>
          <cell r="O4881" t="str">
            <v>NOMIN</v>
          </cell>
          <cell r="P4881">
            <v>0</v>
          </cell>
          <cell r="Q4881">
            <v>0</v>
          </cell>
          <cell r="R4881">
            <v>383065</v>
          </cell>
          <cell r="T4881">
            <v>0</v>
          </cell>
          <cell r="U4881">
            <v>0</v>
          </cell>
          <cell r="V4881">
            <v>383065</v>
          </cell>
          <cell r="Z4881" t="str">
            <v>NOMIN</v>
          </cell>
          <cell r="AA4881">
            <v>100</v>
          </cell>
          <cell r="AB4881">
            <v>382765</v>
          </cell>
          <cell r="AC4881">
            <v>300</v>
          </cell>
          <cell r="AD4881" t="str">
            <v>8/i4,67</v>
          </cell>
          <cell r="AE4881" t="str">
            <v>Igen</v>
          </cell>
          <cell r="AF4881">
            <v>50505</v>
          </cell>
          <cell r="AG4881">
            <v>333</v>
          </cell>
          <cell r="AH4881" t="str">
            <v>Lilly Hungária Gyógyszer-, Állategészségügyi és Orvosi Berendezéseket Gyártó és Értékesitő Korlátolt Felelősségű Társaság</v>
          </cell>
          <cell r="AI4881" t="str">
            <v>Eli Lilly Nederland B.V.</v>
          </cell>
        </row>
        <row r="4882">
          <cell r="A4882">
            <v>210850213</v>
          </cell>
          <cell r="B4882" t="str">
            <v>EU/1/18/1307/014</v>
          </cell>
          <cell r="D4882" t="str">
            <v>VERZENIOS 150 MG FILMTABLETTA</v>
          </cell>
          <cell r="E4882" t="str">
            <v>28x buborékcsomagolásban (pctfe/pe/pvc/alu)</v>
          </cell>
          <cell r="F4882" t="str">
            <v>L01EF03</v>
          </cell>
          <cell r="G4882" t="str">
            <v>abemaciclib</v>
          </cell>
          <cell r="J4882">
            <v>14</v>
          </cell>
          <cell r="K4882">
            <v>348500</v>
          </cell>
          <cell r="L4882">
            <v>363834</v>
          </cell>
          <cell r="M4882">
            <v>383065</v>
          </cell>
          <cell r="N4882">
            <v>0</v>
          </cell>
          <cell r="O4882" t="str">
            <v>NOMIN</v>
          </cell>
          <cell r="P4882">
            <v>0</v>
          </cell>
          <cell r="Q4882">
            <v>0</v>
          </cell>
          <cell r="R4882">
            <v>383065</v>
          </cell>
          <cell r="T4882">
            <v>0</v>
          </cell>
          <cell r="U4882">
            <v>0</v>
          </cell>
          <cell r="V4882">
            <v>383065</v>
          </cell>
          <cell r="Z4882" t="str">
            <v>NOMIN</v>
          </cell>
          <cell r="AA4882">
            <v>100</v>
          </cell>
          <cell r="AB4882">
            <v>382765</v>
          </cell>
          <cell r="AC4882">
            <v>300</v>
          </cell>
          <cell r="AD4882" t="str">
            <v>8/i4,67</v>
          </cell>
          <cell r="AE4882" t="str">
            <v>Igen</v>
          </cell>
          <cell r="AF4882">
            <v>50505</v>
          </cell>
          <cell r="AG4882">
            <v>333</v>
          </cell>
          <cell r="AH4882" t="str">
            <v>Lilly Hungária Gyógyszer-, Állategészségügyi és Orvosi Berendezéseket Gyártó és Értékesitő Korlátolt Felelősségű Társaság</v>
          </cell>
          <cell r="AI4882" t="str">
            <v>Eli Lilly Nederland B.V.</v>
          </cell>
        </row>
        <row r="4883">
          <cell r="A4883">
            <v>210850174</v>
          </cell>
          <cell r="B4883" t="str">
            <v>EU/1/18/1307/010</v>
          </cell>
          <cell r="D4883" t="str">
            <v>VERZENIOS 50 MG FILMTABLETTA</v>
          </cell>
          <cell r="E4883" t="str">
            <v>28x buborékcsomagolásban (pctfe/pe/pvc/alu)</v>
          </cell>
          <cell r="F4883" t="str">
            <v>L01EF03</v>
          </cell>
          <cell r="G4883" t="str">
            <v>abemaciclib</v>
          </cell>
          <cell r="J4883">
            <v>4.67</v>
          </cell>
          <cell r="K4883">
            <v>348500</v>
          </cell>
          <cell r="L4883">
            <v>363834</v>
          </cell>
          <cell r="M4883">
            <v>383065</v>
          </cell>
          <cell r="N4883">
            <v>0</v>
          </cell>
          <cell r="O4883" t="str">
            <v>NOMIN</v>
          </cell>
          <cell r="P4883">
            <v>0</v>
          </cell>
          <cell r="Q4883">
            <v>0</v>
          </cell>
          <cell r="R4883">
            <v>383065</v>
          </cell>
          <cell r="T4883">
            <v>0</v>
          </cell>
          <cell r="U4883">
            <v>0</v>
          </cell>
          <cell r="V4883">
            <v>383065</v>
          </cell>
          <cell r="Z4883" t="str">
            <v>NOMIN</v>
          </cell>
          <cell r="AA4883">
            <v>100</v>
          </cell>
          <cell r="AB4883">
            <v>382765</v>
          </cell>
          <cell r="AC4883">
            <v>300</v>
          </cell>
          <cell r="AD4883" t="str">
            <v>8/i4,67</v>
          </cell>
          <cell r="AE4883" t="str">
            <v>Igen</v>
          </cell>
          <cell r="AF4883">
            <v>50505</v>
          </cell>
          <cell r="AG4883">
            <v>333</v>
          </cell>
          <cell r="AH4883" t="str">
            <v>Lilly Hungária Gyógyszer-, Állategészségügyi és Orvosi Berendezéseket Gyártó és Értékesitő Korlátolt Felelősségű Társaság</v>
          </cell>
          <cell r="AI4883" t="str">
            <v>Eli Lilly Nederland B.V.</v>
          </cell>
        </row>
        <row r="4884">
          <cell r="A4884">
            <v>210230154</v>
          </cell>
          <cell r="B4884" t="str">
            <v>OGYI-T-10052/03</v>
          </cell>
          <cell r="D4884" t="str">
            <v>VESICARE 10 MG FILMTABLETTA</v>
          </cell>
          <cell r="E4884" t="str">
            <v>10x buborékcsomagolásban</v>
          </cell>
          <cell r="F4884" t="str">
            <v>G04BD08</v>
          </cell>
          <cell r="G4884" t="str">
            <v>solifenacin</v>
          </cell>
          <cell r="H4884">
            <v>1160</v>
          </cell>
          <cell r="J4884">
            <v>20</v>
          </cell>
          <cell r="K4884">
            <v>1717</v>
          </cell>
          <cell r="L4884">
            <v>1802.85</v>
          </cell>
          <cell r="M4884">
            <v>2271</v>
          </cell>
          <cell r="N4884">
            <v>113.55</v>
          </cell>
          <cell r="O4884" t="str">
            <v>HFIX</v>
          </cell>
          <cell r="P4884">
            <v>25</v>
          </cell>
          <cell r="Q4884">
            <v>499</v>
          </cell>
          <cell r="R4884">
            <v>1772</v>
          </cell>
          <cell r="T4884">
            <v>0</v>
          </cell>
          <cell r="U4884">
            <v>0</v>
          </cell>
          <cell r="V4884">
            <v>2271</v>
          </cell>
          <cell r="AA4884">
            <v>0</v>
          </cell>
          <cell r="AB4884">
            <v>0</v>
          </cell>
          <cell r="AC4884">
            <v>2271</v>
          </cell>
          <cell r="AE4884" t="str">
            <v>Igen</v>
          </cell>
          <cell r="AF4884">
            <v>20505</v>
          </cell>
          <cell r="AG4884">
            <v>133</v>
          </cell>
          <cell r="AH4884" t="str">
            <v>Astellas Pharma Kereskedelmi Korlátolt Felelősségű Társaság</v>
          </cell>
          <cell r="AI4884" t="str">
            <v>Astellas Pharma Kereskedelmi Korlátolt Felelősségű Társaság</v>
          </cell>
        </row>
        <row r="4885">
          <cell r="A4885">
            <v>210218005</v>
          </cell>
          <cell r="B4885" t="str">
            <v>OGYI-T-10052/01</v>
          </cell>
          <cell r="D4885" t="str">
            <v>VESICARE 10 MG FILMTABLETTA</v>
          </cell>
          <cell r="E4885" t="str">
            <v>30x buborékcsomagolásban</v>
          </cell>
          <cell r="F4885" t="str">
            <v>G04BD08</v>
          </cell>
          <cell r="G4885" t="str">
            <v>solifenacin</v>
          </cell>
          <cell r="H4885">
            <v>1160</v>
          </cell>
          <cell r="J4885">
            <v>60</v>
          </cell>
          <cell r="K4885">
            <v>5153</v>
          </cell>
          <cell r="L4885">
            <v>5379.73</v>
          </cell>
          <cell r="M4885">
            <v>6665</v>
          </cell>
          <cell r="N4885">
            <v>111.08</v>
          </cell>
          <cell r="O4885" t="str">
            <v>HFIX</v>
          </cell>
          <cell r="P4885">
            <v>25</v>
          </cell>
          <cell r="Q4885">
            <v>1497</v>
          </cell>
          <cell r="R4885">
            <v>5168</v>
          </cell>
          <cell r="T4885">
            <v>0</v>
          </cell>
          <cell r="U4885">
            <v>0</v>
          </cell>
          <cell r="V4885">
            <v>6665</v>
          </cell>
          <cell r="AA4885">
            <v>0</v>
          </cell>
          <cell r="AB4885">
            <v>0</v>
          </cell>
          <cell r="AC4885">
            <v>6665</v>
          </cell>
          <cell r="AE4885" t="str">
            <v>Igen</v>
          </cell>
          <cell r="AF4885">
            <v>20505</v>
          </cell>
          <cell r="AG4885">
            <v>133</v>
          </cell>
          <cell r="AH4885" t="str">
            <v>Astellas Pharma Kereskedelmi Korlátolt Felelősségű Társaság</v>
          </cell>
          <cell r="AI4885" t="str">
            <v>Astellas Pharma Kereskedelmi Korlátolt Felelősségű Társaság</v>
          </cell>
        </row>
        <row r="4886">
          <cell r="A4886">
            <v>210230162</v>
          </cell>
          <cell r="B4886" t="str">
            <v>OGYI-T-10051/03</v>
          </cell>
          <cell r="D4886" t="str">
            <v>VESICARE 5 MG FILMTABLETTA</v>
          </cell>
          <cell r="E4886" t="str">
            <v>10x buborékcsomagolásban</v>
          </cell>
          <cell r="F4886" t="str">
            <v>G04BD08</v>
          </cell>
          <cell r="G4886" t="str">
            <v>solifenacin</v>
          </cell>
          <cell r="H4886">
            <v>1159</v>
          </cell>
          <cell r="J4886">
            <v>10</v>
          </cell>
          <cell r="K4886">
            <v>1303</v>
          </cell>
          <cell r="L4886">
            <v>1368.15</v>
          </cell>
          <cell r="M4886">
            <v>1767</v>
          </cell>
          <cell r="N4886">
            <v>176.7</v>
          </cell>
          <cell r="O4886" t="str">
            <v>HFIX</v>
          </cell>
          <cell r="P4886">
            <v>25</v>
          </cell>
          <cell r="Q4886">
            <v>382</v>
          </cell>
          <cell r="R4886">
            <v>1385</v>
          </cell>
          <cell r="T4886">
            <v>0</v>
          </cell>
          <cell r="U4886">
            <v>0</v>
          </cell>
          <cell r="V4886">
            <v>1767</v>
          </cell>
          <cell r="AA4886">
            <v>0</v>
          </cell>
          <cell r="AB4886">
            <v>0</v>
          </cell>
          <cell r="AC4886">
            <v>1767</v>
          </cell>
          <cell r="AE4886" t="str">
            <v>Igen</v>
          </cell>
          <cell r="AF4886">
            <v>20505</v>
          </cell>
          <cell r="AG4886">
            <v>133</v>
          </cell>
          <cell r="AH4886" t="str">
            <v>Astellas Pharma Kereskedelmi Korlátolt Felelősségű Társaság</v>
          </cell>
          <cell r="AI4886" t="str">
            <v>Astellas Pharma Kereskedelmi Korlátolt Felelősségű Társaság</v>
          </cell>
        </row>
        <row r="4887">
          <cell r="A4887">
            <v>210214239</v>
          </cell>
          <cell r="B4887" t="str">
            <v>OGYI-T-10051/01</v>
          </cell>
          <cell r="D4887" t="str">
            <v>VESICARE 5 MG FILMTABLETTA</v>
          </cell>
          <cell r="E4887" t="str">
            <v>30x buborékcsomagolásban</v>
          </cell>
          <cell r="F4887" t="str">
            <v>G04BD08</v>
          </cell>
          <cell r="G4887" t="str">
            <v>solifenacin</v>
          </cell>
          <cell r="H4887">
            <v>1159</v>
          </cell>
          <cell r="J4887">
            <v>30</v>
          </cell>
          <cell r="K4887">
            <v>3909</v>
          </cell>
          <cell r="L4887">
            <v>4081</v>
          </cell>
          <cell r="M4887">
            <v>5057</v>
          </cell>
          <cell r="N4887">
            <v>168.57</v>
          </cell>
          <cell r="O4887" t="str">
            <v>HFIX</v>
          </cell>
          <cell r="P4887">
            <v>25</v>
          </cell>
          <cell r="Q4887">
            <v>1145</v>
          </cell>
          <cell r="R4887">
            <v>3912</v>
          </cell>
          <cell r="T4887">
            <v>0</v>
          </cell>
          <cell r="U4887">
            <v>0</v>
          </cell>
          <cell r="V4887">
            <v>5057</v>
          </cell>
          <cell r="AA4887">
            <v>0</v>
          </cell>
          <cell r="AB4887">
            <v>0</v>
          </cell>
          <cell r="AC4887">
            <v>5057</v>
          </cell>
          <cell r="AE4887" t="str">
            <v>Igen</v>
          </cell>
          <cell r="AF4887">
            <v>20505</v>
          </cell>
          <cell r="AG4887">
            <v>133</v>
          </cell>
          <cell r="AH4887" t="str">
            <v>Astellas Pharma Kereskedelmi Korlátolt Felelősségű Társaság</v>
          </cell>
          <cell r="AI4887" t="str">
            <v>Astellas Pharma Kereskedelmi Korlátolt Felelősségű Társaság</v>
          </cell>
        </row>
        <row r="4888">
          <cell r="A4888">
            <v>210695833</v>
          </cell>
          <cell r="B4888" t="str">
            <v>OGYI-T-22691/05</v>
          </cell>
          <cell r="D4888" t="str">
            <v>VESOMNI 6 MG/0,4 MG MÓDOSÍTOTT HATÓANYAG-LEADÁSÚ TABLETTA</v>
          </cell>
          <cell r="E4888" t="str">
            <v>30x buborékcsomagolásban</v>
          </cell>
          <cell r="F4888" t="str">
            <v>G04CA53</v>
          </cell>
          <cell r="G4888" t="str">
            <v>tamszulozin és szolifenacin</v>
          </cell>
          <cell r="H4888">
            <v>4094</v>
          </cell>
          <cell r="J4888">
            <v>30</v>
          </cell>
          <cell r="K4888">
            <v>10134</v>
          </cell>
          <cell r="L4888">
            <v>10579.9</v>
          </cell>
          <cell r="M4888">
            <v>12149</v>
          </cell>
          <cell r="N4888">
            <v>0</v>
          </cell>
          <cell r="O4888" t="str">
            <v>KOMBI</v>
          </cell>
          <cell r="P4888">
            <v>25</v>
          </cell>
          <cell r="Q4888">
            <v>1876</v>
          </cell>
          <cell r="R4888">
            <v>10273</v>
          </cell>
          <cell r="T4888">
            <v>0</v>
          </cell>
          <cell r="U4888">
            <v>0</v>
          </cell>
          <cell r="V4888">
            <v>12149</v>
          </cell>
          <cell r="AA4888">
            <v>0</v>
          </cell>
          <cell r="AB4888">
            <v>0</v>
          </cell>
          <cell r="AC4888">
            <v>12149</v>
          </cell>
          <cell r="AE4888" t="str">
            <v>Igen</v>
          </cell>
          <cell r="AF4888">
            <v>50505</v>
          </cell>
          <cell r="AG4888">
            <v>333</v>
          </cell>
          <cell r="AH4888" t="str">
            <v>Astellas Pharma Kereskedelmi Korlátolt Felelősségű Társaság</v>
          </cell>
          <cell r="AI4888" t="str">
            <v>Astellas Pharma Kereskedelmi Korlátolt Felelősségű Társaság</v>
          </cell>
        </row>
        <row r="4889">
          <cell r="A4889">
            <v>210183771</v>
          </cell>
          <cell r="B4889" t="str">
            <v>EU/1/02/212/006</v>
          </cell>
          <cell r="D4889" t="str">
            <v>VFEND 50 MG FILMTABLETTA</v>
          </cell>
          <cell r="E4889" t="str">
            <v>30x buborékcsomagolásban (pvc/alu)</v>
          </cell>
          <cell r="F4889" t="str">
            <v>J02AC03</v>
          </cell>
          <cell r="G4889" t="str">
            <v>vorikonazol</v>
          </cell>
          <cell r="H4889">
            <v>1038</v>
          </cell>
          <cell r="J4889">
            <v>3.75</v>
          </cell>
          <cell r="K4889">
            <v>66300</v>
          </cell>
          <cell r="L4889">
            <v>69217.2</v>
          </cell>
          <cell r="M4889">
            <v>73717</v>
          </cell>
          <cell r="N4889">
            <v>19657.87</v>
          </cell>
          <cell r="O4889" t="str">
            <v>NOMIN</v>
          </cell>
          <cell r="P4889">
            <v>0</v>
          </cell>
          <cell r="Q4889">
            <v>0</v>
          </cell>
          <cell r="R4889">
            <v>73717</v>
          </cell>
          <cell r="T4889">
            <v>0</v>
          </cell>
          <cell r="U4889">
            <v>0</v>
          </cell>
          <cell r="V4889">
            <v>73717</v>
          </cell>
          <cell r="AA4889">
            <v>0</v>
          </cell>
          <cell r="AB4889">
            <v>0</v>
          </cell>
          <cell r="AC4889">
            <v>73717</v>
          </cell>
          <cell r="AE4889" t="str">
            <v>Igen</v>
          </cell>
          <cell r="AF4889">
            <v>50505</v>
          </cell>
          <cell r="AG4889">
            <v>333</v>
          </cell>
          <cell r="AH4889" t="str">
            <v>Pfizer Korlátolt Felelősségű Társaság</v>
          </cell>
          <cell r="AI4889" t="str">
            <v>Pfizer Europe MA EEIG</v>
          </cell>
        </row>
        <row r="4890">
          <cell r="A4890">
            <v>210387414</v>
          </cell>
          <cell r="B4890" t="str">
            <v>EU/1/09/529/002</v>
          </cell>
          <cell r="D4890" t="str">
            <v>VICTOZA 6 MG/ML OLDATOS INJEKCIÓ ELŐRETÖLTÖTT INJEKCIÓS TOLLBAN</v>
          </cell>
          <cell r="E4890" t="str">
            <v>2x3ml</v>
          </cell>
          <cell r="F4890" t="str">
            <v>A10BJ02</v>
          </cell>
          <cell r="G4890" t="str">
            <v>liraglutid</v>
          </cell>
          <cell r="J4890">
            <v>30</v>
          </cell>
          <cell r="K4890">
            <v>26264</v>
          </cell>
          <cell r="L4890">
            <v>27419.62</v>
          </cell>
          <cell r="M4890">
            <v>29831</v>
          </cell>
          <cell r="N4890">
            <v>0</v>
          </cell>
          <cell r="O4890" t="str">
            <v>NOMIN</v>
          </cell>
          <cell r="P4890">
            <v>0</v>
          </cell>
          <cell r="Q4890">
            <v>0</v>
          </cell>
          <cell r="R4890">
            <v>29831</v>
          </cell>
          <cell r="S4890" t="str">
            <v>NOMIN</v>
          </cell>
          <cell r="T4890">
            <v>70</v>
          </cell>
          <cell r="U4890">
            <v>20882</v>
          </cell>
          <cell r="V4890">
            <v>8949</v>
          </cell>
          <cell r="X4890">
            <v>1</v>
          </cell>
          <cell r="AA4890">
            <v>0</v>
          </cell>
          <cell r="AB4890">
            <v>0</v>
          </cell>
          <cell r="AC4890">
            <v>29831</v>
          </cell>
          <cell r="AE4890" t="str">
            <v>Igen</v>
          </cell>
          <cell r="AF4890">
            <v>50505</v>
          </cell>
          <cell r="AG4890">
            <v>333</v>
          </cell>
          <cell r="AH4890" t="str">
            <v>Novo Nordisk Hungária Gyógyszer Kereskedelmi és Szolgáltató Korlátolt Felelősségű Társaság</v>
          </cell>
          <cell r="AI4890" t="str">
            <v>Novo Nordisk A/S</v>
          </cell>
        </row>
        <row r="4891">
          <cell r="A4891">
            <v>210911491</v>
          </cell>
          <cell r="B4891" t="str">
            <v>OGYI-T-23927/01</v>
          </cell>
          <cell r="D4891" t="str">
            <v>VIDACULEM 25 MG/ML POR SZUSZPENZIÓS INJEKCIÓHOZ</v>
          </cell>
          <cell r="E4891" t="str">
            <v>1x injekciós üvegben</v>
          </cell>
          <cell r="F4891" t="str">
            <v>L01BC07</v>
          </cell>
          <cell r="G4891" t="str">
            <v>azacitidin</v>
          </cell>
          <cell r="H4891">
            <v>3241</v>
          </cell>
          <cell r="J4891">
            <v>1</v>
          </cell>
          <cell r="K4891">
            <v>16290</v>
          </cell>
          <cell r="L4891">
            <v>17006.759999999998</v>
          </cell>
          <cell r="M4891">
            <v>18897</v>
          </cell>
          <cell r="N4891">
            <v>0</v>
          </cell>
          <cell r="O4891" t="str">
            <v>NOMIN</v>
          </cell>
          <cell r="P4891">
            <v>0</v>
          </cell>
          <cell r="Q4891">
            <v>0</v>
          </cell>
          <cell r="R4891">
            <v>18897</v>
          </cell>
          <cell r="T4891">
            <v>0</v>
          </cell>
          <cell r="U4891">
            <v>0</v>
          </cell>
          <cell r="V4891">
            <v>18897</v>
          </cell>
          <cell r="Z4891" t="str">
            <v>HFIX</v>
          </cell>
          <cell r="AA4891">
            <v>100</v>
          </cell>
          <cell r="AB4891">
            <v>18597</v>
          </cell>
          <cell r="AC4891">
            <v>300</v>
          </cell>
          <cell r="AD4891" t="str">
            <v>8/c</v>
          </cell>
          <cell r="AE4891" t="str">
            <v>Nem</v>
          </cell>
          <cell r="AF4891">
            <v>50501</v>
          </cell>
          <cell r="AG4891">
            <v>331</v>
          </cell>
          <cell r="AH4891" t="str">
            <v>ONKOGEN Gyógyszerkereskedelmi Korlátolt Felelősségű Társaság</v>
          </cell>
          <cell r="AI4891" t="str">
            <v>ONKOGEN Gyógyszerkereskedelmi Korlátolt Felelősségű Társaság</v>
          </cell>
        </row>
        <row r="4892">
          <cell r="A4892">
            <v>210610485</v>
          </cell>
          <cell r="B4892" t="str">
            <v>OGYI-T-22147/02</v>
          </cell>
          <cell r="D4892" t="str">
            <v>VIDONORM 4 MG/10 MG TABLETTA</v>
          </cell>
          <cell r="E4892" t="str">
            <v>30x buborékcsomagolásban</v>
          </cell>
          <cell r="F4892" t="str">
            <v>C09BB04</v>
          </cell>
          <cell r="G4892" t="str">
            <v>perindopril és amlodipin</v>
          </cell>
          <cell r="H4892">
            <v>926</v>
          </cell>
          <cell r="J4892">
            <v>90</v>
          </cell>
          <cell r="K4892">
            <v>997</v>
          </cell>
          <cell r="L4892">
            <v>1061.81</v>
          </cell>
          <cell r="M4892">
            <v>1371</v>
          </cell>
          <cell r="N4892">
            <v>0</v>
          </cell>
          <cell r="O4892" t="str">
            <v>KOMBI</v>
          </cell>
          <cell r="P4892">
            <v>80</v>
          </cell>
          <cell r="Q4892">
            <v>806</v>
          </cell>
          <cell r="R4892">
            <v>565</v>
          </cell>
          <cell r="T4892">
            <v>0</v>
          </cell>
          <cell r="U4892">
            <v>0</v>
          </cell>
          <cell r="V4892">
            <v>1371</v>
          </cell>
          <cell r="AA4892">
            <v>0</v>
          </cell>
          <cell r="AB4892">
            <v>0</v>
          </cell>
          <cell r="AC4892">
            <v>1371</v>
          </cell>
          <cell r="AE4892" t="str">
            <v>Igen</v>
          </cell>
          <cell r="AF4892">
            <v>50505</v>
          </cell>
          <cell r="AG4892">
            <v>133</v>
          </cell>
          <cell r="AH4892" t="str">
            <v>Richter Gedeon Vegyészeti Gyár NyRt.</v>
          </cell>
          <cell r="AI4892" t="str">
            <v>Richter Gedeon Vegyészeti Gyár NyRt.</v>
          </cell>
        </row>
        <row r="4893">
          <cell r="A4893">
            <v>210610493</v>
          </cell>
          <cell r="B4893" t="str">
            <v>OGYI-T-22147/01</v>
          </cell>
          <cell r="D4893" t="str">
            <v>VIDONORM 4 MG/5 MG TABLETTA</v>
          </cell>
          <cell r="E4893" t="str">
            <v>30x buborékcsomagolásban</v>
          </cell>
          <cell r="F4893" t="str">
            <v>C09BB04</v>
          </cell>
          <cell r="G4893" t="str">
            <v>perindopril és amlodipin</v>
          </cell>
          <cell r="H4893">
            <v>925</v>
          </cell>
          <cell r="J4893">
            <v>60</v>
          </cell>
          <cell r="K4893">
            <v>799</v>
          </cell>
          <cell r="L4893">
            <v>850.94</v>
          </cell>
          <cell r="M4893">
            <v>1099</v>
          </cell>
          <cell r="N4893">
            <v>0</v>
          </cell>
          <cell r="O4893" t="str">
            <v>KOMBI</v>
          </cell>
          <cell r="P4893">
            <v>80</v>
          </cell>
          <cell r="Q4893">
            <v>634</v>
          </cell>
          <cell r="R4893">
            <v>465</v>
          </cell>
          <cell r="T4893">
            <v>0</v>
          </cell>
          <cell r="U4893">
            <v>0</v>
          </cell>
          <cell r="V4893">
            <v>1099</v>
          </cell>
          <cell r="AA4893">
            <v>0</v>
          </cell>
          <cell r="AB4893">
            <v>0</v>
          </cell>
          <cell r="AC4893">
            <v>1099</v>
          </cell>
          <cell r="AE4893" t="str">
            <v>Igen</v>
          </cell>
          <cell r="AF4893">
            <v>50505</v>
          </cell>
          <cell r="AG4893">
            <v>133</v>
          </cell>
          <cell r="AH4893" t="str">
            <v>Richter Gedeon Vegyészeti Gyár NyRt.</v>
          </cell>
          <cell r="AI4893" t="str">
            <v>Richter Gedeon Vegyészeti Gyár NyRt.</v>
          </cell>
        </row>
        <row r="4894">
          <cell r="A4894">
            <v>210610469</v>
          </cell>
          <cell r="B4894" t="str">
            <v>OGYI-T-22147/04</v>
          </cell>
          <cell r="D4894" t="str">
            <v>VIDONORM 8 MG/10 MG TABLETTA</v>
          </cell>
          <cell r="E4894" t="str">
            <v>30x buborékcsomagolásban</v>
          </cell>
          <cell r="F4894" t="str">
            <v>C09BB04</v>
          </cell>
          <cell r="G4894" t="str">
            <v>perindopril és amlodipin</v>
          </cell>
          <cell r="H4894">
            <v>928</v>
          </cell>
          <cell r="J4894">
            <v>120</v>
          </cell>
          <cell r="K4894">
            <v>1616</v>
          </cell>
          <cell r="L4894">
            <v>1696.8</v>
          </cell>
          <cell r="M4894">
            <v>2144</v>
          </cell>
          <cell r="N4894">
            <v>0</v>
          </cell>
          <cell r="O4894" t="str">
            <v>KOMBI</v>
          </cell>
          <cell r="P4894">
            <v>80</v>
          </cell>
          <cell r="Q4894">
            <v>1183</v>
          </cell>
          <cell r="R4894">
            <v>961</v>
          </cell>
          <cell r="T4894">
            <v>0</v>
          </cell>
          <cell r="U4894">
            <v>0</v>
          </cell>
          <cell r="V4894">
            <v>2144</v>
          </cell>
          <cell r="AA4894">
            <v>0</v>
          </cell>
          <cell r="AB4894">
            <v>0</v>
          </cell>
          <cell r="AC4894">
            <v>2144</v>
          </cell>
          <cell r="AE4894" t="str">
            <v>Igen</v>
          </cell>
          <cell r="AF4894">
            <v>50505</v>
          </cell>
          <cell r="AG4894">
            <v>133</v>
          </cell>
          <cell r="AH4894" t="str">
            <v>Richter Gedeon Vegyészeti Gyár NyRt.</v>
          </cell>
          <cell r="AI4894" t="str">
            <v>Richter Gedeon Vegyészeti Gyár NyRt.</v>
          </cell>
        </row>
        <row r="4895">
          <cell r="A4895">
            <v>210610477</v>
          </cell>
          <cell r="B4895" t="str">
            <v>OGYI-T-22147/03</v>
          </cell>
          <cell r="D4895" t="str">
            <v>VIDONORM 8 MG/5 MG TABLETTA</v>
          </cell>
          <cell r="E4895" t="str">
            <v>30x buborékcsomagolásban</v>
          </cell>
          <cell r="F4895" t="str">
            <v>C09BB04</v>
          </cell>
          <cell r="G4895" t="str">
            <v>perindopril és amlodipin</v>
          </cell>
          <cell r="H4895">
            <v>927</v>
          </cell>
          <cell r="J4895">
            <v>90</v>
          </cell>
          <cell r="K4895">
            <v>1227</v>
          </cell>
          <cell r="L4895">
            <v>1292</v>
          </cell>
          <cell r="M4895">
            <v>1668</v>
          </cell>
          <cell r="N4895">
            <v>0</v>
          </cell>
          <cell r="O4895" t="str">
            <v>KOMBI</v>
          </cell>
          <cell r="P4895">
            <v>80</v>
          </cell>
          <cell r="Q4895">
            <v>1011</v>
          </cell>
          <cell r="R4895">
            <v>657</v>
          </cell>
          <cell r="T4895">
            <v>0</v>
          </cell>
          <cell r="U4895">
            <v>0</v>
          </cell>
          <cell r="V4895">
            <v>1668</v>
          </cell>
          <cell r="AA4895">
            <v>0</v>
          </cell>
          <cell r="AB4895">
            <v>0</v>
          </cell>
          <cell r="AC4895">
            <v>1668</v>
          </cell>
          <cell r="AE4895" t="str">
            <v>Igen</v>
          </cell>
          <cell r="AF4895">
            <v>50505</v>
          </cell>
          <cell r="AG4895">
            <v>133</v>
          </cell>
          <cell r="AH4895" t="str">
            <v>Richter Gedeon Vegyészeti Gyár NyRt.</v>
          </cell>
          <cell r="AI4895" t="str">
            <v>Richter Gedeon Vegyészeti Gyár NyRt.</v>
          </cell>
        </row>
        <row r="4896">
          <cell r="A4896">
            <v>210352142</v>
          </cell>
          <cell r="B4896" t="str">
            <v>OGYI-T-20646/01</v>
          </cell>
          <cell r="D4896" t="str">
            <v>VIDOTIN 4 MG TABLETTA</v>
          </cell>
          <cell r="E4896" t="str">
            <v>30x buborékcsomagolásban</v>
          </cell>
          <cell r="F4896" t="str">
            <v>C09AA04</v>
          </cell>
          <cell r="G4896" t="str">
            <v>perindopril</v>
          </cell>
          <cell r="H4896">
            <v>393</v>
          </cell>
          <cell r="J4896">
            <v>30</v>
          </cell>
          <cell r="K4896">
            <v>674</v>
          </cell>
          <cell r="L4896">
            <v>717.81</v>
          </cell>
          <cell r="M4896">
            <v>927</v>
          </cell>
          <cell r="N4896">
            <v>30.9</v>
          </cell>
          <cell r="O4896" t="str">
            <v>HFIX</v>
          </cell>
          <cell r="P4896">
            <v>80</v>
          </cell>
          <cell r="Q4896">
            <v>353</v>
          </cell>
          <cell r="R4896">
            <v>574</v>
          </cell>
          <cell r="T4896">
            <v>0</v>
          </cell>
          <cell r="U4896">
            <v>0</v>
          </cell>
          <cell r="V4896">
            <v>927</v>
          </cell>
          <cell r="AA4896">
            <v>0</v>
          </cell>
          <cell r="AB4896">
            <v>0</v>
          </cell>
          <cell r="AC4896">
            <v>927</v>
          </cell>
          <cell r="AE4896" t="str">
            <v>Nem</v>
          </cell>
          <cell r="AF4896">
            <v>40505</v>
          </cell>
          <cell r="AG4896">
            <v>233</v>
          </cell>
          <cell r="AH4896" t="str">
            <v>Richter Gedeon Vegyészeti Gyár NyRt.</v>
          </cell>
          <cell r="AI4896" t="str">
            <v>Richter Gedeon Vegyészeti Gyár NyRt.</v>
          </cell>
        </row>
        <row r="4897">
          <cell r="A4897">
            <v>210352150</v>
          </cell>
          <cell r="B4897" t="str">
            <v>OGYI-T-20646/02</v>
          </cell>
          <cell r="D4897" t="str">
            <v>VIDOTIN 8 MG TABLETTA</v>
          </cell>
          <cell r="E4897" t="str">
            <v>30x buborékcsomagolásban</v>
          </cell>
          <cell r="F4897" t="str">
            <v>C09AA04</v>
          </cell>
          <cell r="G4897" t="str">
            <v>perindopril</v>
          </cell>
          <cell r="H4897">
            <v>394</v>
          </cell>
          <cell r="J4897">
            <v>60</v>
          </cell>
          <cell r="K4897">
            <v>1179</v>
          </cell>
          <cell r="L4897">
            <v>1244</v>
          </cell>
          <cell r="M4897">
            <v>1607</v>
          </cell>
          <cell r="N4897">
            <v>26.78</v>
          </cell>
          <cell r="O4897" t="str">
            <v>HFIX</v>
          </cell>
          <cell r="P4897">
            <v>80</v>
          </cell>
          <cell r="Q4897">
            <v>673</v>
          </cell>
          <cell r="R4897">
            <v>934</v>
          </cell>
          <cell r="T4897">
            <v>0</v>
          </cell>
          <cell r="U4897">
            <v>0</v>
          </cell>
          <cell r="V4897">
            <v>1607</v>
          </cell>
          <cell r="AA4897">
            <v>0</v>
          </cell>
          <cell r="AB4897">
            <v>0</v>
          </cell>
          <cell r="AC4897">
            <v>1607</v>
          </cell>
          <cell r="AE4897" t="str">
            <v>Nem</v>
          </cell>
          <cell r="AF4897">
            <v>40505</v>
          </cell>
          <cell r="AG4897">
            <v>233</v>
          </cell>
          <cell r="AH4897" t="str">
            <v>Richter Gedeon Vegyészeti Gyár NyRt.</v>
          </cell>
          <cell r="AI4897" t="str">
            <v>Richter Gedeon Vegyészeti Gyár NyRt.</v>
          </cell>
        </row>
        <row r="4898">
          <cell r="A4898">
            <v>210523785</v>
          </cell>
          <cell r="B4898" t="str">
            <v>OGYI-T-21827/05</v>
          </cell>
          <cell r="D4898" t="str">
            <v>VIDOTIN KOMB 4 MG/1,25 MG TABLETTA</v>
          </cell>
          <cell r="E4898" t="str">
            <v>30x buborékcsomagolásban</v>
          </cell>
          <cell r="F4898" t="str">
            <v>C09BA04</v>
          </cell>
          <cell r="G4898" t="str">
            <v>perindopril and diuretics</v>
          </cell>
          <cell r="H4898">
            <v>396</v>
          </cell>
          <cell r="J4898">
            <v>30</v>
          </cell>
          <cell r="K4898">
            <v>1098</v>
          </cell>
          <cell r="L4898">
            <v>1163</v>
          </cell>
          <cell r="M4898">
            <v>1502</v>
          </cell>
          <cell r="N4898">
            <v>0</v>
          </cell>
          <cell r="O4898" t="str">
            <v>KOMBI</v>
          </cell>
          <cell r="P4898">
            <v>80</v>
          </cell>
          <cell r="Q4898">
            <v>679</v>
          </cell>
          <cell r="R4898">
            <v>823</v>
          </cell>
          <cell r="T4898">
            <v>0</v>
          </cell>
          <cell r="U4898">
            <v>0</v>
          </cell>
          <cell r="V4898">
            <v>1502</v>
          </cell>
          <cell r="AA4898">
            <v>0</v>
          </cell>
          <cell r="AB4898">
            <v>0</v>
          </cell>
          <cell r="AC4898">
            <v>1502</v>
          </cell>
          <cell r="AE4898" t="str">
            <v>Igen</v>
          </cell>
          <cell r="AF4898">
            <v>20505</v>
          </cell>
          <cell r="AG4898">
            <v>133</v>
          </cell>
          <cell r="AH4898" t="str">
            <v>Richter Gedeon Vegyészeti Gyár NyRt.</v>
          </cell>
          <cell r="AI4898" t="str">
            <v>Richter Gedeon Vegyészeti Gyár NyRt.</v>
          </cell>
        </row>
        <row r="4899">
          <cell r="A4899">
            <v>210840064</v>
          </cell>
          <cell r="B4899" t="str">
            <v>OGYI-T-21827/09</v>
          </cell>
          <cell r="D4899" t="str">
            <v>VIDOTIN KOMB 8 MG/2,5 MG TABLETTA</v>
          </cell>
          <cell r="E4899" t="str">
            <v>30x buborékcsomagolásban</v>
          </cell>
          <cell r="F4899" t="str">
            <v>C09BA04</v>
          </cell>
          <cell r="G4899" t="str">
            <v>perindopril and diuretics</v>
          </cell>
          <cell r="H4899">
            <v>741</v>
          </cell>
          <cell r="J4899">
            <v>60</v>
          </cell>
          <cell r="K4899">
            <v>1310</v>
          </cell>
          <cell r="L4899">
            <v>1375.5</v>
          </cell>
          <cell r="M4899">
            <v>1777</v>
          </cell>
          <cell r="N4899">
            <v>0</v>
          </cell>
          <cell r="O4899" t="str">
            <v>KOMBI</v>
          </cell>
          <cell r="P4899">
            <v>80</v>
          </cell>
          <cell r="Q4899">
            <v>1320</v>
          </cell>
          <cell r="R4899">
            <v>457</v>
          </cell>
          <cell r="T4899">
            <v>0</v>
          </cell>
          <cell r="U4899">
            <v>0</v>
          </cell>
          <cell r="V4899">
            <v>1777</v>
          </cell>
          <cell r="AA4899">
            <v>0</v>
          </cell>
          <cell r="AB4899">
            <v>0</v>
          </cell>
          <cell r="AC4899">
            <v>1777</v>
          </cell>
          <cell r="AE4899" t="str">
            <v>Igen</v>
          </cell>
          <cell r="AF4899">
            <v>10505</v>
          </cell>
          <cell r="AG4899">
            <v>133</v>
          </cell>
          <cell r="AH4899" t="str">
            <v>Richter Gedeon Vegyészeti Gyár NyRt.</v>
          </cell>
          <cell r="AI4899" t="str">
            <v>Richter Gedeon Vegyészeti Gyár NyRt.</v>
          </cell>
        </row>
        <row r="4900">
          <cell r="A4900">
            <v>210706943</v>
          </cell>
          <cell r="B4900" t="str">
            <v>EU/1/14/982/001</v>
          </cell>
          <cell r="D4900" t="str">
            <v>VIEKIRAX 12,5 MG/75 MG/50 MG FILMTABLETTA</v>
          </cell>
          <cell r="E4900" t="str">
            <v>4x14 buborékcsomagolásban</v>
          </cell>
          <cell r="F4900" t="str">
            <v>J05AP53</v>
          </cell>
          <cell r="G4900" t="str">
            <v>ombitasvir, paritaprevir és ritonavir</v>
          </cell>
          <cell r="J4900">
            <v>28</v>
          </cell>
          <cell r="K4900">
            <v>4207787</v>
          </cell>
          <cell r="L4900">
            <v>4392929.63</v>
          </cell>
          <cell r="M4900">
            <v>4613616</v>
          </cell>
          <cell r="N4900">
            <v>0</v>
          </cell>
          <cell r="O4900" t="str">
            <v>NOMIN</v>
          </cell>
          <cell r="P4900">
            <v>0</v>
          </cell>
          <cell r="Q4900">
            <v>0</v>
          </cell>
          <cell r="R4900">
            <v>4613616</v>
          </cell>
          <cell r="T4900">
            <v>0</v>
          </cell>
          <cell r="U4900">
            <v>0</v>
          </cell>
          <cell r="V4900">
            <v>4613616</v>
          </cell>
          <cell r="AA4900">
            <v>0</v>
          </cell>
          <cell r="AB4900">
            <v>0</v>
          </cell>
          <cell r="AC4900">
            <v>4613616</v>
          </cell>
          <cell r="AE4900" t="str">
            <v>Igen</v>
          </cell>
          <cell r="AF4900">
            <v>50505</v>
          </cell>
          <cell r="AG4900">
            <v>333</v>
          </cell>
          <cell r="AH4900" t="str">
            <v>AbbVie Gyógyszerkereskedelmi Korlátolt Felelősségű Társaság</v>
          </cell>
          <cell r="AI4900" t="str">
            <v>AbbVie Deutschland GmbH &amp; Co. KG</v>
          </cell>
        </row>
        <row r="4901">
          <cell r="A4901">
            <v>210853986</v>
          </cell>
          <cell r="B4901" t="str">
            <v>OGYI-T-23496/01</v>
          </cell>
          <cell r="D4901" t="str">
            <v>VILDAGLIPTIN TEVA 50 MG TABLETTA</v>
          </cell>
          <cell r="E4901" t="str">
            <v>28x buborékcsomagolásban opa/al/pvc ? al</v>
          </cell>
          <cell r="F4901" t="str">
            <v>A10BH02</v>
          </cell>
          <cell r="G4901" t="str">
            <v>vildagliptin</v>
          </cell>
          <cell r="H4901">
            <v>2019</v>
          </cell>
          <cell r="J4901">
            <v>14</v>
          </cell>
          <cell r="K4901">
            <v>2352</v>
          </cell>
          <cell r="L4901">
            <v>2455.4899999999998</v>
          </cell>
          <cell r="M4901">
            <v>3094</v>
          </cell>
          <cell r="N4901">
            <v>221</v>
          </cell>
          <cell r="O4901" t="str">
            <v>NOMIN</v>
          </cell>
          <cell r="P4901">
            <v>0</v>
          </cell>
          <cell r="Q4901">
            <v>0</v>
          </cell>
          <cell r="R4901">
            <v>3094</v>
          </cell>
          <cell r="S4901" t="str">
            <v>HFIX</v>
          </cell>
          <cell r="T4901">
            <v>70</v>
          </cell>
          <cell r="U4901">
            <v>1504</v>
          </cell>
          <cell r="V4901">
            <v>1590</v>
          </cell>
          <cell r="X4901">
            <v>1</v>
          </cell>
          <cell r="AA4901">
            <v>0</v>
          </cell>
          <cell r="AB4901">
            <v>0</v>
          </cell>
          <cell r="AC4901">
            <v>3094</v>
          </cell>
          <cell r="AE4901" t="str">
            <v>Nem</v>
          </cell>
          <cell r="AF4901">
            <v>50405</v>
          </cell>
          <cell r="AG4901">
            <v>333</v>
          </cell>
          <cell r="AH4901" t="str">
            <v>Teva Nederland B.V.</v>
          </cell>
          <cell r="AI4901" t="str">
            <v>Teva Nederland B.V.</v>
          </cell>
        </row>
        <row r="4902">
          <cell r="A4902">
            <v>210937293</v>
          </cell>
          <cell r="B4902" t="str">
            <v>OGYI-T-24117/01</v>
          </cell>
          <cell r="D4902" t="str">
            <v>VILDAGLIPTIN/METFORMIN SUPREMEX 50 MG/1000 MG FILMTABLETTA</v>
          </cell>
          <cell r="E4902" t="str">
            <v>60x buborékcsomagolásban opa/al/pvc//al</v>
          </cell>
          <cell r="F4902" t="str">
            <v>A10BD08</v>
          </cell>
          <cell r="G4902" t="str">
            <v>metformin és vildagliptin</v>
          </cell>
          <cell r="H4902">
            <v>2058</v>
          </cell>
          <cell r="J4902">
            <v>30</v>
          </cell>
          <cell r="K4902">
            <v>2960</v>
          </cell>
          <cell r="L4902">
            <v>3090.24</v>
          </cell>
          <cell r="M4902">
            <v>3893</v>
          </cell>
          <cell r="N4902">
            <v>129.77000000000001</v>
          </cell>
          <cell r="O4902" t="str">
            <v>NOMIN</v>
          </cell>
          <cell r="P4902">
            <v>0</v>
          </cell>
          <cell r="Q4902">
            <v>0</v>
          </cell>
          <cell r="R4902">
            <v>3893</v>
          </cell>
          <cell r="S4902" t="str">
            <v>HFIX</v>
          </cell>
          <cell r="T4902">
            <v>70</v>
          </cell>
          <cell r="U4902">
            <v>2725</v>
          </cell>
          <cell r="V4902">
            <v>1168</v>
          </cell>
          <cell r="X4902">
            <v>1</v>
          </cell>
          <cell r="AA4902">
            <v>0</v>
          </cell>
          <cell r="AB4902">
            <v>0</v>
          </cell>
          <cell r="AC4902">
            <v>3893</v>
          </cell>
          <cell r="AE4902" t="str">
            <v>Igen</v>
          </cell>
          <cell r="AF4902">
            <v>50205</v>
          </cell>
          <cell r="AG4902">
            <v>333</v>
          </cell>
          <cell r="AH4902" t="str">
            <v>Supremex Korlátolt Felelősségű Társaság</v>
          </cell>
          <cell r="AI4902" t="str">
            <v>Supremex Korlátolt Felelősségű Társaság</v>
          </cell>
        </row>
        <row r="4903">
          <cell r="A4903">
            <v>210853902</v>
          </cell>
          <cell r="B4903" t="str">
            <v>OGYI-T-23497/02</v>
          </cell>
          <cell r="D4903" t="str">
            <v>VILDAGLIPTIN/METFORMIN TEVA 50 MG/1000 MG FILMTABLETTA</v>
          </cell>
          <cell r="E4903" t="str">
            <v>60x buborékcsomagolásban</v>
          </cell>
          <cell r="F4903" t="str">
            <v>A10BD08</v>
          </cell>
          <cell r="G4903" t="str">
            <v>metformin és vildagliptin</v>
          </cell>
          <cell r="H4903">
            <v>2058</v>
          </cell>
          <cell r="J4903">
            <v>30</v>
          </cell>
          <cell r="K4903">
            <v>4901</v>
          </cell>
          <cell r="L4903">
            <v>5116.6400000000003</v>
          </cell>
          <cell r="M4903">
            <v>6340</v>
          </cell>
          <cell r="N4903">
            <v>211.33</v>
          </cell>
          <cell r="O4903" t="str">
            <v>NOMIN</v>
          </cell>
          <cell r="P4903">
            <v>0</v>
          </cell>
          <cell r="Q4903">
            <v>0</v>
          </cell>
          <cell r="R4903">
            <v>6340</v>
          </cell>
          <cell r="S4903" t="str">
            <v>HFIX</v>
          </cell>
          <cell r="T4903">
            <v>70</v>
          </cell>
          <cell r="U4903">
            <v>2727</v>
          </cell>
          <cell r="V4903">
            <v>3613</v>
          </cell>
          <cell r="X4903">
            <v>1</v>
          </cell>
          <cell r="AA4903">
            <v>0</v>
          </cell>
          <cell r="AB4903">
            <v>0</v>
          </cell>
          <cell r="AC4903">
            <v>6340</v>
          </cell>
          <cell r="AE4903" t="str">
            <v>Nem</v>
          </cell>
          <cell r="AF4903">
            <v>50405</v>
          </cell>
          <cell r="AG4903">
            <v>333</v>
          </cell>
          <cell r="AH4903" t="str">
            <v>Teva Nederland B.V.</v>
          </cell>
          <cell r="AI4903" t="str">
            <v>Teva Nederland B.V.</v>
          </cell>
        </row>
        <row r="4904">
          <cell r="A4904">
            <v>210913760</v>
          </cell>
          <cell r="B4904" t="str">
            <v>OGYI-T-23497/04</v>
          </cell>
          <cell r="D4904" t="str">
            <v>VILDAGLIPTIN/METFORMIN TEVA 50 MG/1000 MG FILMTABLETTA</v>
          </cell>
          <cell r="E4904" t="str">
            <v>60x buborékcsomagolásban (2x30)</v>
          </cell>
          <cell r="F4904" t="str">
            <v>A10BD08</v>
          </cell>
          <cell r="G4904" t="str">
            <v>metformin és vildagliptin</v>
          </cell>
          <cell r="H4904">
            <v>2058</v>
          </cell>
          <cell r="J4904">
            <v>30</v>
          </cell>
          <cell r="K4904">
            <v>4901</v>
          </cell>
          <cell r="L4904">
            <v>5116.6400000000003</v>
          </cell>
          <cell r="M4904">
            <v>6340</v>
          </cell>
          <cell r="N4904">
            <v>211.33</v>
          </cell>
          <cell r="O4904" t="str">
            <v>NOMIN</v>
          </cell>
          <cell r="P4904">
            <v>0</v>
          </cell>
          <cell r="Q4904">
            <v>0</v>
          </cell>
          <cell r="R4904">
            <v>6340</v>
          </cell>
          <cell r="S4904" t="str">
            <v>HFIX</v>
          </cell>
          <cell r="T4904">
            <v>70</v>
          </cell>
          <cell r="U4904">
            <v>2727</v>
          </cell>
          <cell r="V4904">
            <v>3613</v>
          </cell>
          <cell r="X4904">
            <v>1</v>
          </cell>
          <cell r="AA4904">
            <v>0</v>
          </cell>
          <cell r="AB4904">
            <v>0</v>
          </cell>
          <cell r="AC4904">
            <v>6340</v>
          </cell>
          <cell r="AE4904" t="str">
            <v>Nem</v>
          </cell>
          <cell r="AF4904">
            <v>50405</v>
          </cell>
          <cell r="AG4904">
            <v>333</v>
          </cell>
          <cell r="AH4904" t="str">
            <v>Teva Nederland B.V.</v>
          </cell>
          <cell r="AI4904" t="str">
            <v>Teva Nederland B.V.</v>
          </cell>
        </row>
        <row r="4905">
          <cell r="A4905">
            <v>210853897</v>
          </cell>
          <cell r="B4905" t="str">
            <v>OGYI-T-23497/01</v>
          </cell>
          <cell r="D4905" t="str">
            <v>VILDAGLIPTIN/METFORMIN TEVA 50 MG/850 MG FILMTABLETTA</v>
          </cell>
          <cell r="E4905" t="str">
            <v>60x buborékcsomagolásban</v>
          </cell>
          <cell r="F4905" t="str">
            <v>A10BD08</v>
          </cell>
          <cell r="G4905" t="str">
            <v>metformin és vildagliptin</v>
          </cell>
          <cell r="H4905">
            <v>2054</v>
          </cell>
          <cell r="J4905">
            <v>30</v>
          </cell>
          <cell r="K4905">
            <v>4901</v>
          </cell>
          <cell r="L4905">
            <v>5116.6400000000003</v>
          </cell>
          <cell r="M4905">
            <v>6340</v>
          </cell>
          <cell r="N4905">
            <v>211.33</v>
          </cell>
          <cell r="O4905" t="str">
            <v>NOMIN</v>
          </cell>
          <cell r="P4905">
            <v>0</v>
          </cell>
          <cell r="Q4905">
            <v>0</v>
          </cell>
          <cell r="R4905">
            <v>6340</v>
          </cell>
          <cell r="S4905" t="str">
            <v>HFIX</v>
          </cell>
          <cell r="T4905">
            <v>70</v>
          </cell>
          <cell r="U4905">
            <v>2728</v>
          </cell>
          <cell r="V4905">
            <v>3612</v>
          </cell>
          <cell r="X4905">
            <v>1</v>
          </cell>
          <cell r="AA4905">
            <v>0</v>
          </cell>
          <cell r="AB4905">
            <v>0</v>
          </cell>
          <cell r="AC4905">
            <v>6340</v>
          </cell>
          <cell r="AE4905" t="str">
            <v>Nem</v>
          </cell>
          <cell r="AF4905">
            <v>50405</v>
          </cell>
          <cell r="AG4905">
            <v>333</v>
          </cell>
          <cell r="AH4905" t="str">
            <v>Teva Nederland B.V.</v>
          </cell>
          <cell r="AI4905" t="str">
            <v>Teva Nederland B.V.</v>
          </cell>
        </row>
        <row r="4906">
          <cell r="A4906">
            <v>210913752</v>
          </cell>
          <cell r="B4906" t="str">
            <v>OGYI-T-23497/03</v>
          </cell>
          <cell r="D4906" t="str">
            <v>VILDAGLIPTIN/METFORMIN TEVA 50 MG/850 MG FILMTABLETTA</v>
          </cell>
          <cell r="E4906" t="str">
            <v>60x buborékcsomagolásban (2x30)</v>
          </cell>
          <cell r="F4906" t="str">
            <v>A10BD08</v>
          </cell>
          <cell r="G4906" t="str">
            <v>metformin és vildagliptin</v>
          </cell>
          <cell r="H4906">
            <v>2054</v>
          </cell>
          <cell r="J4906">
            <v>30</v>
          </cell>
          <cell r="K4906">
            <v>4901</v>
          </cell>
          <cell r="L4906">
            <v>5116.6400000000003</v>
          </cell>
          <cell r="M4906">
            <v>6340</v>
          </cell>
          <cell r="N4906">
            <v>211.33</v>
          </cell>
          <cell r="O4906" t="str">
            <v>NOMIN</v>
          </cell>
          <cell r="P4906">
            <v>0</v>
          </cell>
          <cell r="Q4906">
            <v>0</v>
          </cell>
          <cell r="R4906">
            <v>6340</v>
          </cell>
          <cell r="S4906" t="str">
            <v>HFIX</v>
          </cell>
          <cell r="T4906">
            <v>70</v>
          </cell>
          <cell r="U4906">
            <v>2728</v>
          </cell>
          <cell r="V4906">
            <v>3612</v>
          </cell>
          <cell r="X4906">
            <v>1</v>
          </cell>
          <cell r="AA4906">
            <v>0</v>
          </cell>
          <cell r="AB4906">
            <v>0</v>
          </cell>
          <cell r="AC4906">
            <v>6340</v>
          </cell>
          <cell r="AE4906" t="str">
            <v>Nem</v>
          </cell>
          <cell r="AF4906">
            <v>50405</v>
          </cell>
          <cell r="AG4906">
            <v>333</v>
          </cell>
          <cell r="AH4906" t="str">
            <v>Teva Nederland B.V.</v>
          </cell>
          <cell r="AI4906" t="str">
            <v>Teva Nederland B.V.</v>
          </cell>
        </row>
        <row r="4907">
          <cell r="A4907">
            <v>210914847</v>
          </cell>
          <cell r="B4907" t="str">
            <v>OGYI-T-23944/15</v>
          </cell>
          <cell r="D4907" t="str">
            <v>VILDAGLIPTIN-METFORMIN STADA 50 MG/1000 MG FILMTABLETTA</v>
          </cell>
          <cell r="E4907" t="str">
            <v>60x buborékcsomagolásban opa/al/pvc//al</v>
          </cell>
          <cell r="F4907" t="str">
            <v>A10BD08</v>
          </cell>
          <cell r="G4907" t="str">
            <v>metformin és vildagliptin</v>
          </cell>
          <cell r="H4907">
            <v>2058</v>
          </cell>
          <cell r="J4907">
            <v>30</v>
          </cell>
          <cell r="K4907">
            <v>2961</v>
          </cell>
          <cell r="L4907">
            <v>3091.28</v>
          </cell>
          <cell r="M4907">
            <v>3896</v>
          </cell>
          <cell r="N4907">
            <v>129.87</v>
          </cell>
          <cell r="O4907" t="str">
            <v>NOMIN</v>
          </cell>
          <cell r="P4907">
            <v>0</v>
          </cell>
          <cell r="Q4907">
            <v>0</v>
          </cell>
          <cell r="R4907">
            <v>3896</v>
          </cell>
          <cell r="S4907" t="str">
            <v>HFIX</v>
          </cell>
          <cell r="T4907">
            <v>70</v>
          </cell>
          <cell r="U4907">
            <v>2727</v>
          </cell>
          <cell r="V4907">
            <v>1169</v>
          </cell>
          <cell r="X4907">
            <v>1</v>
          </cell>
          <cell r="AA4907">
            <v>0</v>
          </cell>
          <cell r="AB4907">
            <v>0</v>
          </cell>
          <cell r="AC4907">
            <v>3896</v>
          </cell>
          <cell r="AE4907" t="str">
            <v>Igen</v>
          </cell>
          <cell r="AF4907">
            <v>50205</v>
          </cell>
          <cell r="AG4907">
            <v>333</v>
          </cell>
          <cell r="AH4907" t="str">
            <v>STADA Hungary Korlátolt Felelősségű Társaság</v>
          </cell>
          <cell r="AI4907" t="str">
            <v>Stada Arzneimittel Aktiengesellschaft</v>
          </cell>
        </row>
        <row r="4908">
          <cell r="A4908">
            <v>210914839</v>
          </cell>
          <cell r="B4908" t="str">
            <v>OGYI-T-23944/05</v>
          </cell>
          <cell r="D4908" t="str">
            <v>VILDAGLIPTIN-METFORMIN STADA 50 MG/850 MG FILMTABLETTA</v>
          </cell>
          <cell r="E4908" t="str">
            <v>60x buborékcsomagolásban opa/al/pvc//al</v>
          </cell>
          <cell r="F4908" t="str">
            <v>A10BD08</v>
          </cell>
          <cell r="G4908" t="str">
            <v>metformin és vildagliptin</v>
          </cell>
          <cell r="H4908">
            <v>2054</v>
          </cell>
          <cell r="J4908">
            <v>30</v>
          </cell>
          <cell r="K4908">
            <v>2962</v>
          </cell>
          <cell r="L4908">
            <v>3092.33</v>
          </cell>
          <cell r="M4908">
            <v>3897</v>
          </cell>
          <cell r="N4908">
            <v>129.9</v>
          </cell>
          <cell r="O4908" t="str">
            <v>NOMIN</v>
          </cell>
          <cell r="P4908">
            <v>0</v>
          </cell>
          <cell r="Q4908">
            <v>0</v>
          </cell>
          <cell r="R4908">
            <v>3897</v>
          </cell>
          <cell r="S4908" t="str">
            <v>HFIX</v>
          </cell>
          <cell r="T4908">
            <v>70</v>
          </cell>
          <cell r="U4908">
            <v>2728</v>
          </cell>
          <cell r="V4908">
            <v>1169</v>
          </cell>
          <cell r="X4908">
            <v>1</v>
          </cell>
          <cell r="AA4908">
            <v>0</v>
          </cell>
          <cell r="AB4908">
            <v>0</v>
          </cell>
          <cell r="AC4908">
            <v>3897</v>
          </cell>
          <cell r="AE4908" t="str">
            <v>Igen</v>
          </cell>
          <cell r="AF4908">
            <v>50205</v>
          </cell>
          <cell r="AG4908">
            <v>333</v>
          </cell>
          <cell r="AH4908" t="str">
            <v>STADA Hungary Korlátolt Felelősségű Társaság</v>
          </cell>
          <cell r="AI4908" t="str">
            <v>Stada Arzneimittel Aktiengesellschaft</v>
          </cell>
        </row>
        <row r="4909">
          <cell r="A4909">
            <v>210817346</v>
          </cell>
          <cell r="B4909" t="str">
            <v>OGYI-T-23212/03</v>
          </cell>
          <cell r="D4909" t="str">
            <v>VILSPOX 50 MG/1000 MG FILMTABLETTA</v>
          </cell>
          <cell r="E4909" t="str">
            <v>60x buborékcsomagolásban (pa/al/pvc//al)</v>
          </cell>
          <cell r="F4909" t="str">
            <v>A10BD08</v>
          </cell>
          <cell r="G4909" t="str">
            <v>metformin és vildagliptin</v>
          </cell>
          <cell r="H4909">
            <v>2058</v>
          </cell>
          <cell r="J4909">
            <v>30</v>
          </cell>
          <cell r="K4909">
            <v>3550</v>
          </cell>
          <cell r="L4909">
            <v>3706.2</v>
          </cell>
          <cell r="M4909">
            <v>4626</v>
          </cell>
          <cell r="N4909">
            <v>154.19999999999999</v>
          </cell>
          <cell r="O4909" t="str">
            <v>NOMIN</v>
          </cell>
          <cell r="P4909">
            <v>0</v>
          </cell>
          <cell r="Q4909">
            <v>0</v>
          </cell>
          <cell r="R4909">
            <v>4626</v>
          </cell>
          <cell r="S4909" t="str">
            <v>HFIX</v>
          </cell>
          <cell r="T4909">
            <v>70</v>
          </cell>
          <cell r="U4909">
            <v>2727</v>
          </cell>
          <cell r="V4909">
            <v>1899</v>
          </cell>
          <cell r="X4909">
            <v>1</v>
          </cell>
          <cell r="AA4909">
            <v>0</v>
          </cell>
          <cell r="AB4909">
            <v>0</v>
          </cell>
          <cell r="AC4909">
            <v>4626</v>
          </cell>
          <cell r="AE4909" t="str">
            <v>Nem</v>
          </cell>
          <cell r="AF4909">
            <v>50305</v>
          </cell>
          <cell r="AG4909">
            <v>333</v>
          </cell>
          <cell r="AH4909" t="str">
            <v>Sandoz Hungária Kereskedelmi Korlátolt Felelősségű Társaság</v>
          </cell>
          <cell r="AI4909" t="str">
            <v>Sandoz Hungária Kereskedelmi Korlátolt Felelősségű Társaság</v>
          </cell>
        </row>
        <row r="4910">
          <cell r="A4910">
            <v>210817320</v>
          </cell>
          <cell r="B4910" t="str">
            <v>OGYI-T-23212/01</v>
          </cell>
          <cell r="D4910" t="str">
            <v>VILSPOX 50 MG/850 MG FILMTABLETTA</v>
          </cell>
          <cell r="E4910" t="str">
            <v>60x buborékcsomagolásban (pa/al/pvc//al)</v>
          </cell>
          <cell r="F4910" t="str">
            <v>A10BD08</v>
          </cell>
          <cell r="G4910" t="str">
            <v>metformin és vildagliptin</v>
          </cell>
          <cell r="H4910">
            <v>2054</v>
          </cell>
          <cell r="J4910">
            <v>30</v>
          </cell>
          <cell r="K4910">
            <v>3920</v>
          </cell>
          <cell r="L4910">
            <v>4092.48</v>
          </cell>
          <cell r="M4910">
            <v>5070</v>
          </cell>
          <cell r="N4910">
            <v>169</v>
          </cell>
          <cell r="O4910" t="str">
            <v>NOMIN</v>
          </cell>
          <cell r="P4910">
            <v>0</v>
          </cell>
          <cell r="Q4910">
            <v>0</v>
          </cell>
          <cell r="R4910">
            <v>5070</v>
          </cell>
          <cell r="S4910" t="str">
            <v>HFIX</v>
          </cell>
          <cell r="T4910">
            <v>70</v>
          </cell>
          <cell r="U4910">
            <v>2728</v>
          </cell>
          <cell r="V4910">
            <v>2342</v>
          </cell>
          <cell r="X4910">
            <v>1</v>
          </cell>
          <cell r="AA4910">
            <v>0</v>
          </cell>
          <cell r="AB4910">
            <v>0</v>
          </cell>
          <cell r="AC4910">
            <v>5070</v>
          </cell>
          <cell r="AE4910" t="str">
            <v>Nem</v>
          </cell>
          <cell r="AF4910">
            <v>50405</v>
          </cell>
          <cell r="AG4910">
            <v>333</v>
          </cell>
          <cell r="AH4910" t="str">
            <v>Sandoz Hungária Kereskedelmi Korlátolt Felelősségű Társaság</v>
          </cell>
          <cell r="AI4910" t="str">
            <v>Sandoz Hungária Kereskedelmi Korlátolt Felelősségű Társaság</v>
          </cell>
        </row>
        <row r="4911">
          <cell r="A4911">
            <v>210908977</v>
          </cell>
          <cell r="B4911" t="str">
            <v>OGYI-T-23918/10</v>
          </cell>
          <cell r="D4911" t="str">
            <v>VIMETSO 50 MG/1000 MG FILMTABLETTA</v>
          </cell>
          <cell r="E4911" t="str">
            <v>60x buborékcsomagolásban opa/al/pvc//al</v>
          </cell>
          <cell r="F4911" t="str">
            <v>A10BD08</v>
          </cell>
          <cell r="G4911" t="str">
            <v>metformin és vildagliptin</v>
          </cell>
          <cell r="H4911">
            <v>2058</v>
          </cell>
          <cell r="J4911">
            <v>30</v>
          </cell>
          <cell r="K4911">
            <v>2961</v>
          </cell>
          <cell r="L4911">
            <v>3091.28</v>
          </cell>
          <cell r="M4911">
            <v>3896</v>
          </cell>
          <cell r="N4911">
            <v>129.87</v>
          </cell>
          <cell r="O4911" t="str">
            <v>NOMIN</v>
          </cell>
          <cell r="P4911">
            <v>0</v>
          </cell>
          <cell r="Q4911">
            <v>0</v>
          </cell>
          <cell r="R4911">
            <v>3896</v>
          </cell>
          <cell r="S4911" t="str">
            <v>HFIX</v>
          </cell>
          <cell r="T4911">
            <v>70</v>
          </cell>
          <cell r="U4911">
            <v>2727</v>
          </cell>
          <cell r="V4911">
            <v>1169</v>
          </cell>
          <cell r="X4911">
            <v>1</v>
          </cell>
          <cell r="AA4911">
            <v>0</v>
          </cell>
          <cell r="AB4911">
            <v>0</v>
          </cell>
          <cell r="AC4911">
            <v>3896</v>
          </cell>
          <cell r="AE4911" t="str">
            <v>Igen</v>
          </cell>
          <cell r="AF4911">
            <v>50205</v>
          </cell>
          <cell r="AG4911">
            <v>333</v>
          </cell>
          <cell r="AH4911" t="str">
            <v>KRKA Magyarország Kereskedelmi Korlátolt Felelősségű Társaság</v>
          </cell>
          <cell r="AI4911" t="str">
            <v>KRKA TOVARNA ZDRAVIL, D.D.</v>
          </cell>
        </row>
        <row r="4912">
          <cell r="A4912">
            <v>210908985</v>
          </cell>
          <cell r="B4912" t="str">
            <v>OGYI-T-23918/03</v>
          </cell>
          <cell r="D4912" t="str">
            <v>VIMETSO 50 MG/850 MG FILMTABLETTA</v>
          </cell>
          <cell r="E4912" t="str">
            <v>60x buborékcsomagolásban opa/al/pvc//al</v>
          </cell>
          <cell r="F4912" t="str">
            <v>A10BD08</v>
          </cell>
          <cell r="G4912" t="str">
            <v>metformin és vildagliptin</v>
          </cell>
          <cell r="H4912">
            <v>2054</v>
          </cell>
          <cell r="J4912">
            <v>30</v>
          </cell>
          <cell r="K4912">
            <v>3351</v>
          </cell>
          <cell r="L4912">
            <v>3498.44</v>
          </cell>
          <cell r="M4912">
            <v>4408</v>
          </cell>
          <cell r="N4912">
            <v>146.93</v>
          </cell>
          <cell r="O4912" t="str">
            <v>NOMIN</v>
          </cell>
          <cell r="P4912">
            <v>0</v>
          </cell>
          <cell r="Q4912">
            <v>0</v>
          </cell>
          <cell r="R4912">
            <v>4408</v>
          </cell>
          <cell r="S4912" t="str">
            <v>HFIX</v>
          </cell>
          <cell r="T4912">
            <v>70</v>
          </cell>
          <cell r="U4912">
            <v>2728</v>
          </cell>
          <cell r="V4912">
            <v>1680</v>
          </cell>
          <cell r="X4912">
            <v>1</v>
          </cell>
          <cell r="AA4912">
            <v>0</v>
          </cell>
          <cell r="AB4912">
            <v>0</v>
          </cell>
          <cell r="AC4912">
            <v>4408</v>
          </cell>
          <cell r="AE4912" t="str">
            <v>Nem</v>
          </cell>
          <cell r="AF4912">
            <v>50305</v>
          </cell>
          <cell r="AG4912">
            <v>333</v>
          </cell>
          <cell r="AH4912" t="str">
            <v>KRKA Magyarország Kereskedelmi Korlátolt Felelősségű Társaság</v>
          </cell>
          <cell r="AI4912" t="str">
            <v>KRKA TOVARNA ZDRAVIL, D.D.</v>
          </cell>
        </row>
        <row r="4913">
          <cell r="A4913">
            <v>210524414</v>
          </cell>
          <cell r="B4913" t="str">
            <v>EU/1/08/470/017</v>
          </cell>
          <cell r="D4913" t="str">
            <v>VIMPAT 10 MG/ML OLDATOS INFÚZIÓ</v>
          </cell>
          <cell r="E4913" t="str">
            <v>5x20 ml injekciós üvegben</v>
          </cell>
          <cell r="F4913" t="str">
            <v>N03AX18</v>
          </cell>
          <cell r="G4913" t="str">
            <v>lacosamide</v>
          </cell>
          <cell r="H4913">
            <v>2602</v>
          </cell>
          <cell r="J4913">
            <v>3.33</v>
          </cell>
          <cell r="K4913">
            <v>42000</v>
          </cell>
          <cell r="L4913">
            <v>43848</v>
          </cell>
          <cell r="M4913">
            <v>47080</v>
          </cell>
          <cell r="N4913">
            <v>14124</v>
          </cell>
          <cell r="O4913" t="str">
            <v>NOMIN</v>
          </cell>
          <cell r="P4913">
            <v>0</v>
          </cell>
          <cell r="Q4913">
            <v>0</v>
          </cell>
          <cell r="R4913">
            <v>47080</v>
          </cell>
          <cell r="T4913">
            <v>0</v>
          </cell>
          <cell r="U4913">
            <v>0</v>
          </cell>
          <cell r="V4913">
            <v>47080</v>
          </cell>
          <cell r="AA4913">
            <v>0</v>
          </cell>
          <cell r="AB4913">
            <v>0</v>
          </cell>
          <cell r="AC4913">
            <v>47080</v>
          </cell>
          <cell r="AE4913" t="str">
            <v>Nem</v>
          </cell>
          <cell r="AF4913">
            <v>50505</v>
          </cell>
          <cell r="AG4913">
            <v>333</v>
          </cell>
          <cell r="AH4913" t="str">
            <v>UCB Magyarország Kereskedelmi Korlátolt Felelősségü Társaság</v>
          </cell>
          <cell r="AI4913" t="str">
            <v>UCB S.A.</v>
          </cell>
        </row>
        <row r="4914">
          <cell r="A4914">
            <v>210493914</v>
          </cell>
          <cell r="B4914" t="str">
            <v>EU/1/08/470/008</v>
          </cell>
          <cell r="D4914" t="str">
            <v>VIMPAT 150 MG FILMTABLETTA</v>
          </cell>
          <cell r="E4914" t="str">
            <v>56x buborékcsomagolásban</v>
          </cell>
          <cell r="F4914" t="str">
            <v>N03AX18</v>
          </cell>
          <cell r="G4914" t="str">
            <v>lacosamide</v>
          </cell>
          <cell r="H4914">
            <v>2284</v>
          </cell>
          <cell r="J4914">
            <v>28</v>
          </cell>
          <cell r="K4914">
            <v>28081</v>
          </cell>
          <cell r="L4914">
            <v>29316.560000000001</v>
          </cell>
          <cell r="M4914">
            <v>31822</v>
          </cell>
          <cell r="N4914">
            <v>1136.5</v>
          </cell>
          <cell r="O4914" t="str">
            <v>NOMIN</v>
          </cell>
          <cell r="P4914">
            <v>0</v>
          </cell>
          <cell r="Q4914">
            <v>0</v>
          </cell>
          <cell r="R4914">
            <v>31822</v>
          </cell>
          <cell r="S4914" t="str">
            <v>NOMIN</v>
          </cell>
          <cell r="T4914">
            <v>90</v>
          </cell>
          <cell r="U4914">
            <v>28640</v>
          </cell>
          <cell r="V4914">
            <v>3182</v>
          </cell>
          <cell r="Y4914" t="str">
            <v>5/a3</v>
          </cell>
          <cell r="AA4914">
            <v>0</v>
          </cell>
          <cell r="AB4914">
            <v>0</v>
          </cell>
          <cell r="AC4914">
            <v>31822</v>
          </cell>
          <cell r="AE4914" t="str">
            <v>Igen</v>
          </cell>
          <cell r="AF4914">
            <v>50505</v>
          </cell>
          <cell r="AG4914">
            <v>333</v>
          </cell>
          <cell r="AH4914" t="str">
            <v>UCB Magyarország Kereskedelmi Korlátolt Felelősségü Társaság</v>
          </cell>
          <cell r="AI4914" t="str">
            <v>UCB S.A.</v>
          </cell>
        </row>
        <row r="4915">
          <cell r="A4915">
            <v>210490241</v>
          </cell>
          <cell r="B4915" t="str">
            <v>EU/1/08/470/001</v>
          </cell>
          <cell r="D4915" t="str">
            <v>VIMPAT 50 MG FILMTABLETTA</v>
          </cell>
          <cell r="E4915" t="str">
            <v>14x buborékcsomagolásban</v>
          </cell>
          <cell r="F4915" t="str">
            <v>N03AX18</v>
          </cell>
          <cell r="G4915" t="str">
            <v>lacosamide</v>
          </cell>
          <cell r="H4915">
            <v>2278</v>
          </cell>
          <cell r="J4915">
            <v>2.33</v>
          </cell>
          <cell r="K4915">
            <v>2340</v>
          </cell>
          <cell r="L4915">
            <v>2442.96</v>
          </cell>
          <cell r="M4915">
            <v>3079</v>
          </cell>
          <cell r="N4915">
            <v>1319.57</v>
          </cell>
          <cell r="O4915" t="str">
            <v>NOMIN</v>
          </cell>
          <cell r="P4915">
            <v>0</v>
          </cell>
          <cell r="Q4915">
            <v>0</v>
          </cell>
          <cell r="R4915">
            <v>3079</v>
          </cell>
          <cell r="S4915" t="str">
            <v>NOMIN</v>
          </cell>
          <cell r="T4915">
            <v>90</v>
          </cell>
          <cell r="U4915">
            <v>2771</v>
          </cell>
          <cell r="V4915">
            <v>308</v>
          </cell>
          <cell r="Y4915" t="str">
            <v>5/a3</v>
          </cell>
          <cell r="AA4915">
            <v>0</v>
          </cell>
          <cell r="AB4915">
            <v>0</v>
          </cell>
          <cell r="AC4915">
            <v>3079</v>
          </cell>
          <cell r="AE4915" t="str">
            <v>Igen</v>
          </cell>
          <cell r="AF4915">
            <v>50505</v>
          </cell>
          <cell r="AG4915">
            <v>333</v>
          </cell>
          <cell r="AH4915" t="str">
            <v>UCB Magyarország Kereskedelmi Korlátolt Felelősségü Társaság</v>
          </cell>
          <cell r="AI4915" t="str">
            <v>UCB S.A.</v>
          </cell>
        </row>
        <row r="4916">
          <cell r="A4916">
            <v>210155566</v>
          </cell>
          <cell r="B4916" t="str">
            <v>OGYI-T-03299/02</v>
          </cell>
          <cell r="D4916" t="str">
            <v>VINBLASTIN RICHTER 2 MG/ML POR ÉS OLDÓSZER OLDATOS INJEKCIÓHOZ</v>
          </cell>
          <cell r="E4916" t="str">
            <v>1x porampulla+oldószerampulla</v>
          </cell>
          <cell r="F4916" t="str">
            <v>L01CA01</v>
          </cell>
          <cell r="G4916" t="str">
            <v>vinblastin</v>
          </cell>
          <cell r="J4916">
            <v>10</v>
          </cell>
          <cell r="K4916">
            <v>2551</v>
          </cell>
          <cell r="L4916">
            <v>2663.24</v>
          </cell>
          <cell r="M4916">
            <v>3356</v>
          </cell>
          <cell r="N4916">
            <v>0</v>
          </cell>
          <cell r="O4916" t="str">
            <v>NOMIN</v>
          </cell>
          <cell r="P4916">
            <v>0</v>
          </cell>
          <cell r="Q4916">
            <v>0</v>
          </cell>
          <cell r="R4916">
            <v>3356</v>
          </cell>
          <cell r="T4916">
            <v>0</v>
          </cell>
          <cell r="U4916">
            <v>0</v>
          </cell>
          <cell r="V4916">
            <v>3356</v>
          </cell>
          <cell r="AA4916">
            <v>0</v>
          </cell>
          <cell r="AB4916">
            <v>0</v>
          </cell>
          <cell r="AC4916">
            <v>3356</v>
          </cell>
          <cell r="AE4916" t="str">
            <v>Nem</v>
          </cell>
          <cell r="AF4916">
            <v>50505</v>
          </cell>
          <cell r="AG4916">
            <v>333</v>
          </cell>
          <cell r="AH4916" t="str">
            <v>Richter Gedeon Vegyészeti Gyár NyRt.</v>
          </cell>
          <cell r="AI4916" t="str">
            <v>Richter Gedeon Vegyészeti Gyár NyRt.</v>
          </cell>
        </row>
        <row r="4917">
          <cell r="A4917">
            <v>210155574</v>
          </cell>
          <cell r="B4917" t="str">
            <v>OGYI-T-03299/03</v>
          </cell>
          <cell r="D4917" t="str">
            <v>VINBLASTIN RICHTER 2 MG/ML POR ÉS OLDÓSZER OLDATOS INJEKCIÓHOZ</v>
          </cell>
          <cell r="E4917" t="str">
            <v>10x porampulla+oldószerampulla</v>
          </cell>
          <cell r="F4917" t="str">
            <v>L01CA01</v>
          </cell>
          <cell r="G4917" t="str">
            <v>vinblastin</v>
          </cell>
          <cell r="J4917">
            <v>100</v>
          </cell>
          <cell r="K4917">
            <v>25512</v>
          </cell>
          <cell r="L4917">
            <v>26634.53</v>
          </cell>
          <cell r="M4917">
            <v>29006</v>
          </cell>
          <cell r="N4917">
            <v>0</v>
          </cell>
          <cell r="O4917" t="str">
            <v>NOMIN</v>
          </cell>
          <cell r="P4917">
            <v>0</v>
          </cell>
          <cell r="Q4917">
            <v>0</v>
          </cell>
          <cell r="R4917">
            <v>29006</v>
          </cell>
          <cell r="T4917">
            <v>0</v>
          </cell>
          <cell r="U4917">
            <v>0</v>
          </cell>
          <cell r="V4917">
            <v>29006</v>
          </cell>
          <cell r="AA4917">
            <v>0</v>
          </cell>
          <cell r="AB4917">
            <v>0</v>
          </cell>
          <cell r="AC4917">
            <v>29006</v>
          </cell>
          <cell r="AE4917" t="str">
            <v>Nem</v>
          </cell>
          <cell r="AF4917">
            <v>50505</v>
          </cell>
          <cell r="AG4917">
            <v>333</v>
          </cell>
          <cell r="AH4917" t="str">
            <v>Richter Gedeon Vegyészeti Gyár NyRt.</v>
          </cell>
          <cell r="AI4917" t="str">
            <v>Richter Gedeon Vegyészeti Gyár NyRt.</v>
          </cell>
        </row>
        <row r="4918">
          <cell r="A4918">
            <v>210155948</v>
          </cell>
          <cell r="B4918" t="str">
            <v>OGYI-T-03676/02</v>
          </cell>
          <cell r="D4918" t="str">
            <v>VINCRISTIN-RICHTER 1 MG POR ÉS OLDÓSZER OLDATOS INJEKCIÓHOZ VALÓ KONCENTRÁTUMHOZ</v>
          </cell>
          <cell r="E4918" t="str">
            <v>10x porüveg+oldószerüveg</v>
          </cell>
          <cell r="F4918" t="str">
            <v>L01CA02</v>
          </cell>
          <cell r="G4918" t="str">
            <v>vincristin</v>
          </cell>
          <cell r="J4918">
            <v>333.33</v>
          </cell>
          <cell r="K4918">
            <v>25512</v>
          </cell>
          <cell r="L4918">
            <v>26634.53</v>
          </cell>
          <cell r="M4918">
            <v>29006</v>
          </cell>
          <cell r="N4918">
            <v>0</v>
          </cell>
          <cell r="O4918" t="str">
            <v>NOMIN</v>
          </cell>
          <cell r="P4918">
            <v>0</v>
          </cell>
          <cell r="Q4918">
            <v>0</v>
          </cell>
          <cell r="R4918">
            <v>29006</v>
          </cell>
          <cell r="T4918">
            <v>0</v>
          </cell>
          <cell r="U4918">
            <v>0</v>
          </cell>
          <cell r="V4918">
            <v>29006</v>
          </cell>
          <cell r="AA4918">
            <v>0</v>
          </cell>
          <cell r="AB4918">
            <v>0</v>
          </cell>
          <cell r="AC4918">
            <v>29006</v>
          </cell>
          <cell r="AE4918" t="str">
            <v>Nem</v>
          </cell>
          <cell r="AF4918">
            <v>50505</v>
          </cell>
          <cell r="AG4918">
            <v>333</v>
          </cell>
          <cell r="AH4918" t="str">
            <v>Richter Gedeon Vegyészeti Gyár NyRt.</v>
          </cell>
          <cell r="AI4918" t="str">
            <v>Richter Gedeon Vegyészeti Gyár NyRt.</v>
          </cell>
        </row>
        <row r="4919">
          <cell r="A4919">
            <v>210232774</v>
          </cell>
          <cell r="B4919" t="str">
            <v>OGYI-T-20321/01</v>
          </cell>
          <cell r="D4919" t="str">
            <v>VINORELBIN SANDOZ 10 MG/ML KONCENTRÁTUM OLDATOS INFÚZIÓHOZ</v>
          </cell>
          <cell r="E4919" t="str">
            <v>1x1ml injekciós üvegben</v>
          </cell>
          <cell r="F4919" t="str">
            <v>L01CA04</v>
          </cell>
          <cell r="G4919" t="str">
            <v>vinorelbin</v>
          </cell>
          <cell r="H4919">
            <v>946</v>
          </cell>
          <cell r="J4919">
            <v>1.47</v>
          </cell>
          <cell r="K4919">
            <v>4120</v>
          </cell>
          <cell r="L4919">
            <v>4301.28</v>
          </cell>
          <cell r="M4919">
            <v>5330</v>
          </cell>
          <cell r="N4919">
            <v>0</v>
          </cell>
          <cell r="O4919" t="str">
            <v>NOMIN</v>
          </cell>
          <cell r="P4919">
            <v>0</v>
          </cell>
          <cell r="Q4919">
            <v>0</v>
          </cell>
          <cell r="R4919">
            <v>5330</v>
          </cell>
          <cell r="T4919">
            <v>0</v>
          </cell>
          <cell r="U4919">
            <v>0</v>
          </cell>
          <cell r="V4919">
            <v>5330</v>
          </cell>
          <cell r="AA4919">
            <v>0</v>
          </cell>
          <cell r="AB4919">
            <v>0</v>
          </cell>
          <cell r="AC4919">
            <v>5330</v>
          </cell>
          <cell r="AE4919" t="str">
            <v>Nem</v>
          </cell>
          <cell r="AF4919">
            <v>50505</v>
          </cell>
          <cell r="AG4919">
            <v>333</v>
          </cell>
          <cell r="AH4919" t="str">
            <v>Sandoz Hungária Kereskedelmi Korlátolt Felelősségű Társaság</v>
          </cell>
          <cell r="AI4919" t="str">
            <v>Sandoz Hungária Kereskedelmi Korlátolt Felelősségű Társaság</v>
          </cell>
        </row>
        <row r="4920">
          <cell r="A4920">
            <v>210232758</v>
          </cell>
          <cell r="B4920" t="str">
            <v>OGYI-T-20321/02</v>
          </cell>
          <cell r="D4920" t="str">
            <v>VINORELBIN SANDOZ 10 MG/ML KONCENTRÁTUM OLDATOS INFÚZIÓHOZ</v>
          </cell>
          <cell r="E4920" t="str">
            <v>1x5ml injekciós üvegben</v>
          </cell>
          <cell r="F4920" t="str">
            <v>L01CA04</v>
          </cell>
          <cell r="G4920" t="str">
            <v>vinorelbin</v>
          </cell>
          <cell r="H4920">
            <v>946</v>
          </cell>
          <cell r="J4920">
            <v>7.37</v>
          </cell>
          <cell r="K4920">
            <v>20610</v>
          </cell>
          <cell r="L4920">
            <v>21516.84</v>
          </cell>
          <cell r="M4920">
            <v>23632</v>
          </cell>
          <cell r="N4920">
            <v>0</v>
          </cell>
          <cell r="O4920" t="str">
            <v>NOMIN</v>
          </cell>
          <cell r="P4920">
            <v>0</v>
          </cell>
          <cell r="Q4920">
            <v>0</v>
          </cell>
          <cell r="R4920">
            <v>23632</v>
          </cell>
          <cell r="T4920">
            <v>0</v>
          </cell>
          <cell r="U4920">
            <v>0</v>
          </cell>
          <cell r="V4920">
            <v>23632</v>
          </cell>
          <cell r="AA4920">
            <v>0</v>
          </cell>
          <cell r="AB4920">
            <v>0</v>
          </cell>
          <cell r="AC4920">
            <v>23632</v>
          </cell>
          <cell r="AE4920" t="str">
            <v>Nem</v>
          </cell>
          <cell r="AF4920">
            <v>50505</v>
          </cell>
          <cell r="AG4920">
            <v>333</v>
          </cell>
          <cell r="AH4920" t="str">
            <v>Sandoz Hungária Kereskedelmi Korlátolt Felelősségű Társaság</v>
          </cell>
          <cell r="AI4920" t="str">
            <v>Sandoz Hungária Kereskedelmi Korlátolt Felelősségű Társaság</v>
          </cell>
        </row>
        <row r="4921">
          <cell r="A4921">
            <v>120013082</v>
          </cell>
          <cell r="B4921" t="str">
            <v>FoNo VIII.</v>
          </cell>
          <cell r="D4921" t="str">
            <v>VINUM RUBI IDAEI FONO VIII. ALAPKÉSZÍTMÉNY</v>
          </cell>
          <cell r="E4921" t="str">
            <v>1000 g</v>
          </cell>
          <cell r="F4921" t="str">
            <v>ISMTLEN</v>
          </cell>
          <cell r="G4921" t="str">
            <v>ismeretlen</v>
          </cell>
          <cell r="J4921">
            <v>0</v>
          </cell>
          <cell r="K4921">
            <v>461.66666666666703</v>
          </cell>
          <cell r="L4921">
            <v>554</v>
          </cell>
          <cell r="M4921">
            <v>815</v>
          </cell>
          <cell r="N4921">
            <v>0</v>
          </cell>
          <cell r="O4921" t="str">
            <v>NOMIN</v>
          </cell>
          <cell r="P4921">
            <v>50</v>
          </cell>
          <cell r="Q4921">
            <v>408</v>
          </cell>
          <cell r="R4921">
            <v>407</v>
          </cell>
          <cell r="T4921">
            <v>0</v>
          </cell>
          <cell r="U4921">
            <v>0</v>
          </cell>
          <cell r="V4921">
            <v>815</v>
          </cell>
          <cell r="AA4921">
            <v>0</v>
          </cell>
          <cell r="AB4921">
            <v>0</v>
          </cell>
          <cell r="AC4921">
            <v>815</v>
          </cell>
          <cell r="AE4921" t="str">
            <v>Igen</v>
          </cell>
          <cell r="AF4921">
            <v>50505</v>
          </cell>
          <cell r="AG4921">
            <v>333</v>
          </cell>
          <cell r="AH4921" t="str">
            <v>Ismeretlen</v>
          </cell>
          <cell r="AI4921" t="str">
            <v>Ismeretlen</v>
          </cell>
        </row>
        <row r="4922">
          <cell r="A4922">
            <v>210673271</v>
          </cell>
          <cell r="B4922" t="str">
            <v>EU/1/13/843/017</v>
          </cell>
          <cell r="D4922" t="str">
            <v>VIPDOMET 12,5 MG/1000 MG FILMTABLETTA</v>
          </cell>
          <cell r="E4922" t="str">
            <v>56x buborékcsomagolásban</v>
          </cell>
          <cell r="F4922" t="str">
            <v>A10BD13</v>
          </cell>
          <cell r="G4922" t="str">
            <v>metformin és alogliptin</v>
          </cell>
          <cell r="J4922">
            <v>28</v>
          </cell>
          <cell r="K4922">
            <v>8303</v>
          </cell>
          <cell r="L4922">
            <v>8668.33</v>
          </cell>
          <cell r="M4922">
            <v>10141</v>
          </cell>
          <cell r="N4922">
            <v>0</v>
          </cell>
          <cell r="O4922" t="str">
            <v>NOMIN</v>
          </cell>
          <cell r="P4922">
            <v>0</v>
          </cell>
          <cell r="Q4922">
            <v>0</v>
          </cell>
          <cell r="R4922">
            <v>10141</v>
          </cell>
          <cell r="S4922" t="str">
            <v>NOMIN</v>
          </cell>
          <cell r="T4922">
            <v>70</v>
          </cell>
          <cell r="U4922">
            <v>7099</v>
          </cell>
          <cell r="V4922">
            <v>3042</v>
          </cell>
          <cell r="X4922">
            <v>1</v>
          </cell>
          <cell r="AA4922">
            <v>0</v>
          </cell>
          <cell r="AB4922">
            <v>0</v>
          </cell>
          <cell r="AC4922">
            <v>10141</v>
          </cell>
          <cell r="AE4922" t="str">
            <v>Igen</v>
          </cell>
          <cell r="AF4922">
            <v>50505</v>
          </cell>
          <cell r="AG4922">
            <v>333</v>
          </cell>
          <cell r="AH4922" t="str">
            <v>Takeda Pharma Korlátolt Felelősségű Társaság</v>
          </cell>
          <cell r="AI4922" t="str">
            <v>Takeda Pharma A/S</v>
          </cell>
        </row>
        <row r="4923">
          <cell r="A4923">
            <v>210673158</v>
          </cell>
          <cell r="B4923" t="str">
            <v>EU/1/13/843/005</v>
          </cell>
          <cell r="D4923" t="str">
            <v>VIPDOMET 12,5 MG/850 MG FILMTABLETTA</v>
          </cell>
          <cell r="E4923" t="str">
            <v>56x buborékcsomagolásban</v>
          </cell>
          <cell r="F4923" t="str">
            <v>A10BD13</v>
          </cell>
          <cell r="G4923" t="str">
            <v>metformin és alogliptin</v>
          </cell>
          <cell r="J4923">
            <v>28</v>
          </cell>
          <cell r="K4923">
            <v>8286</v>
          </cell>
          <cell r="L4923">
            <v>8650.58</v>
          </cell>
          <cell r="M4923">
            <v>10123</v>
          </cell>
          <cell r="N4923">
            <v>0</v>
          </cell>
          <cell r="O4923" t="str">
            <v>NOMIN</v>
          </cell>
          <cell r="P4923">
            <v>0</v>
          </cell>
          <cell r="Q4923">
            <v>0</v>
          </cell>
          <cell r="R4923">
            <v>10123</v>
          </cell>
          <cell r="S4923" t="str">
            <v>NOMIN</v>
          </cell>
          <cell r="T4923">
            <v>70</v>
          </cell>
          <cell r="U4923">
            <v>7086</v>
          </cell>
          <cell r="V4923">
            <v>3037</v>
          </cell>
          <cell r="X4923">
            <v>1</v>
          </cell>
          <cell r="AA4923">
            <v>0</v>
          </cell>
          <cell r="AB4923">
            <v>0</v>
          </cell>
          <cell r="AC4923">
            <v>10123</v>
          </cell>
          <cell r="AE4923" t="str">
            <v>Igen</v>
          </cell>
          <cell r="AF4923">
            <v>50505</v>
          </cell>
          <cell r="AG4923">
            <v>333</v>
          </cell>
          <cell r="AH4923" t="str">
            <v>Takeda Pharma Korlátolt Felelősségű Társaság</v>
          </cell>
          <cell r="AI4923" t="str">
            <v>Takeda Pharma A/S</v>
          </cell>
        </row>
        <row r="4924">
          <cell r="A4924">
            <v>210673467</v>
          </cell>
          <cell r="B4924" t="str">
            <v>EU/1/13/844/012</v>
          </cell>
          <cell r="D4924" t="str">
            <v>VIPIDIA 12,5 MG FILMTABLETTA</v>
          </cell>
          <cell r="E4924" t="str">
            <v>28x buborékcsomagolásban</v>
          </cell>
          <cell r="F4924" t="str">
            <v>A10BH04</v>
          </cell>
          <cell r="G4924" t="str">
            <v>alogliptin</v>
          </cell>
          <cell r="J4924">
            <v>14</v>
          </cell>
          <cell r="K4924">
            <v>4055</v>
          </cell>
          <cell r="L4924">
            <v>4233.42</v>
          </cell>
          <cell r="M4924">
            <v>5245</v>
          </cell>
          <cell r="N4924">
            <v>0</v>
          </cell>
          <cell r="O4924" t="str">
            <v>NOMIN</v>
          </cell>
          <cell r="P4924">
            <v>0</v>
          </cell>
          <cell r="Q4924">
            <v>0</v>
          </cell>
          <cell r="R4924">
            <v>5245</v>
          </cell>
          <cell r="S4924" t="str">
            <v>NOMIN</v>
          </cell>
          <cell r="T4924">
            <v>70</v>
          </cell>
          <cell r="U4924">
            <v>3672</v>
          </cell>
          <cell r="V4924">
            <v>1573</v>
          </cell>
          <cell r="X4924">
            <v>1</v>
          </cell>
          <cell r="AA4924">
            <v>0</v>
          </cell>
          <cell r="AB4924">
            <v>0</v>
          </cell>
          <cell r="AC4924">
            <v>5245</v>
          </cell>
          <cell r="AE4924" t="str">
            <v>Igen</v>
          </cell>
          <cell r="AF4924">
            <v>50505</v>
          </cell>
          <cell r="AG4924">
            <v>333</v>
          </cell>
          <cell r="AH4924" t="str">
            <v>Takeda Pharma Korlátolt Felelősségű Társaság</v>
          </cell>
          <cell r="AI4924" t="str">
            <v>Takeda Pharma A/S</v>
          </cell>
        </row>
        <row r="4925">
          <cell r="A4925">
            <v>210673556</v>
          </cell>
          <cell r="B4925" t="str">
            <v>EU/1/13/844/021</v>
          </cell>
          <cell r="D4925" t="str">
            <v>VIPIDIA 25 MG FILMTABLETTA</v>
          </cell>
          <cell r="E4925" t="str">
            <v>28x buborékcsomagolásban</v>
          </cell>
          <cell r="F4925" t="str">
            <v>A10BH04</v>
          </cell>
          <cell r="G4925" t="str">
            <v>alogliptin</v>
          </cell>
          <cell r="J4925">
            <v>28</v>
          </cell>
          <cell r="K4925">
            <v>8190</v>
          </cell>
          <cell r="L4925">
            <v>8550.36</v>
          </cell>
          <cell r="M4925">
            <v>10017</v>
          </cell>
          <cell r="N4925">
            <v>0</v>
          </cell>
          <cell r="O4925" t="str">
            <v>NOMIN</v>
          </cell>
          <cell r="P4925">
            <v>0</v>
          </cell>
          <cell r="Q4925">
            <v>0</v>
          </cell>
          <cell r="R4925">
            <v>10017</v>
          </cell>
          <cell r="S4925" t="str">
            <v>NOMIN</v>
          </cell>
          <cell r="T4925">
            <v>70</v>
          </cell>
          <cell r="U4925">
            <v>7012</v>
          </cell>
          <cell r="V4925">
            <v>3005</v>
          </cell>
          <cell r="X4925">
            <v>1</v>
          </cell>
          <cell r="AA4925">
            <v>0</v>
          </cell>
          <cell r="AB4925">
            <v>0</v>
          </cell>
          <cell r="AC4925">
            <v>10017</v>
          </cell>
          <cell r="AE4925" t="str">
            <v>Igen</v>
          </cell>
          <cell r="AF4925">
            <v>50505</v>
          </cell>
          <cell r="AG4925">
            <v>333</v>
          </cell>
          <cell r="AH4925" t="str">
            <v>Takeda Pharma Korlátolt Felelősségű Társaság</v>
          </cell>
          <cell r="AI4925" t="str">
            <v>Takeda Pharma A/S</v>
          </cell>
        </row>
        <row r="4926">
          <cell r="A4926">
            <v>210036194</v>
          </cell>
          <cell r="B4926" t="str">
            <v>OGYI-T-03447/01</v>
          </cell>
          <cell r="D4926" t="str">
            <v>VIREGYT 100 MG KEMÉNY KAPSZULA</v>
          </cell>
          <cell r="E4926" t="str">
            <v>30x üvegben</v>
          </cell>
          <cell r="F4926" t="str">
            <v>N04BB01</v>
          </cell>
          <cell r="G4926" t="str">
            <v>amantadin</v>
          </cell>
          <cell r="J4926">
            <v>15</v>
          </cell>
          <cell r="K4926">
            <v>800</v>
          </cell>
          <cell r="L4926">
            <v>852</v>
          </cell>
          <cell r="M4926">
            <v>1100</v>
          </cell>
          <cell r="N4926">
            <v>73.33</v>
          </cell>
          <cell r="O4926" t="str">
            <v>NOMIN</v>
          </cell>
          <cell r="P4926">
            <v>25</v>
          </cell>
          <cell r="Q4926">
            <v>275</v>
          </cell>
          <cell r="R4926">
            <v>825</v>
          </cell>
          <cell r="S4926" t="str">
            <v>NOMIN</v>
          </cell>
          <cell r="T4926">
            <v>90</v>
          </cell>
          <cell r="U4926">
            <v>990</v>
          </cell>
          <cell r="V4926">
            <v>110</v>
          </cell>
          <cell r="Y4926" t="str">
            <v>6/a</v>
          </cell>
          <cell r="AA4926">
            <v>0</v>
          </cell>
          <cell r="AB4926">
            <v>0</v>
          </cell>
          <cell r="AC4926">
            <v>1100</v>
          </cell>
          <cell r="AE4926" t="str">
            <v>Igen</v>
          </cell>
          <cell r="AF4926">
            <v>50505</v>
          </cell>
          <cell r="AG4926">
            <v>333</v>
          </cell>
          <cell r="AH4926" t="str">
            <v>Egis Gyógyszergyár Zártkörűen Működő Részvénytársaság</v>
          </cell>
          <cell r="AI4926" t="str">
            <v>Egis Gyógyszergyár Zártkörűen Működő Részvénytársaság</v>
          </cell>
        </row>
        <row r="4927">
          <cell r="A4927">
            <v>110013446</v>
          </cell>
          <cell r="B4927" t="str">
            <v>Ph. Hg. VIII.</v>
          </cell>
          <cell r="D4927" t="str">
            <v>VIRIDE NITENS</v>
          </cell>
          <cell r="E4927" t="str">
            <v>1000 g</v>
          </cell>
          <cell r="F4927" t="str">
            <v>ISMTLEN</v>
          </cell>
          <cell r="G4927" t="str">
            <v>ismeretlen</v>
          </cell>
          <cell r="J4927">
            <v>0</v>
          </cell>
          <cell r="K4927">
            <v>36000</v>
          </cell>
          <cell r="L4927">
            <v>43200</v>
          </cell>
          <cell r="M4927">
            <v>63504</v>
          </cell>
          <cell r="N4927">
            <v>0</v>
          </cell>
          <cell r="O4927" t="str">
            <v>NOMIN</v>
          </cell>
          <cell r="P4927">
            <v>50</v>
          </cell>
          <cell r="Q4927">
            <v>31752</v>
          </cell>
          <cell r="R4927">
            <v>31752</v>
          </cell>
          <cell r="T4927">
            <v>0</v>
          </cell>
          <cell r="U4927">
            <v>0</v>
          </cell>
          <cell r="V4927">
            <v>63504</v>
          </cell>
          <cell r="AA4927">
            <v>0</v>
          </cell>
          <cell r="AB4927">
            <v>0</v>
          </cell>
          <cell r="AC4927">
            <v>63504</v>
          </cell>
          <cell r="AE4927" t="str">
            <v>Igen</v>
          </cell>
          <cell r="AF4927">
            <v>50505</v>
          </cell>
          <cell r="AG4927">
            <v>333</v>
          </cell>
          <cell r="AH4927" t="str">
            <v>Ismeretlen</v>
          </cell>
          <cell r="AI4927" t="str">
            <v>Ismeretlen</v>
          </cell>
        </row>
        <row r="4928">
          <cell r="A4928">
            <v>210742240</v>
          </cell>
          <cell r="B4928" t="str">
            <v>OGYI-T-23008/01</v>
          </cell>
          <cell r="D4928" t="str">
            <v>VIROFOB 245 MG FILMTABLETTA</v>
          </cell>
          <cell r="E4928" t="str">
            <v>30x hdpe tartályban</v>
          </cell>
          <cell r="F4928" t="str">
            <v>J05AF07</v>
          </cell>
          <cell r="G4928" t="str">
            <v>tenofovir disoproxil</v>
          </cell>
          <cell r="H4928">
            <v>1241</v>
          </cell>
          <cell r="J4928">
            <v>30</v>
          </cell>
          <cell r="K4928">
            <v>36297</v>
          </cell>
          <cell r="L4928">
            <v>37894.07</v>
          </cell>
          <cell r="M4928">
            <v>40828</v>
          </cell>
          <cell r="N4928">
            <v>1360.93</v>
          </cell>
          <cell r="O4928" t="str">
            <v>NOMIN</v>
          </cell>
          <cell r="P4928">
            <v>0</v>
          </cell>
          <cell r="Q4928">
            <v>0</v>
          </cell>
          <cell r="R4928">
            <v>40828</v>
          </cell>
          <cell r="T4928">
            <v>0</v>
          </cell>
          <cell r="U4928">
            <v>0</v>
          </cell>
          <cell r="V4928">
            <v>40828</v>
          </cell>
          <cell r="Z4928" t="str">
            <v>NOMIN</v>
          </cell>
          <cell r="AA4928">
            <v>100</v>
          </cell>
          <cell r="AB4928">
            <v>40528</v>
          </cell>
          <cell r="AC4928">
            <v>300</v>
          </cell>
          <cell r="AD4928" t="str">
            <v>23/a,50</v>
          </cell>
          <cell r="AE4928" t="str">
            <v>Igen</v>
          </cell>
          <cell r="AF4928">
            <v>50505</v>
          </cell>
          <cell r="AG4928">
            <v>333</v>
          </cell>
          <cell r="AH4928" t="str">
            <v>ZENTIVA PHARMA Gyógyszermarketing Kereskedelmi és Szolgáltató Korlátolt Felelősségű Társaság</v>
          </cell>
          <cell r="AI4928" t="str">
            <v>Zentiva, k.s.</v>
          </cell>
        </row>
        <row r="4929">
          <cell r="A4929">
            <v>210036209</v>
          </cell>
          <cell r="B4929" t="str">
            <v>OGYI-T-01375/03</v>
          </cell>
          <cell r="D4929" t="str">
            <v>VIROLEX 200 MG TABLETTA</v>
          </cell>
          <cell r="E4929" t="str">
            <v>20x buborékcsomagolásban</v>
          </cell>
          <cell r="F4929" t="str">
            <v>J05AB01</v>
          </cell>
          <cell r="G4929" t="str">
            <v>aciklovir</v>
          </cell>
          <cell r="H4929">
            <v>9</v>
          </cell>
          <cell r="J4929">
            <v>1</v>
          </cell>
          <cell r="K4929">
            <v>1236</v>
          </cell>
          <cell r="L4929">
            <v>1301</v>
          </cell>
          <cell r="M4929">
            <v>1680</v>
          </cell>
          <cell r="N4929">
            <v>1680</v>
          </cell>
          <cell r="O4929" t="str">
            <v>NOMIN</v>
          </cell>
          <cell r="P4929">
            <v>25</v>
          </cell>
          <cell r="Q4929">
            <v>420</v>
          </cell>
          <cell r="R4929">
            <v>1260</v>
          </cell>
          <cell r="S4929" t="str">
            <v>NOMIN</v>
          </cell>
          <cell r="T4929">
            <v>90</v>
          </cell>
          <cell r="U4929">
            <v>1512</v>
          </cell>
          <cell r="V4929">
            <v>168</v>
          </cell>
          <cell r="Y4929">
            <v>12</v>
          </cell>
          <cell r="AA4929">
            <v>0</v>
          </cell>
          <cell r="AB4929">
            <v>0</v>
          </cell>
          <cell r="AC4929">
            <v>1680</v>
          </cell>
          <cell r="AE4929" t="str">
            <v>Igen</v>
          </cell>
          <cell r="AF4929">
            <v>50505</v>
          </cell>
          <cell r="AG4929">
            <v>333</v>
          </cell>
          <cell r="AH4929" t="str">
            <v>KRKA Magyarország Kereskedelmi Korlátolt Felelősségű Társaság</v>
          </cell>
          <cell r="AI4929" t="str">
            <v>KRKA TOVARNA ZDRAVIL, D.D.</v>
          </cell>
        </row>
        <row r="4930">
          <cell r="A4930">
            <v>210416645</v>
          </cell>
          <cell r="B4930" t="str">
            <v>OGYI-T-21199/01</v>
          </cell>
          <cell r="D4930" t="str">
            <v>VISANNE 2 MG TABLETTA</v>
          </cell>
          <cell r="E4930" t="str">
            <v>28x buborékcsomagolásban (pvc/al fémfólia)</v>
          </cell>
          <cell r="F4930" t="str">
            <v>G03DB08</v>
          </cell>
          <cell r="G4930" t="str">
            <v>dienogest</v>
          </cell>
          <cell r="H4930">
            <v>2693</v>
          </cell>
          <cell r="J4930">
            <v>28</v>
          </cell>
          <cell r="K4930">
            <v>8250</v>
          </cell>
          <cell r="L4930">
            <v>8613</v>
          </cell>
          <cell r="M4930">
            <v>10083</v>
          </cell>
          <cell r="N4930">
            <v>360.11</v>
          </cell>
          <cell r="O4930" t="str">
            <v>NOMIN</v>
          </cell>
          <cell r="P4930">
            <v>0</v>
          </cell>
          <cell r="Q4930">
            <v>0</v>
          </cell>
          <cell r="R4930">
            <v>10083</v>
          </cell>
          <cell r="S4930" t="str">
            <v>HFIX</v>
          </cell>
          <cell r="T4930">
            <v>90</v>
          </cell>
          <cell r="U4930">
            <v>3857</v>
          </cell>
          <cell r="V4930">
            <v>6226</v>
          </cell>
          <cell r="Y4930">
            <v>35</v>
          </cell>
          <cell r="Z4930" t="str">
            <v>NOMIN</v>
          </cell>
          <cell r="AA4930">
            <v>100</v>
          </cell>
          <cell r="AB4930">
            <v>9783</v>
          </cell>
          <cell r="AC4930">
            <v>300</v>
          </cell>
          <cell r="AD4930">
            <v>71</v>
          </cell>
          <cell r="AE4930" t="str">
            <v>Igen</v>
          </cell>
          <cell r="AF4930">
            <v>50405</v>
          </cell>
          <cell r="AG4930">
            <v>323</v>
          </cell>
          <cell r="AH4930" t="str">
            <v>Bayer Hungária Kereskedelmi és Szolgáltató Korlátolt Felelösségű Társaság</v>
          </cell>
          <cell r="AI4930" t="str">
            <v>Bayer Aktiengesellschaft</v>
          </cell>
        </row>
        <row r="4931">
          <cell r="A4931">
            <v>210416653</v>
          </cell>
          <cell r="B4931" t="str">
            <v>OGYI-T-21199/02</v>
          </cell>
          <cell r="D4931" t="str">
            <v>VISANNE 2 MG TABLETTA</v>
          </cell>
          <cell r="E4931" t="str">
            <v>84x buborékcsomagolásban (pvc/al fémfólia)</v>
          </cell>
          <cell r="F4931" t="str">
            <v>G03DB08</v>
          </cell>
          <cell r="G4931" t="str">
            <v>dienogest</v>
          </cell>
          <cell r="H4931">
            <v>2693</v>
          </cell>
          <cell r="J4931">
            <v>84</v>
          </cell>
          <cell r="K4931">
            <v>26647</v>
          </cell>
          <cell r="L4931">
            <v>27819.47</v>
          </cell>
          <cell r="M4931">
            <v>30249</v>
          </cell>
          <cell r="N4931">
            <v>360.11</v>
          </cell>
          <cell r="O4931" t="str">
            <v>NOMIN</v>
          </cell>
          <cell r="P4931">
            <v>0</v>
          </cell>
          <cell r="Q4931">
            <v>0</v>
          </cell>
          <cell r="R4931">
            <v>30249</v>
          </cell>
          <cell r="S4931" t="str">
            <v>HFIX</v>
          </cell>
          <cell r="T4931">
            <v>90</v>
          </cell>
          <cell r="U4931">
            <v>11572</v>
          </cell>
          <cell r="V4931">
            <v>18677</v>
          </cell>
          <cell r="Y4931">
            <v>35</v>
          </cell>
          <cell r="Z4931" t="str">
            <v>NOMIN</v>
          </cell>
          <cell r="AA4931">
            <v>100</v>
          </cell>
          <cell r="AB4931">
            <v>29949</v>
          </cell>
          <cell r="AC4931">
            <v>300</v>
          </cell>
          <cell r="AD4931">
            <v>71</v>
          </cell>
          <cell r="AE4931" t="str">
            <v>Igen</v>
          </cell>
          <cell r="AF4931">
            <v>50405</v>
          </cell>
          <cell r="AG4931">
            <v>323</v>
          </cell>
          <cell r="AH4931" t="str">
            <v>Bayer Hungária Kereskedelmi és Szolgáltató Korlátolt Felelösségű Társaság</v>
          </cell>
          <cell r="AI4931" t="str">
            <v>Bayer Aktiengesellschaft</v>
          </cell>
        </row>
        <row r="4932">
          <cell r="A4932">
            <v>210242444</v>
          </cell>
          <cell r="B4932" t="str">
            <v>OGYI-T-09458/06</v>
          </cell>
          <cell r="D4932" t="str">
            <v>VISIPAQUE 270 MG I/ML OLDATOS INJEKCIÓ</v>
          </cell>
          <cell r="E4932" t="str">
            <v>10x100ml műanyag tartályban</v>
          </cell>
          <cell r="F4932" t="str">
            <v>V08AB09</v>
          </cell>
          <cell r="G4932" t="str">
            <v>iodixanol</v>
          </cell>
          <cell r="J4932">
            <v>10</v>
          </cell>
          <cell r="K4932">
            <v>85665</v>
          </cell>
          <cell r="L4932">
            <v>89434.26</v>
          </cell>
          <cell r="M4932">
            <v>94945</v>
          </cell>
          <cell r="N4932">
            <v>0</v>
          </cell>
          <cell r="O4932" t="str">
            <v>NOMIN</v>
          </cell>
          <cell r="P4932">
            <v>0</v>
          </cell>
          <cell r="Q4932">
            <v>0</v>
          </cell>
          <cell r="R4932">
            <v>94945</v>
          </cell>
          <cell r="T4932">
            <v>0</v>
          </cell>
          <cell r="U4932">
            <v>0</v>
          </cell>
          <cell r="V4932">
            <v>94945</v>
          </cell>
          <cell r="AA4932">
            <v>0</v>
          </cell>
          <cell r="AB4932">
            <v>0</v>
          </cell>
          <cell r="AC4932">
            <v>94945</v>
          </cell>
          <cell r="AE4932" t="str">
            <v>Nem</v>
          </cell>
          <cell r="AF4932">
            <v>50505</v>
          </cell>
          <cell r="AG4932">
            <v>333</v>
          </cell>
          <cell r="AH4932" t="str">
            <v>Radizone Diagnost-X Korlátolt Felelősségű Társaság</v>
          </cell>
          <cell r="AI4932" t="str">
            <v>Amersham Health AS</v>
          </cell>
        </row>
        <row r="4933">
          <cell r="A4933">
            <v>210050910</v>
          </cell>
          <cell r="B4933" t="str">
            <v>OGYI-T-09458/03</v>
          </cell>
          <cell r="D4933" t="str">
            <v>VISIPAQUE 270 MG I/ML OLDATOS INJEKCIÓ</v>
          </cell>
          <cell r="E4933" t="str">
            <v>10x100ml üvegpalackban</v>
          </cell>
          <cell r="F4933" t="str">
            <v>V08AB09</v>
          </cell>
          <cell r="G4933" t="str">
            <v>iodixanol</v>
          </cell>
          <cell r="J4933">
            <v>10</v>
          </cell>
          <cell r="K4933">
            <v>99342</v>
          </cell>
          <cell r="L4933">
            <v>103713.05</v>
          </cell>
          <cell r="M4933">
            <v>109938</v>
          </cell>
          <cell r="N4933">
            <v>0</v>
          </cell>
          <cell r="O4933" t="str">
            <v>NOMIN</v>
          </cell>
          <cell r="P4933">
            <v>0</v>
          </cell>
          <cell r="Q4933">
            <v>0</v>
          </cell>
          <cell r="R4933">
            <v>109938</v>
          </cell>
          <cell r="T4933">
            <v>0</v>
          </cell>
          <cell r="U4933">
            <v>0</v>
          </cell>
          <cell r="V4933">
            <v>109938</v>
          </cell>
          <cell r="AA4933">
            <v>0</v>
          </cell>
          <cell r="AB4933">
            <v>0</v>
          </cell>
          <cell r="AC4933">
            <v>109938</v>
          </cell>
          <cell r="AE4933" t="str">
            <v>Nem</v>
          </cell>
          <cell r="AF4933">
            <v>50505</v>
          </cell>
          <cell r="AG4933">
            <v>333</v>
          </cell>
          <cell r="AH4933" t="str">
            <v>Radizone Diagnost-X Korlátolt Felelősségű Társaság</v>
          </cell>
          <cell r="AI4933" t="str">
            <v>Amersham Health AS</v>
          </cell>
        </row>
        <row r="4934">
          <cell r="A4934">
            <v>210050897</v>
          </cell>
          <cell r="B4934" t="str">
            <v>OGYI-T-09458/01</v>
          </cell>
          <cell r="D4934" t="str">
            <v>VISIPAQUE 270 MG I/ML OLDATOS INJEKCIÓ</v>
          </cell>
          <cell r="E4934" t="str">
            <v>10x20ml üvegpalackban</v>
          </cell>
          <cell r="F4934" t="str">
            <v>V08AB09</v>
          </cell>
          <cell r="G4934" t="str">
            <v>iodixanol</v>
          </cell>
          <cell r="J4934">
            <v>10</v>
          </cell>
          <cell r="K4934">
            <v>32344</v>
          </cell>
          <cell r="L4934">
            <v>33767.14</v>
          </cell>
          <cell r="M4934">
            <v>36495</v>
          </cell>
          <cell r="N4934">
            <v>0</v>
          </cell>
          <cell r="O4934" t="str">
            <v>NOMIN</v>
          </cell>
          <cell r="P4934">
            <v>0</v>
          </cell>
          <cell r="Q4934">
            <v>0</v>
          </cell>
          <cell r="R4934">
            <v>36495</v>
          </cell>
          <cell r="T4934">
            <v>0</v>
          </cell>
          <cell r="U4934">
            <v>0</v>
          </cell>
          <cell r="V4934">
            <v>36495</v>
          </cell>
          <cell r="AA4934">
            <v>0</v>
          </cell>
          <cell r="AB4934">
            <v>0</v>
          </cell>
          <cell r="AC4934">
            <v>36495</v>
          </cell>
          <cell r="AE4934" t="str">
            <v>Nem</v>
          </cell>
          <cell r="AF4934">
            <v>50505</v>
          </cell>
          <cell r="AG4934">
            <v>333</v>
          </cell>
          <cell r="AH4934" t="str">
            <v>Radizone Diagnost-X Korlátolt Felelősségű Társaság</v>
          </cell>
          <cell r="AI4934" t="str">
            <v>Amersham Health AS</v>
          </cell>
        </row>
        <row r="4935">
          <cell r="A4935">
            <v>210242452</v>
          </cell>
          <cell r="B4935" t="str">
            <v>OGYI-T-09458/07</v>
          </cell>
          <cell r="D4935" t="str">
            <v>VISIPAQUE 270 MG I/ML OLDATOS INJEKCIÓ</v>
          </cell>
          <cell r="E4935" t="str">
            <v>10x200ml műanyag tartályban</v>
          </cell>
          <cell r="F4935" t="str">
            <v>V08AB09</v>
          </cell>
          <cell r="G4935" t="str">
            <v>iodixanol</v>
          </cell>
          <cell r="J4935">
            <v>10</v>
          </cell>
          <cell r="K4935">
            <v>171330</v>
          </cell>
          <cell r="L4935">
            <v>178868.52</v>
          </cell>
          <cell r="M4935">
            <v>188852</v>
          </cell>
          <cell r="N4935">
            <v>0</v>
          </cell>
          <cell r="O4935" t="str">
            <v>NOMIN</v>
          </cell>
          <cell r="P4935">
            <v>0</v>
          </cell>
          <cell r="Q4935">
            <v>0</v>
          </cell>
          <cell r="R4935">
            <v>188852</v>
          </cell>
          <cell r="T4935">
            <v>0</v>
          </cell>
          <cell r="U4935">
            <v>0</v>
          </cell>
          <cell r="V4935">
            <v>188852</v>
          </cell>
          <cell r="AA4935">
            <v>0</v>
          </cell>
          <cell r="AB4935">
            <v>0</v>
          </cell>
          <cell r="AC4935">
            <v>188852</v>
          </cell>
          <cell r="AE4935" t="str">
            <v>Nem</v>
          </cell>
          <cell r="AF4935">
            <v>50505</v>
          </cell>
          <cell r="AG4935">
            <v>333</v>
          </cell>
          <cell r="AH4935" t="str">
            <v>Radizone Diagnost-X Korlátolt Felelősségű Társaság</v>
          </cell>
          <cell r="AI4935" t="str">
            <v>Amersham Health AS</v>
          </cell>
        </row>
        <row r="4936">
          <cell r="A4936">
            <v>210595693</v>
          </cell>
          <cell r="B4936" t="str">
            <v>OGYI-T-09458/17</v>
          </cell>
          <cell r="D4936" t="str">
            <v>VISIPAQUE 270 MG I/ML OLDATOS INJEKCIÓ</v>
          </cell>
          <cell r="E4936" t="str">
            <v>10x50ml műanyag tartályban</v>
          </cell>
          <cell r="F4936" t="str">
            <v>V08AB09</v>
          </cell>
          <cell r="G4936" t="str">
            <v>iodixanol</v>
          </cell>
          <cell r="J4936">
            <v>10</v>
          </cell>
          <cell r="K4936">
            <v>42833</v>
          </cell>
          <cell r="L4936">
            <v>44717.65</v>
          </cell>
          <cell r="M4936">
            <v>47993</v>
          </cell>
          <cell r="N4936">
            <v>0</v>
          </cell>
          <cell r="O4936" t="str">
            <v>NOMIN</v>
          </cell>
          <cell r="P4936">
            <v>0</v>
          </cell>
          <cell r="Q4936">
            <v>0</v>
          </cell>
          <cell r="R4936">
            <v>47993</v>
          </cell>
          <cell r="T4936">
            <v>0</v>
          </cell>
          <cell r="U4936">
            <v>0</v>
          </cell>
          <cell r="V4936">
            <v>47993</v>
          </cell>
          <cell r="AA4936">
            <v>0</v>
          </cell>
          <cell r="AB4936">
            <v>0</v>
          </cell>
          <cell r="AC4936">
            <v>47993</v>
          </cell>
          <cell r="AE4936" t="str">
            <v>Nem</v>
          </cell>
          <cell r="AF4936">
            <v>50505</v>
          </cell>
          <cell r="AG4936">
            <v>333</v>
          </cell>
          <cell r="AH4936" t="str">
            <v>Radizone Diagnost-X Korlátolt Felelősségű Társaság</v>
          </cell>
          <cell r="AI4936" t="str">
            <v>Amersham Health AS</v>
          </cell>
        </row>
        <row r="4937">
          <cell r="A4937">
            <v>210050902</v>
          </cell>
          <cell r="B4937" t="str">
            <v>OGYI-T-09458/02</v>
          </cell>
          <cell r="D4937" t="str">
            <v>VISIPAQUE 270 MG I/ML OLDATOS INJEKCIÓ</v>
          </cell>
          <cell r="E4937" t="str">
            <v>10x50ml üvegpalackban</v>
          </cell>
          <cell r="F4937" t="str">
            <v>V08AB09</v>
          </cell>
          <cell r="G4937" t="str">
            <v>iodixanol</v>
          </cell>
          <cell r="J4937">
            <v>10</v>
          </cell>
          <cell r="K4937">
            <v>50824</v>
          </cell>
          <cell r="L4937">
            <v>53060.26</v>
          </cell>
          <cell r="M4937">
            <v>56753</v>
          </cell>
          <cell r="N4937">
            <v>0</v>
          </cell>
          <cell r="O4937" t="str">
            <v>NOMIN</v>
          </cell>
          <cell r="P4937">
            <v>0</v>
          </cell>
          <cell r="Q4937">
            <v>0</v>
          </cell>
          <cell r="R4937">
            <v>56753</v>
          </cell>
          <cell r="T4937">
            <v>0</v>
          </cell>
          <cell r="U4937">
            <v>0</v>
          </cell>
          <cell r="V4937">
            <v>56753</v>
          </cell>
          <cell r="AA4937">
            <v>0</v>
          </cell>
          <cell r="AB4937">
            <v>0</v>
          </cell>
          <cell r="AC4937">
            <v>56753</v>
          </cell>
          <cell r="AE4937" t="str">
            <v>Nem</v>
          </cell>
          <cell r="AF4937">
            <v>50505</v>
          </cell>
          <cell r="AG4937">
            <v>333</v>
          </cell>
          <cell r="AH4937" t="str">
            <v>Radizone Diagnost-X Korlátolt Felelősségű Társaság</v>
          </cell>
          <cell r="AI4937" t="str">
            <v>Amersham Health AS</v>
          </cell>
        </row>
        <row r="4938">
          <cell r="A4938">
            <v>210050928</v>
          </cell>
          <cell r="B4938" t="str">
            <v>OGYI-T-09458/04</v>
          </cell>
          <cell r="D4938" t="str">
            <v>VISIPAQUE 270 MG I/ML OLDATOS INJEKCIÓ</v>
          </cell>
          <cell r="E4938" t="str">
            <v>6x200ml üvegpalackban</v>
          </cell>
          <cell r="F4938" t="str">
            <v>V08AB09</v>
          </cell>
          <cell r="G4938" t="str">
            <v>iodixanol</v>
          </cell>
          <cell r="J4938">
            <v>6</v>
          </cell>
          <cell r="K4938">
            <v>117822</v>
          </cell>
          <cell r="L4938">
            <v>123006.17</v>
          </cell>
          <cell r="M4938">
            <v>130196</v>
          </cell>
          <cell r="N4938">
            <v>0</v>
          </cell>
          <cell r="O4938" t="str">
            <v>NOMIN</v>
          </cell>
          <cell r="P4938">
            <v>0</v>
          </cell>
          <cell r="Q4938">
            <v>0</v>
          </cell>
          <cell r="R4938">
            <v>130196</v>
          </cell>
          <cell r="T4938">
            <v>0</v>
          </cell>
          <cell r="U4938">
            <v>0</v>
          </cell>
          <cell r="V4938">
            <v>130196</v>
          </cell>
          <cell r="AA4938">
            <v>0</v>
          </cell>
          <cell r="AB4938">
            <v>0</v>
          </cell>
          <cell r="AC4938">
            <v>130196</v>
          </cell>
          <cell r="AE4938" t="str">
            <v>Nem</v>
          </cell>
          <cell r="AF4938">
            <v>50505</v>
          </cell>
          <cell r="AG4938">
            <v>333</v>
          </cell>
          <cell r="AH4938" t="str">
            <v>Radizone Diagnost-X Korlátolt Felelősségű Társaság</v>
          </cell>
          <cell r="AI4938" t="str">
            <v>Amersham Health AS</v>
          </cell>
        </row>
        <row r="4939">
          <cell r="A4939">
            <v>210226870</v>
          </cell>
          <cell r="B4939" t="str">
            <v>OGYI-T-09458/08</v>
          </cell>
          <cell r="D4939" t="str">
            <v>VISIPAQUE 270 MG I/ML OLDATOS INJEKCIÓ</v>
          </cell>
          <cell r="E4939" t="str">
            <v>6x500ml műanyag tartályban</v>
          </cell>
          <cell r="F4939" t="str">
            <v>V08AB09</v>
          </cell>
          <cell r="G4939" t="str">
            <v>iodixanol</v>
          </cell>
          <cell r="J4939">
            <v>6</v>
          </cell>
          <cell r="K4939">
            <v>267705</v>
          </cell>
          <cell r="L4939">
            <v>279484.02</v>
          </cell>
          <cell r="M4939">
            <v>294498</v>
          </cell>
          <cell r="N4939">
            <v>0</v>
          </cell>
          <cell r="O4939" t="str">
            <v>NOMIN</v>
          </cell>
          <cell r="P4939">
            <v>0</v>
          </cell>
          <cell r="Q4939">
            <v>0</v>
          </cell>
          <cell r="R4939">
            <v>294498</v>
          </cell>
          <cell r="T4939">
            <v>0</v>
          </cell>
          <cell r="U4939">
            <v>0</v>
          </cell>
          <cell r="V4939">
            <v>294498</v>
          </cell>
          <cell r="AA4939">
            <v>0</v>
          </cell>
          <cell r="AB4939">
            <v>0</v>
          </cell>
          <cell r="AC4939">
            <v>294498</v>
          </cell>
          <cell r="AE4939" t="str">
            <v>Nem</v>
          </cell>
          <cell r="AF4939">
            <v>50505</v>
          </cell>
          <cell r="AG4939">
            <v>333</v>
          </cell>
          <cell r="AH4939" t="str">
            <v>Radizone Diagnost-X Korlátolt Felelősségű Társaság</v>
          </cell>
          <cell r="AI4939" t="str">
            <v>Amersham Health AS</v>
          </cell>
        </row>
        <row r="4940">
          <cell r="A4940">
            <v>210320666</v>
          </cell>
          <cell r="B4940" t="str">
            <v>OGYI-T-09458/14</v>
          </cell>
          <cell r="D4940" t="str">
            <v>VISIPAQUE 320 MG I/ML OLDATOS INJEKCIÓ</v>
          </cell>
          <cell r="E4940" t="str">
            <v>10x100ml műanyag tartályban</v>
          </cell>
          <cell r="F4940" t="str">
            <v>V08AB09</v>
          </cell>
          <cell r="G4940" t="str">
            <v>iodixanol</v>
          </cell>
          <cell r="J4940">
            <v>10</v>
          </cell>
          <cell r="K4940">
            <v>101530</v>
          </cell>
          <cell r="L4940">
            <v>105997.32</v>
          </cell>
          <cell r="M4940">
            <v>112336</v>
          </cell>
          <cell r="N4940">
            <v>0</v>
          </cell>
          <cell r="O4940" t="str">
            <v>NOMIN</v>
          </cell>
          <cell r="P4940">
            <v>0</v>
          </cell>
          <cell r="Q4940">
            <v>0</v>
          </cell>
          <cell r="R4940">
            <v>112336</v>
          </cell>
          <cell r="T4940">
            <v>0</v>
          </cell>
          <cell r="U4940">
            <v>0</v>
          </cell>
          <cell r="V4940">
            <v>112336</v>
          </cell>
          <cell r="AA4940">
            <v>0</v>
          </cell>
          <cell r="AB4940">
            <v>0</v>
          </cell>
          <cell r="AC4940">
            <v>112336</v>
          </cell>
          <cell r="AE4940" t="str">
            <v>Nem</v>
          </cell>
          <cell r="AF4940">
            <v>50505</v>
          </cell>
          <cell r="AG4940">
            <v>333</v>
          </cell>
          <cell r="AH4940" t="str">
            <v>Radizone Diagnost-X Korlátolt Felelősségű Társaság</v>
          </cell>
          <cell r="AI4940" t="str">
            <v>Amersham Health AS</v>
          </cell>
        </row>
        <row r="4941">
          <cell r="A4941">
            <v>210050952</v>
          </cell>
          <cell r="B4941" t="str">
            <v>OGYI-T-09458/11</v>
          </cell>
          <cell r="D4941" t="str">
            <v>VISIPAQUE 320 MG I/ML OLDATOS INJEKCIÓ</v>
          </cell>
          <cell r="E4941" t="str">
            <v>10x100ml üvegpalackban</v>
          </cell>
          <cell r="F4941" t="str">
            <v>V08AB09</v>
          </cell>
          <cell r="G4941" t="str">
            <v>iodixanol</v>
          </cell>
          <cell r="J4941">
            <v>10</v>
          </cell>
          <cell r="K4941">
            <v>120134</v>
          </cell>
          <cell r="L4941">
            <v>125419.9</v>
          </cell>
          <cell r="M4941">
            <v>132731</v>
          </cell>
          <cell r="N4941">
            <v>0</v>
          </cell>
          <cell r="O4941" t="str">
            <v>NOMIN</v>
          </cell>
          <cell r="P4941">
            <v>0</v>
          </cell>
          <cell r="Q4941">
            <v>0</v>
          </cell>
          <cell r="R4941">
            <v>132731</v>
          </cell>
          <cell r="T4941">
            <v>0</v>
          </cell>
          <cell r="U4941">
            <v>0</v>
          </cell>
          <cell r="V4941">
            <v>132731</v>
          </cell>
          <cell r="AA4941">
            <v>0</v>
          </cell>
          <cell r="AB4941">
            <v>0</v>
          </cell>
          <cell r="AC4941">
            <v>132731</v>
          </cell>
          <cell r="AE4941" t="str">
            <v>Nem</v>
          </cell>
          <cell r="AF4941">
            <v>50505</v>
          </cell>
          <cell r="AG4941">
            <v>333</v>
          </cell>
          <cell r="AH4941" t="str">
            <v>Radizone Diagnost-X Korlátolt Felelősségű Társaság</v>
          </cell>
          <cell r="AI4941" t="str">
            <v>Amersham Health AS</v>
          </cell>
        </row>
        <row r="4942">
          <cell r="A4942">
            <v>210050936</v>
          </cell>
          <cell r="B4942" t="str">
            <v>OGYI-T-09458/09</v>
          </cell>
          <cell r="D4942" t="str">
            <v>VISIPAQUE 320 MG I/ML OLDATOS INJEKCIÓ</v>
          </cell>
          <cell r="E4942" t="str">
            <v>10x20ml üvegpalackban</v>
          </cell>
          <cell r="F4942" t="str">
            <v>V08AB09</v>
          </cell>
          <cell r="G4942" t="str">
            <v>iodixanol</v>
          </cell>
          <cell r="J4942">
            <v>10</v>
          </cell>
          <cell r="K4942">
            <v>34654</v>
          </cell>
          <cell r="L4942">
            <v>36178.78</v>
          </cell>
          <cell r="M4942">
            <v>39027</v>
          </cell>
          <cell r="N4942">
            <v>0</v>
          </cell>
          <cell r="O4942" t="str">
            <v>NOMIN</v>
          </cell>
          <cell r="P4942">
            <v>0</v>
          </cell>
          <cell r="Q4942">
            <v>0</v>
          </cell>
          <cell r="R4942">
            <v>39027</v>
          </cell>
          <cell r="T4942">
            <v>0</v>
          </cell>
          <cell r="U4942">
            <v>0</v>
          </cell>
          <cell r="V4942">
            <v>39027</v>
          </cell>
          <cell r="AA4942">
            <v>0</v>
          </cell>
          <cell r="AB4942">
            <v>0</v>
          </cell>
          <cell r="AC4942">
            <v>39027</v>
          </cell>
          <cell r="AE4942" t="str">
            <v>Nem</v>
          </cell>
          <cell r="AF4942">
            <v>50505</v>
          </cell>
          <cell r="AG4942">
            <v>333</v>
          </cell>
          <cell r="AH4942" t="str">
            <v>Radizone Diagnost-X Korlátolt Felelősségű Társaság</v>
          </cell>
          <cell r="AI4942" t="str">
            <v>Amersham Health AS</v>
          </cell>
        </row>
        <row r="4943">
          <cell r="A4943">
            <v>210242460</v>
          </cell>
          <cell r="B4943" t="str">
            <v>OGYI-T-09458/15</v>
          </cell>
          <cell r="D4943" t="str">
            <v>VISIPAQUE 320 MG I/ML OLDATOS INJEKCIÓ</v>
          </cell>
          <cell r="E4943" t="str">
            <v>10x200ml műanyag tartályban</v>
          </cell>
          <cell r="F4943" t="str">
            <v>V08AB09</v>
          </cell>
          <cell r="G4943" t="str">
            <v>iodixanol</v>
          </cell>
          <cell r="J4943">
            <v>10</v>
          </cell>
          <cell r="K4943">
            <v>203060</v>
          </cell>
          <cell r="L4943">
            <v>211994.64</v>
          </cell>
          <cell r="M4943">
            <v>223634</v>
          </cell>
          <cell r="N4943">
            <v>0</v>
          </cell>
          <cell r="O4943" t="str">
            <v>NOMIN</v>
          </cell>
          <cell r="P4943">
            <v>0</v>
          </cell>
          <cell r="Q4943">
            <v>0</v>
          </cell>
          <cell r="R4943">
            <v>223634</v>
          </cell>
          <cell r="T4943">
            <v>0</v>
          </cell>
          <cell r="U4943">
            <v>0</v>
          </cell>
          <cell r="V4943">
            <v>223634</v>
          </cell>
          <cell r="AA4943">
            <v>0</v>
          </cell>
          <cell r="AB4943">
            <v>0</v>
          </cell>
          <cell r="AC4943">
            <v>223634</v>
          </cell>
          <cell r="AE4943" t="str">
            <v>Nem</v>
          </cell>
          <cell r="AF4943">
            <v>50505</v>
          </cell>
          <cell r="AG4943">
            <v>333</v>
          </cell>
          <cell r="AH4943" t="str">
            <v>Radizone Diagnost-X Korlátolt Felelősségű Társaság</v>
          </cell>
          <cell r="AI4943" t="str">
            <v>Amersham Health AS</v>
          </cell>
        </row>
        <row r="4944">
          <cell r="A4944">
            <v>210595685</v>
          </cell>
          <cell r="B4944" t="str">
            <v>OGYI-T-09458/18</v>
          </cell>
          <cell r="D4944" t="str">
            <v>VISIPAQUE 320 MG I/ML OLDATOS INJEKCIÓ</v>
          </cell>
          <cell r="E4944" t="str">
            <v>10x50ml műanyag tartályban</v>
          </cell>
          <cell r="F4944" t="str">
            <v>V08AB09</v>
          </cell>
          <cell r="G4944" t="str">
            <v>iodixanol</v>
          </cell>
          <cell r="J4944">
            <v>10</v>
          </cell>
          <cell r="K4944">
            <v>50765</v>
          </cell>
          <cell r="L4944">
            <v>52998.66</v>
          </cell>
          <cell r="M4944">
            <v>56688</v>
          </cell>
          <cell r="N4944">
            <v>0</v>
          </cell>
          <cell r="O4944" t="str">
            <v>NOMIN</v>
          </cell>
          <cell r="P4944">
            <v>0</v>
          </cell>
          <cell r="Q4944">
            <v>0</v>
          </cell>
          <cell r="R4944">
            <v>56688</v>
          </cell>
          <cell r="T4944">
            <v>0</v>
          </cell>
          <cell r="U4944">
            <v>0</v>
          </cell>
          <cell r="V4944">
            <v>56688</v>
          </cell>
          <cell r="AA4944">
            <v>0</v>
          </cell>
          <cell r="AB4944">
            <v>0</v>
          </cell>
          <cell r="AC4944">
            <v>56688</v>
          </cell>
          <cell r="AE4944" t="str">
            <v>Nem</v>
          </cell>
          <cell r="AF4944">
            <v>50505</v>
          </cell>
          <cell r="AG4944">
            <v>333</v>
          </cell>
          <cell r="AH4944" t="str">
            <v>Radizone Diagnost-X Korlátolt Felelősségű Társaság</v>
          </cell>
          <cell r="AI4944" t="str">
            <v>Amersham Health AS</v>
          </cell>
        </row>
        <row r="4945">
          <cell r="A4945">
            <v>210050944</v>
          </cell>
          <cell r="B4945" t="str">
            <v>OGYI-T-09458/10</v>
          </cell>
          <cell r="D4945" t="str">
            <v>VISIPAQUE 320 MG I/ML OLDATOS INJEKCIÓ</v>
          </cell>
          <cell r="E4945" t="str">
            <v>10x50ml üvegpalackban</v>
          </cell>
          <cell r="F4945" t="str">
            <v>V08AB09</v>
          </cell>
          <cell r="G4945" t="str">
            <v>iodixanol</v>
          </cell>
          <cell r="J4945">
            <v>10</v>
          </cell>
          <cell r="K4945">
            <v>60068</v>
          </cell>
          <cell r="L4945">
            <v>62710.99</v>
          </cell>
          <cell r="M4945">
            <v>66886</v>
          </cell>
          <cell r="N4945">
            <v>0</v>
          </cell>
          <cell r="O4945" t="str">
            <v>NOMIN</v>
          </cell>
          <cell r="P4945">
            <v>0</v>
          </cell>
          <cell r="Q4945">
            <v>0</v>
          </cell>
          <cell r="R4945">
            <v>66886</v>
          </cell>
          <cell r="T4945">
            <v>0</v>
          </cell>
          <cell r="U4945">
            <v>0</v>
          </cell>
          <cell r="V4945">
            <v>66886</v>
          </cell>
          <cell r="AA4945">
            <v>0</v>
          </cell>
          <cell r="AB4945">
            <v>0</v>
          </cell>
          <cell r="AC4945">
            <v>66886</v>
          </cell>
          <cell r="AE4945" t="str">
            <v>Nem</v>
          </cell>
          <cell r="AF4945">
            <v>50505</v>
          </cell>
          <cell r="AG4945">
            <v>333</v>
          </cell>
          <cell r="AH4945" t="str">
            <v>Radizone Diagnost-X Korlátolt Felelősségű Társaság</v>
          </cell>
          <cell r="AI4945" t="str">
            <v>Amersham Health AS</v>
          </cell>
        </row>
        <row r="4946">
          <cell r="A4946">
            <v>210050960</v>
          </cell>
          <cell r="B4946" t="str">
            <v>OGYI-T-09458/12</v>
          </cell>
          <cell r="D4946" t="str">
            <v>VISIPAQUE 320 MG I/ML OLDATOS INJEKCIÓ</v>
          </cell>
          <cell r="E4946" t="str">
            <v>6x200ml üvegpalackban</v>
          </cell>
          <cell r="F4946" t="str">
            <v>V08AB09</v>
          </cell>
          <cell r="G4946" t="str">
            <v>iodixanol</v>
          </cell>
          <cell r="J4946">
            <v>6</v>
          </cell>
          <cell r="K4946">
            <v>131917</v>
          </cell>
          <cell r="L4946">
            <v>137721.35</v>
          </cell>
          <cell r="M4946">
            <v>145647</v>
          </cell>
          <cell r="N4946">
            <v>0</v>
          </cell>
          <cell r="O4946" t="str">
            <v>NOMIN</v>
          </cell>
          <cell r="P4946">
            <v>0</v>
          </cell>
          <cell r="Q4946">
            <v>0</v>
          </cell>
          <cell r="R4946">
            <v>145647</v>
          </cell>
          <cell r="T4946">
            <v>0</v>
          </cell>
          <cell r="U4946">
            <v>0</v>
          </cell>
          <cell r="V4946">
            <v>145647</v>
          </cell>
          <cell r="AA4946">
            <v>0</v>
          </cell>
          <cell r="AB4946">
            <v>0</v>
          </cell>
          <cell r="AC4946">
            <v>145647</v>
          </cell>
          <cell r="AE4946" t="str">
            <v>Nem</v>
          </cell>
          <cell r="AF4946">
            <v>50505</v>
          </cell>
          <cell r="AG4946">
            <v>333</v>
          </cell>
          <cell r="AH4946" t="str">
            <v>Radizone Diagnost-X Korlátolt Felelősségű Társaság</v>
          </cell>
          <cell r="AI4946" t="str">
            <v>Amersham Health AS</v>
          </cell>
        </row>
        <row r="4947">
          <cell r="A4947">
            <v>210226862</v>
          </cell>
          <cell r="B4947" t="str">
            <v>OGYI-T-09458/16</v>
          </cell>
          <cell r="D4947" t="str">
            <v>VISIPAQUE 320 MG I/ML OLDATOS INJEKCIÓ</v>
          </cell>
          <cell r="E4947" t="str">
            <v>6x500ml műanyag tartályban</v>
          </cell>
          <cell r="F4947" t="str">
            <v>V08AB09</v>
          </cell>
          <cell r="G4947" t="str">
            <v>iodixanol</v>
          </cell>
          <cell r="J4947">
            <v>6</v>
          </cell>
          <cell r="K4947">
            <v>317280</v>
          </cell>
          <cell r="L4947">
            <v>331240.32000000001</v>
          </cell>
          <cell r="M4947">
            <v>348842</v>
          </cell>
          <cell r="N4947">
            <v>0</v>
          </cell>
          <cell r="O4947" t="str">
            <v>NOMIN</v>
          </cell>
          <cell r="P4947">
            <v>0</v>
          </cell>
          <cell r="Q4947">
            <v>0</v>
          </cell>
          <cell r="R4947">
            <v>348842</v>
          </cell>
          <cell r="T4947">
            <v>0</v>
          </cell>
          <cell r="U4947">
            <v>0</v>
          </cell>
          <cell r="V4947">
            <v>348842</v>
          </cell>
          <cell r="AA4947">
            <v>0</v>
          </cell>
          <cell r="AB4947">
            <v>0</v>
          </cell>
          <cell r="AC4947">
            <v>348842</v>
          </cell>
          <cell r="AE4947" t="str">
            <v>Nem</v>
          </cell>
          <cell r="AF4947">
            <v>50505</v>
          </cell>
          <cell r="AG4947">
            <v>333</v>
          </cell>
          <cell r="AH4947" t="str">
            <v>Radizone Diagnost-X Korlátolt Felelősségű Társaság</v>
          </cell>
          <cell r="AI4947" t="str">
            <v>Amersham Health AS</v>
          </cell>
        </row>
        <row r="4948">
          <cell r="A4948">
            <v>230820961</v>
          </cell>
          <cell r="B4948" t="str">
            <v>T/2234/2017</v>
          </cell>
          <cell r="D4948" t="str">
            <v>VITAFLO PKU AIR 15 BOGYÓS GYÜMÖLCS ÍZŰ</v>
          </cell>
          <cell r="E4948" t="str">
            <v>30x130 ml</v>
          </cell>
          <cell r="F4948" t="str">
            <v>V06D</v>
          </cell>
          <cell r="G4948" t="str">
            <v>speciális gyógyászati célra szánt élelmiszer</v>
          </cell>
          <cell r="J4948">
            <v>8.9700000000000006</v>
          </cell>
          <cell r="K4948">
            <v>65950</v>
          </cell>
          <cell r="L4948">
            <v>68851.8</v>
          </cell>
          <cell r="M4948">
            <v>73334</v>
          </cell>
          <cell r="N4948">
            <v>0</v>
          </cell>
          <cell r="O4948" t="str">
            <v>NOMIN</v>
          </cell>
          <cell r="P4948">
            <v>0</v>
          </cell>
          <cell r="Q4948">
            <v>0</v>
          </cell>
          <cell r="R4948">
            <v>73334</v>
          </cell>
          <cell r="T4948">
            <v>0</v>
          </cell>
          <cell r="U4948">
            <v>0</v>
          </cell>
          <cell r="V4948">
            <v>73334</v>
          </cell>
          <cell r="Z4948" t="str">
            <v>NOMIN</v>
          </cell>
          <cell r="AA4948">
            <v>100</v>
          </cell>
          <cell r="AB4948">
            <v>73034</v>
          </cell>
          <cell r="AC4948">
            <v>300</v>
          </cell>
          <cell r="AD4948">
            <v>17</v>
          </cell>
          <cell r="AE4948" t="str">
            <v>Igen</v>
          </cell>
          <cell r="AF4948">
            <v>50505</v>
          </cell>
          <cell r="AG4948">
            <v>333</v>
          </cell>
          <cell r="AH4948" t="str">
            <v>Nestlé Hungária Korlátolt Felelősségű Társaság</v>
          </cell>
          <cell r="AI4948" t="str">
            <v>Nestlé Hungária Korlátolt Felelősségű Társaság</v>
          </cell>
        </row>
        <row r="4949">
          <cell r="A4949">
            <v>230698089</v>
          </cell>
          <cell r="B4949">
            <v>1860</v>
          </cell>
          <cell r="D4949" t="str">
            <v>VITAFLO PKU AIR 15 CITRUS ÍZŰ</v>
          </cell>
          <cell r="E4949" t="str">
            <v>30x130 ml</v>
          </cell>
          <cell r="F4949" t="str">
            <v>V06D</v>
          </cell>
          <cell r="G4949" t="str">
            <v>speciális gyógyászati célra szánt élelmiszer</v>
          </cell>
          <cell r="J4949">
            <v>8.9700000000000006</v>
          </cell>
          <cell r="K4949">
            <v>65950</v>
          </cell>
          <cell r="L4949">
            <v>68851.8</v>
          </cell>
          <cell r="M4949">
            <v>73334</v>
          </cell>
          <cell r="N4949">
            <v>0</v>
          </cell>
          <cell r="O4949" t="str">
            <v>NOMIN</v>
          </cell>
          <cell r="P4949">
            <v>0</v>
          </cell>
          <cell r="Q4949">
            <v>0</v>
          </cell>
          <cell r="R4949">
            <v>73334</v>
          </cell>
          <cell r="T4949">
            <v>0</v>
          </cell>
          <cell r="U4949">
            <v>0</v>
          </cell>
          <cell r="V4949">
            <v>73334</v>
          </cell>
          <cell r="Z4949" t="str">
            <v>NOMIN</v>
          </cell>
          <cell r="AA4949">
            <v>100</v>
          </cell>
          <cell r="AB4949">
            <v>73034</v>
          </cell>
          <cell r="AC4949">
            <v>300</v>
          </cell>
          <cell r="AD4949">
            <v>17</v>
          </cell>
          <cell r="AE4949" t="str">
            <v>Igen</v>
          </cell>
          <cell r="AF4949">
            <v>50505</v>
          </cell>
          <cell r="AG4949">
            <v>333</v>
          </cell>
          <cell r="AH4949" t="str">
            <v>Nestlé Hungária Korlátolt Felelősségű Társaság</v>
          </cell>
          <cell r="AI4949" t="str">
            <v>Nestlé Hungária Korlátolt Felelősségű Társaság</v>
          </cell>
        </row>
        <row r="4950">
          <cell r="A4950">
            <v>230820953</v>
          </cell>
          <cell r="B4950" t="str">
            <v>T/2232/2017</v>
          </cell>
          <cell r="D4950" t="str">
            <v>VITAFLO PKU AIR 15 KARIBI GYÜMÖLCS ÍZŰ</v>
          </cell>
          <cell r="E4950" t="str">
            <v>30x130 ml</v>
          </cell>
          <cell r="F4950" t="str">
            <v>V06D</v>
          </cell>
          <cell r="G4950" t="str">
            <v>speciális gyógyászati célra szánt élelmiszer</v>
          </cell>
          <cell r="J4950">
            <v>8.9700000000000006</v>
          </cell>
          <cell r="K4950">
            <v>65950</v>
          </cell>
          <cell r="L4950">
            <v>68851.8</v>
          </cell>
          <cell r="M4950">
            <v>73334</v>
          </cell>
          <cell r="N4950">
            <v>0</v>
          </cell>
          <cell r="O4950" t="str">
            <v>NOMIN</v>
          </cell>
          <cell r="P4950">
            <v>0</v>
          </cell>
          <cell r="Q4950">
            <v>0</v>
          </cell>
          <cell r="R4950">
            <v>73334</v>
          </cell>
          <cell r="T4950">
            <v>0</v>
          </cell>
          <cell r="U4950">
            <v>0</v>
          </cell>
          <cell r="V4950">
            <v>73334</v>
          </cell>
          <cell r="Z4950" t="str">
            <v>NOMIN</v>
          </cell>
          <cell r="AA4950">
            <v>100</v>
          </cell>
          <cell r="AB4950">
            <v>73034</v>
          </cell>
          <cell r="AC4950">
            <v>300</v>
          </cell>
          <cell r="AD4950">
            <v>17</v>
          </cell>
          <cell r="AE4950" t="str">
            <v>Igen</v>
          </cell>
          <cell r="AF4950">
            <v>50505</v>
          </cell>
          <cell r="AG4950">
            <v>333</v>
          </cell>
          <cell r="AH4950" t="str">
            <v>Nestlé Hungária Korlátolt Felelősségű Társaság</v>
          </cell>
          <cell r="AI4950" t="str">
            <v>Nestlé Hungária Korlátolt Felelősségű Társaság</v>
          </cell>
        </row>
        <row r="4951">
          <cell r="A4951">
            <v>230698071</v>
          </cell>
          <cell r="B4951">
            <v>1862</v>
          </cell>
          <cell r="D4951" t="str">
            <v>VITAFLO PKU AIR 15 KÁVÉ ÍZŰ</v>
          </cell>
          <cell r="E4951" t="str">
            <v>30x130 ml</v>
          </cell>
          <cell r="F4951" t="str">
            <v>V06D</v>
          </cell>
          <cell r="G4951" t="str">
            <v>speciális gyógyászati célra szánt élelmiszer</v>
          </cell>
          <cell r="J4951">
            <v>8.9700000000000006</v>
          </cell>
          <cell r="K4951">
            <v>65950</v>
          </cell>
          <cell r="L4951">
            <v>68851.8</v>
          </cell>
          <cell r="M4951">
            <v>73334</v>
          </cell>
          <cell r="N4951">
            <v>0</v>
          </cell>
          <cell r="O4951" t="str">
            <v>NOMIN</v>
          </cell>
          <cell r="P4951">
            <v>0</v>
          </cell>
          <cell r="Q4951">
            <v>0</v>
          </cell>
          <cell r="R4951">
            <v>73334</v>
          </cell>
          <cell r="T4951">
            <v>0</v>
          </cell>
          <cell r="U4951">
            <v>0</v>
          </cell>
          <cell r="V4951">
            <v>73334</v>
          </cell>
          <cell r="Z4951" t="str">
            <v>NOMIN</v>
          </cell>
          <cell r="AA4951">
            <v>100</v>
          </cell>
          <cell r="AB4951">
            <v>73034</v>
          </cell>
          <cell r="AC4951">
            <v>300</v>
          </cell>
          <cell r="AD4951">
            <v>17</v>
          </cell>
          <cell r="AE4951" t="str">
            <v>Igen</v>
          </cell>
          <cell r="AF4951">
            <v>50505</v>
          </cell>
          <cell r="AG4951">
            <v>333</v>
          </cell>
          <cell r="AH4951" t="str">
            <v>Nestlé Hungária Korlátolt Felelősségű Társaság</v>
          </cell>
          <cell r="AI4951" t="str">
            <v>Nestlé Hungária Korlátolt Felelősségű Társaság</v>
          </cell>
        </row>
        <row r="4952">
          <cell r="A4952">
            <v>230820979</v>
          </cell>
          <cell r="B4952" t="str">
            <v>T/2230/2017</v>
          </cell>
          <cell r="D4952" t="str">
            <v>VITAFLO PKU AIR 15 MANGÓ ÍZŰ</v>
          </cell>
          <cell r="E4952" t="str">
            <v>30x130 ml</v>
          </cell>
          <cell r="F4952" t="str">
            <v>V06D</v>
          </cell>
          <cell r="G4952" t="str">
            <v>speciális gyógyászati célra szánt élelmiszer</v>
          </cell>
          <cell r="J4952">
            <v>8.9700000000000006</v>
          </cell>
          <cell r="K4952">
            <v>65950</v>
          </cell>
          <cell r="L4952">
            <v>68851.8</v>
          </cell>
          <cell r="M4952">
            <v>73334</v>
          </cell>
          <cell r="N4952">
            <v>0</v>
          </cell>
          <cell r="O4952" t="str">
            <v>NOMIN</v>
          </cell>
          <cell r="P4952">
            <v>0</v>
          </cell>
          <cell r="Q4952">
            <v>0</v>
          </cell>
          <cell r="R4952">
            <v>73334</v>
          </cell>
          <cell r="T4952">
            <v>0</v>
          </cell>
          <cell r="U4952">
            <v>0</v>
          </cell>
          <cell r="V4952">
            <v>73334</v>
          </cell>
          <cell r="Z4952" t="str">
            <v>NOMIN</v>
          </cell>
          <cell r="AA4952">
            <v>100</v>
          </cell>
          <cell r="AB4952">
            <v>73034</v>
          </cell>
          <cell r="AC4952">
            <v>300</v>
          </cell>
          <cell r="AD4952">
            <v>17</v>
          </cell>
          <cell r="AE4952" t="str">
            <v>Igen</v>
          </cell>
          <cell r="AF4952">
            <v>50505</v>
          </cell>
          <cell r="AG4952">
            <v>333</v>
          </cell>
          <cell r="AH4952" t="str">
            <v>Nestlé Hungária Korlátolt Felelősségű Társaság</v>
          </cell>
          <cell r="AI4952" t="str">
            <v>Nestlé Hungária Korlátolt Felelősségű Társaság</v>
          </cell>
        </row>
        <row r="4953">
          <cell r="A4953">
            <v>230821006</v>
          </cell>
          <cell r="B4953" t="str">
            <v>T/2235/2017</v>
          </cell>
          <cell r="D4953" t="str">
            <v>VITAFLO PKU AIR 20 BOGYÓS GYÜMÖLCS ÍZŰ</v>
          </cell>
          <cell r="E4953" t="str">
            <v>30x174 ml</v>
          </cell>
          <cell r="F4953" t="str">
            <v>V06D</v>
          </cell>
          <cell r="G4953" t="str">
            <v>speciális gyógyászati célra szánt élelmiszer</v>
          </cell>
          <cell r="J4953">
            <v>12.01</v>
          </cell>
          <cell r="K4953">
            <v>88200</v>
          </cell>
          <cell r="L4953">
            <v>92080.8</v>
          </cell>
          <cell r="M4953">
            <v>97725</v>
          </cell>
          <cell r="N4953">
            <v>0</v>
          </cell>
          <cell r="O4953" t="str">
            <v>NOMIN</v>
          </cell>
          <cell r="P4953">
            <v>0</v>
          </cell>
          <cell r="Q4953">
            <v>0</v>
          </cell>
          <cell r="R4953">
            <v>97725</v>
          </cell>
          <cell r="T4953">
            <v>0</v>
          </cell>
          <cell r="U4953">
            <v>0</v>
          </cell>
          <cell r="V4953">
            <v>97725</v>
          </cell>
          <cell r="Z4953" t="str">
            <v>NOMIN</v>
          </cell>
          <cell r="AA4953">
            <v>100</v>
          </cell>
          <cell r="AB4953">
            <v>97425</v>
          </cell>
          <cell r="AC4953">
            <v>300</v>
          </cell>
          <cell r="AD4953">
            <v>17</v>
          </cell>
          <cell r="AE4953" t="str">
            <v>Igen</v>
          </cell>
          <cell r="AF4953">
            <v>50505</v>
          </cell>
          <cell r="AG4953">
            <v>333</v>
          </cell>
          <cell r="AH4953" t="str">
            <v>Nestlé Hungária Korlátolt Felelősségű Társaság</v>
          </cell>
          <cell r="AI4953" t="str">
            <v>Nestlé Hungária Korlátolt Felelősségű Társaság</v>
          </cell>
        </row>
        <row r="4954">
          <cell r="A4954">
            <v>230698102</v>
          </cell>
          <cell r="B4954">
            <v>1861</v>
          </cell>
          <cell r="D4954" t="str">
            <v>VITAFLO PKU AIR 20 CITRUS ÍZŰ</v>
          </cell>
          <cell r="E4954" t="str">
            <v>30x174 ml</v>
          </cell>
          <cell r="F4954" t="str">
            <v>V06D</v>
          </cell>
          <cell r="G4954" t="str">
            <v>speciális gyógyászati célra szánt élelmiszer</v>
          </cell>
          <cell r="J4954">
            <v>12.01</v>
          </cell>
          <cell r="K4954">
            <v>88200</v>
          </cell>
          <cell r="L4954">
            <v>92080.8</v>
          </cell>
          <cell r="M4954">
            <v>97725</v>
          </cell>
          <cell r="N4954">
            <v>0</v>
          </cell>
          <cell r="O4954" t="str">
            <v>NOMIN</v>
          </cell>
          <cell r="P4954">
            <v>0</v>
          </cell>
          <cell r="Q4954">
            <v>0</v>
          </cell>
          <cell r="R4954">
            <v>97725</v>
          </cell>
          <cell r="T4954">
            <v>0</v>
          </cell>
          <cell r="U4954">
            <v>0</v>
          </cell>
          <cell r="V4954">
            <v>97725</v>
          </cell>
          <cell r="Z4954" t="str">
            <v>NOMIN</v>
          </cell>
          <cell r="AA4954">
            <v>100</v>
          </cell>
          <cell r="AB4954">
            <v>97425</v>
          </cell>
          <cell r="AC4954">
            <v>300</v>
          </cell>
          <cell r="AD4954">
            <v>17</v>
          </cell>
          <cell r="AE4954" t="str">
            <v>Igen</v>
          </cell>
          <cell r="AF4954">
            <v>50505</v>
          </cell>
          <cell r="AG4954">
            <v>333</v>
          </cell>
          <cell r="AH4954" t="str">
            <v>Nestlé Hungária Korlátolt Felelősségű Társaság</v>
          </cell>
          <cell r="AI4954" t="str">
            <v>Nestlé Hungária Korlátolt Felelősségű Társaság</v>
          </cell>
        </row>
        <row r="4955">
          <cell r="A4955">
            <v>230820995</v>
          </cell>
          <cell r="B4955" t="str">
            <v>T/2233/2017</v>
          </cell>
          <cell r="D4955" t="str">
            <v>VITAFLO PKU AIR 20 KARIBI GYÜMÖLCS ÍZŰ</v>
          </cell>
          <cell r="E4955" t="str">
            <v>30x174 ml</v>
          </cell>
          <cell r="F4955" t="str">
            <v>V06D</v>
          </cell>
          <cell r="G4955" t="str">
            <v>speciális gyógyászati célra szánt élelmiszer</v>
          </cell>
          <cell r="J4955">
            <v>12.01</v>
          </cell>
          <cell r="K4955">
            <v>88200</v>
          </cell>
          <cell r="L4955">
            <v>92080.8</v>
          </cell>
          <cell r="M4955">
            <v>97725</v>
          </cell>
          <cell r="N4955">
            <v>0</v>
          </cell>
          <cell r="O4955" t="str">
            <v>NOMIN</v>
          </cell>
          <cell r="P4955">
            <v>0</v>
          </cell>
          <cell r="Q4955">
            <v>0</v>
          </cell>
          <cell r="R4955">
            <v>97725</v>
          </cell>
          <cell r="T4955">
            <v>0</v>
          </cell>
          <cell r="U4955">
            <v>0</v>
          </cell>
          <cell r="V4955">
            <v>97725</v>
          </cell>
          <cell r="Z4955" t="str">
            <v>NOMIN</v>
          </cell>
          <cell r="AA4955">
            <v>100</v>
          </cell>
          <cell r="AB4955">
            <v>97425</v>
          </cell>
          <cell r="AC4955">
            <v>300</v>
          </cell>
          <cell r="AD4955">
            <v>17</v>
          </cell>
          <cell r="AE4955" t="str">
            <v>Igen</v>
          </cell>
          <cell r="AF4955">
            <v>50505</v>
          </cell>
          <cell r="AG4955">
            <v>333</v>
          </cell>
          <cell r="AH4955" t="str">
            <v>Nestlé Hungária Korlátolt Felelősségű Társaság</v>
          </cell>
          <cell r="AI4955" t="str">
            <v>Nestlé Hungária Korlátolt Felelősségű Társaság</v>
          </cell>
        </row>
        <row r="4956">
          <cell r="A4956">
            <v>230698097</v>
          </cell>
          <cell r="B4956">
            <v>1863</v>
          </cell>
          <cell r="D4956" t="str">
            <v>VITAFLO PKU AIR 20 KÁVÉ ÍZŰ</v>
          </cell>
          <cell r="E4956" t="str">
            <v>30x174 ml</v>
          </cell>
          <cell r="F4956" t="str">
            <v>V06D</v>
          </cell>
          <cell r="G4956" t="str">
            <v>speciális gyógyászati célra szánt élelmiszer</v>
          </cell>
          <cell r="J4956">
            <v>12.01</v>
          </cell>
          <cell r="K4956">
            <v>88200</v>
          </cell>
          <cell r="L4956">
            <v>92080.8</v>
          </cell>
          <cell r="M4956">
            <v>97725</v>
          </cell>
          <cell r="N4956">
            <v>0</v>
          </cell>
          <cell r="O4956" t="str">
            <v>NOMIN</v>
          </cell>
          <cell r="P4956">
            <v>0</v>
          </cell>
          <cell r="Q4956">
            <v>0</v>
          </cell>
          <cell r="R4956">
            <v>97725</v>
          </cell>
          <cell r="T4956">
            <v>0</v>
          </cell>
          <cell r="U4956">
            <v>0</v>
          </cell>
          <cell r="V4956">
            <v>97725</v>
          </cell>
          <cell r="Z4956" t="str">
            <v>NOMIN</v>
          </cell>
          <cell r="AA4956">
            <v>100</v>
          </cell>
          <cell r="AB4956">
            <v>97425</v>
          </cell>
          <cell r="AC4956">
            <v>300</v>
          </cell>
          <cell r="AD4956">
            <v>17</v>
          </cell>
          <cell r="AE4956" t="str">
            <v>Igen</v>
          </cell>
          <cell r="AF4956">
            <v>50505</v>
          </cell>
          <cell r="AG4956">
            <v>333</v>
          </cell>
          <cell r="AH4956" t="str">
            <v>Nestlé Hungária Korlátolt Felelősségű Társaság</v>
          </cell>
          <cell r="AI4956" t="str">
            <v>Nestlé Hungária Korlátolt Felelősségű Társaság</v>
          </cell>
        </row>
        <row r="4957">
          <cell r="A4957">
            <v>230820987</v>
          </cell>
          <cell r="B4957" t="str">
            <v>T/2231/2017</v>
          </cell>
          <cell r="D4957" t="str">
            <v>VITAFLO PKU AIR 20 MANGÓ ÍZŰ</v>
          </cell>
          <cell r="E4957" t="str">
            <v>30x174 ml</v>
          </cell>
          <cell r="F4957" t="str">
            <v>V06D</v>
          </cell>
          <cell r="G4957" t="str">
            <v>speciális gyógyászati célra szánt élelmiszer</v>
          </cell>
          <cell r="J4957">
            <v>12.01</v>
          </cell>
          <cell r="K4957">
            <v>88200</v>
          </cell>
          <cell r="L4957">
            <v>92080.8</v>
          </cell>
          <cell r="M4957">
            <v>97725</v>
          </cell>
          <cell r="N4957">
            <v>0</v>
          </cell>
          <cell r="O4957" t="str">
            <v>NOMIN</v>
          </cell>
          <cell r="P4957">
            <v>0</v>
          </cell>
          <cell r="Q4957">
            <v>0</v>
          </cell>
          <cell r="R4957">
            <v>97725</v>
          </cell>
          <cell r="T4957">
            <v>0</v>
          </cell>
          <cell r="U4957">
            <v>0</v>
          </cell>
          <cell r="V4957">
            <v>97725</v>
          </cell>
          <cell r="Z4957" t="str">
            <v>NOMIN</v>
          </cell>
          <cell r="AA4957">
            <v>100</v>
          </cell>
          <cell r="AB4957">
            <v>97425</v>
          </cell>
          <cell r="AC4957">
            <v>300</v>
          </cell>
          <cell r="AD4957">
            <v>17</v>
          </cell>
          <cell r="AE4957" t="str">
            <v>Igen</v>
          </cell>
          <cell r="AF4957">
            <v>50505</v>
          </cell>
          <cell r="AG4957">
            <v>333</v>
          </cell>
          <cell r="AH4957" t="str">
            <v>Nestlé Hungária Korlátolt Felelősségű Társaság</v>
          </cell>
          <cell r="AI4957" t="str">
            <v>Nestlé Hungária Korlátolt Felelősségű Társaság</v>
          </cell>
        </row>
        <row r="4958">
          <cell r="A4958">
            <v>230599421</v>
          </cell>
          <cell r="B4958">
            <v>1703</v>
          </cell>
          <cell r="D4958" t="str">
            <v>VITAFLO PKU COOLER 10 ERDEI GYÜMÖLCS ÍZŰ</v>
          </cell>
          <cell r="E4958" t="str">
            <v>30x87 ml</v>
          </cell>
          <cell r="F4958" t="str">
            <v>V06D</v>
          </cell>
          <cell r="G4958" t="str">
            <v>speciális gyógyászati célra szánt élelmiszer</v>
          </cell>
          <cell r="J4958">
            <v>6</v>
          </cell>
          <cell r="K4958">
            <v>42627</v>
          </cell>
          <cell r="L4958">
            <v>44502.59</v>
          </cell>
          <cell r="M4958">
            <v>47768</v>
          </cell>
          <cell r="N4958">
            <v>0</v>
          </cell>
          <cell r="O4958" t="str">
            <v>NOMIN</v>
          </cell>
          <cell r="P4958">
            <v>0</v>
          </cell>
          <cell r="Q4958">
            <v>0</v>
          </cell>
          <cell r="R4958">
            <v>47768</v>
          </cell>
          <cell r="T4958">
            <v>0</v>
          </cell>
          <cell r="U4958">
            <v>0</v>
          </cell>
          <cell r="V4958">
            <v>47768</v>
          </cell>
          <cell r="Z4958" t="str">
            <v>NOMIN</v>
          </cell>
          <cell r="AA4958">
            <v>100</v>
          </cell>
          <cell r="AB4958">
            <v>47468</v>
          </cell>
          <cell r="AC4958">
            <v>300</v>
          </cell>
          <cell r="AD4958">
            <v>17</v>
          </cell>
          <cell r="AE4958" t="str">
            <v>Igen</v>
          </cell>
          <cell r="AF4958">
            <v>50505</v>
          </cell>
          <cell r="AG4958">
            <v>333</v>
          </cell>
          <cell r="AH4958" t="str">
            <v>Nestlé Hungária Korlátolt Felelősségű Társaság</v>
          </cell>
          <cell r="AI4958" t="str">
            <v>Nestlé Hungária Korlátolt Felelősségű Társaság</v>
          </cell>
        </row>
        <row r="4959">
          <cell r="A4959">
            <v>230599413</v>
          </cell>
          <cell r="B4959">
            <v>1700</v>
          </cell>
          <cell r="D4959" t="str">
            <v>VITAFLO PKU COOLER 10 MÁLNA ÍZŰ</v>
          </cell>
          <cell r="E4959" t="str">
            <v>30x87 ml</v>
          </cell>
          <cell r="F4959" t="str">
            <v>V06D</v>
          </cell>
          <cell r="G4959" t="str">
            <v>speciális gyógyászati célra szánt élelmiszer</v>
          </cell>
          <cell r="J4959">
            <v>6</v>
          </cell>
          <cell r="K4959">
            <v>42627</v>
          </cell>
          <cell r="L4959">
            <v>44502.59</v>
          </cell>
          <cell r="M4959">
            <v>47768</v>
          </cell>
          <cell r="N4959">
            <v>0</v>
          </cell>
          <cell r="O4959" t="str">
            <v>NOMIN</v>
          </cell>
          <cell r="P4959">
            <v>0</v>
          </cell>
          <cell r="Q4959">
            <v>0</v>
          </cell>
          <cell r="R4959">
            <v>47768</v>
          </cell>
          <cell r="T4959">
            <v>0</v>
          </cell>
          <cell r="U4959">
            <v>0</v>
          </cell>
          <cell r="V4959">
            <v>47768</v>
          </cell>
          <cell r="Z4959" t="str">
            <v>NOMIN</v>
          </cell>
          <cell r="AA4959">
            <v>100</v>
          </cell>
          <cell r="AB4959">
            <v>47468</v>
          </cell>
          <cell r="AC4959">
            <v>300</v>
          </cell>
          <cell r="AD4959">
            <v>17</v>
          </cell>
          <cell r="AE4959" t="str">
            <v>Igen</v>
          </cell>
          <cell r="AF4959">
            <v>50505</v>
          </cell>
          <cell r="AG4959">
            <v>333</v>
          </cell>
          <cell r="AH4959" t="str">
            <v>Nestlé Hungária Korlátolt Felelősségű Társaság</v>
          </cell>
          <cell r="AI4959" t="str">
            <v>Nestlé Hungária Korlátolt Felelősségű Társaság</v>
          </cell>
        </row>
        <row r="4960">
          <cell r="A4960">
            <v>230851263</v>
          </cell>
          <cell r="B4960" t="str">
            <v>T/2287/2017</v>
          </cell>
          <cell r="D4960" t="str">
            <v>VITAFLO PKU COOLER 10 MANGÓ ÍZŰ</v>
          </cell>
          <cell r="E4960" t="str">
            <v>30x87 ml</v>
          </cell>
          <cell r="F4960" t="str">
            <v>V06D</v>
          </cell>
          <cell r="G4960" t="str">
            <v>speciális gyógyászati célra szánt élelmiszer</v>
          </cell>
          <cell r="J4960">
            <v>6</v>
          </cell>
          <cell r="K4960">
            <v>42627</v>
          </cell>
          <cell r="L4960">
            <v>44502.59</v>
          </cell>
          <cell r="M4960">
            <v>47768</v>
          </cell>
          <cell r="N4960">
            <v>0</v>
          </cell>
          <cell r="O4960" t="str">
            <v>NOMIN</v>
          </cell>
          <cell r="P4960">
            <v>0</v>
          </cell>
          <cell r="Q4960">
            <v>0</v>
          </cell>
          <cell r="R4960">
            <v>47768</v>
          </cell>
          <cell r="T4960">
            <v>0</v>
          </cell>
          <cell r="U4960">
            <v>0</v>
          </cell>
          <cell r="V4960">
            <v>47768</v>
          </cell>
          <cell r="Z4960" t="str">
            <v>NOMIN</v>
          </cell>
          <cell r="AA4960">
            <v>100</v>
          </cell>
          <cell r="AB4960">
            <v>47468</v>
          </cell>
          <cell r="AC4960">
            <v>300</v>
          </cell>
          <cell r="AD4960">
            <v>17</v>
          </cell>
          <cell r="AE4960" t="str">
            <v>Igen</v>
          </cell>
          <cell r="AF4960">
            <v>50505</v>
          </cell>
          <cell r="AG4960">
            <v>333</v>
          </cell>
          <cell r="AH4960" t="str">
            <v>Nestlé Hungária Korlátolt Felelősségű Társaság</v>
          </cell>
          <cell r="AI4960" t="str">
            <v>Nestlé Hungária Korlátolt Felelősségű Társaság</v>
          </cell>
        </row>
        <row r="4961">
          <cell r="A4961">
            <v>230599405</v>
          </cell>
          <cell r="B4961">
            <v>1697</v>
          </cell>
          <cell r="D4961" t="str">
            <v>VITAFLO PKU COOLER 10 NARANCS ÍZŰ</v>
          </cell>
          <cell r="E4961" t="str">
            <v>30x87 ml</v>
          </cell>
          <cell r="F4961" t="str">
            <v>V06D</v>
          </cell>
          <cell r="G4961" t="str">
            <v>speciális gyógyászati célra szánt élelmiszer</v>
          </cell>
          <cell r="J4961">
            <v>6</v>
          </cell>
          <cell r="K4961">
            <v>42627</v>
          </cell>
          <cell r="L4961">
            <v>44502.59</v>
          </cell>
          <cell r="M4961">
            <v>47768</v>
          </cell>
          <cell r="N4961">
            <v>0</v>
          </cell>
          <cell r="O4961" t="str">
            <v>NOMIN</v>
          </cell>
          <cell r="P4961">
            <v>0</v>
          </cell>
          <cell r="Q4961">
            <v>0</v>
          </cell>
          <cell r="R4961">
            <v>47768</v>
          </cell>
          <cell r="T4961">
            <v>0</v>
          </cell>
          <cell r="U4961">
            <v>0</v>
          </cell>
          <cell r="V4961">
            <v>47768</v>
          </cell>
          <cell r="Z4961" t="str">
            <v>NOMIN</v>
          </cell>
          <cell r="AA4961">
            <v>100</v>
          </cell>
          <cell r="AB4961">
            <v>47468</v>
          </cell>
          <cell r="AC4961">
            <v>300</v>
          </cell>
          <cell r="AD4961">
            <v>17</v>
          </cell>
          <cell r="AE4961" t="str">
            <v>Igen</v>
          </cell>
          <cell r="AF4961">
            <v>50505</v>
          </cell>
          <cell r="AG4961">
            <v>333</v>
          </cell>
          <cell r="AH4961" t="str">
            <v>Nestlé Hungária Korlátolt Felelősségű Társaság</v>
          </cell>
          <cell r="AI4961" t="str">
            <v>Nestlé Hungária Korlátolt Felelősségű Társaság</v>
          </cell>
        </row>
        <row r="4962">
          <cell r="A4962">
            <v>230599463</v>
          </cell>
          <cell r="B4962">
            <v>1704</v>
          </cell>
          <cell r="D4962" t="str">
            <v>VITAFLO PKU COOLER 15 ERDEI GYÜMÖLCS ÍZŰ</v>
          </cell>
          <cell r="E4962" t="str">
            <v>30x130 ml</v>
          </cell>
          <cell r="F4962" t="str">
            <v>V06D</v>
          </cell>
          <cell r="G4962" t="str">
            <v>speciális gyógyászati célra szánt élelmiszer</v>
          </cell>
          <cell r="J4962">
            <v>8.9700000000000006</v>
          </cell>
          <cell r="K4962">
            <v>65950</v>
          </cell>
          <cell r="L4962">
            <v>68851.8</v>
          </cell>
          <cell r="M4962">
            <v>73334</v>
          </cell>
          <cell r="N4962">
            <v>0</v>
          </cell>
          <cell r="O4962" t="str">
            <v>NOMIN</v>
          </cell>
          <cell r="P4962">
            <v>0</v>
          </cell>
          <cell r="Q4962">
            <v>0</v>
          </cell>
          <cell r="R4962">
            <v>73334</v>
          </cell>
          <cell r="T4962">
            <v>0</v>
          </cell>
          <cell r="U4962">
            <v>0</v>
          </cell>
          <cell r="V4962">
            <v>73334</v>
          </cell>
          <cell r="Z4962" t="str">
            <v>NOMIN</v>
          </cell>
          <cell r="AA4962">
            <v>100</v>
          </cell>
          <cell r="AB4962">
            <v>73034</v>
          </cell>
          <cell r="AC4962">
            <v>300</v>
          </cell>
          <cell r="AD4962">
            <v>17</v>
          </cell>
          <cell r="AE4962" t="str">
            <v>Igen</v>
          </cell>
          <cell r="AF4962">
            <v>50505</v>
          </cell>
          <cell r="AG4962">
            <v>333</v>
          </cell>
          <cell r="AH4962" t="str">
            <v>Nestlé Hungária Korlátolt Felelősségű Társaság</v>
          </cell>
          <cell r="AI4962" t="str">
            <v>Nestlé Hungária Korlátolt Felelősségű Társaság</v>
          </cell>
        </row>
        <row r="4963">
          <cell r="A4963">
            <v>230599455</v>
          </cell>
          <cell r="B4963">
            <v>1701</v>
          </cell>
          <cell r="D4963" t="str">
            <v>VITAFLO PKU COOLER 15 MÁLNA ÍZŰ</v>
          </cell>
          <cell r="E4963" t="str">
            <v>30x130 ml</v>
          </cell>
          <cell r="F4963" t="str">
            <v>V06D</v>
          </cell>
          <cell r="G4963" t="str">
            <v>speciális gyógyászati célra szánt élelmiszer</v>
          </cell>
          <cell r="J4963">
            <v>8.9700000000000006</v>
          </cell>
          <cell r="K4963">
            <v>65950</v>
          </cell>
          <cell r="L4963">
            <v>68851.8</v>
          </cell>
          <cell r="M4963">
            <v>73334</v>
          </cell>
          <cell r="N4963">
            <v>0</v>
          </cell>
          <cell r="O4963" t="str">
            <v>NOMIN</v>
          </cell>
          <cell r="P4963">
            <v>0</v>
          </cell>
          <cell r="Q4963">
            <v>0</v>
          </cell>
          <cell r="R4963">
            <v>73334</v>
          </cell>
          <cell r="T4963">
            <v>0</v>
          </cell>
          <cell r="U4963">
            <v>0</v>
          </cell>
          <cell r="V4963">
            <v>73334</v>
          </cell>
          <cell r="Z4963" t="str">
            <v>NOMIN</v>
          </cell>
          <cell r="AA4963">
            <v>100</v>
          </cell>
          <cell r="AB4963">
            <v>73034</v>
          </cell>
          <cell r="AC4963">
            <v>300</v>
          </cell>
          <cell r="AD4963">
            <v>17</v>
          </cell>
          <cell r="AE4963" t="str">
            <v>Igen</v>
          </cell>
          <cell r="AF4963">
            <v>50505</v>
          </cell>
          <cell r="AG4963">
            <v>333</v>
          </cell>
          <cell r="AH4963" t="str">
            <v>Nestlé Hungária Korlátolt Felelősségű Társaság</v>
          </cell>
          <cell r="AI4963" t="str">
            <v>Nestlé Hungária Korlátolt Felelősségű Társaság</v>
          </cell>
        </row>
        <row r="4964">
          <cell r="A4964">
            <v>230851271</v>
          </cell>
          <cell r="B4964" t="str">
            <v>T/2288/2017</v>
          </cell>
          <cell r="D4964" t="str">
            <v>VITAFLO PKU COOLER 15 MANGÓ ÍZŰ</v>
          </cell>
          <cell r="E4964" t="str">
            <v>30x130 ml</v>
          </cell>
          <cell r="F4964" t="str">
            <v>V06D</v>
          </cell>
          <cell r="G4964" t="str">
            <v>speciális gyógyászati célra szánt élelmiszer</v>
          </cell>
          <cell r="J4964">
            <v>8.9700000000000006</v>
          </cell>
          <cell r="K4964">
            <v>65950</v>
          </cell>
          <cell r="L4964">
            <v>68851.8</v>
          </cell>
          <cell r="M4964">
            <v>73334</v>
          </cell>
          <cell r="N4964">
            <v>0</v>
          </cell>
          <cell r="O4964" t="str">
            <v>NOMIN</v>
          </cell>
          <cell r="P4964">
            <v>0</v>
          </cell>
          <cell r="Q4964">
            <v>0</v>
          </cell>
          <cell r="R4964">
            <v>73334</v>
          </cell>
          <cell r="T4964">
            <v>0</v>
          </cell>
          <cell r="U4964">
            <v>0</v>
          </cell>
          <cell r="V4964">
            <v>73334</v>
          </cell>
          <cell r="Z4964" t="str">
            <v>NOMIN</v>
          </cell>
          <cell r="AA4964">
            <v>100</v>
          </cell>
          <cell r="AB4964">
            <v>73034</v>
          </cell>
          <cell r="AC4964">
            <v>300</v>
          </cell>
          <cell r="AD4964">
            <v>17</v>
          </cell>
          <cell r="AE4964" t="str">
            <v>Igen</v>
          </cell>
          <cell r="AF4964">
            <v>50505</v>
          </cell>
          <cell r="AG4964">
            <v>333</v>
          </cell>
          <cell r="AH4964" t="str">
            <v>Nestlé Hungária Korlátolt Felelősségű Társaság</v>
          </cell>
          <cell r="AI4964" t="str">
            <v>Nestlé Hungária Korlátolt Felelősségű Társaság</v>
          </cell>
        </row>
        <row r="4965">
          <cell r="A4965">
            <v>230599447</v>
          </cell>
          <cell r="B4965">
            <v>1698</v>
          </cell>
          <cell r="D4965" t="str">
            <v>VITAFLO PKU COOLER 15 NARANCS ÍZŰ</v>
          </cell>
          <cell r="E4965" t="str">
            <v>30x130 ml</v>
          </cell>
          <cell r="F4965" t="str">
            <v>V06D</v>
          </cell>
          <cell r="G4965" t="str">
            <v>speciális gyógyászati célra szánt élelmiszer</v>
          </cell>
          <cell r="J4965">
            <v>8.9700000000000006</v>
          </cell>
          <cell r="K4965">
            <v>65950</v>
          </cell>
          <cell r="L4965">
            <v>68851.8</v>
          </cell>
          <cell r="M4965">
            <v>73334</v>
          </cell>
          <cell r="N4965">
            <v>0</v>
          </cell>
          <cell r="O4965" t="str">
            <v>NOMIN</v>
          </cell>
          <cell r="P4965">
            <v>0</v>
          </cell>
          <cell r="Q4965">
            <v>0</v>
          </cell>
          <cell r="R4965">
            <v>73334</v>
          </cell>
          <cell r="T4965">
            <v>0</v>
          </cell>
          <cell r="U4965">
            <v>0</v>
          </cell>
          <cell r="V4965">
            <v>73334</v>
          </cell>
          <cell r="Z4965" t="str">
            <v>NOMIN</v>
          </cell>
          <cell r="AA4965">
            <v>100</v>
          </cell>
          <cell r="AB4965">
            <v>73034</v>
          </cell>
          <cell r="AC4965">
            <v>300</v>
          </cell>
          <cell r="AD4965">
            <v>17</v>
          </cell>
          <cell r="AE4965" t="str">
            <v>Igen</v>
          </cell>
          <cell r="AF4965">
            <v>50505</v>
          </cell>
          <cell r="AG4965">
            <v>333</v>
          </cell>
          <cell r="AH4965" t="str">
            <v>Nestlé Hungária Korlátolt Felelősségű Társaság</v>
          </cell>
          <cell r="AI4965" t="str">
            <v>Nestlé Hungária Korlátolt Felelősségű Társaság</v>
          </cell>
        </row>
        <row r="4966">
          <cell r="A4966">
            <v>230599502</v>
          </cell>
          <cell r="B4966">
            <v>1705</v>
          </cell>
          <cell r="D4966" t="str">
            <v>VITAFLO PKU COOLER 20 ERDEI GYÜMÖLCS ÍZŰ</v>
          </cell>
          <cell r="E4966" t="str">
            <v>30x174 ml</v>
          </cell>
          <cell r="F4966" t="str">
            <v>V06D</v>
          </cell>
          <cell r="G4966" t="str">
            <v>speciális gyógyászati célra szánt élelmiszer</v>
          </cell>
          <cell r="J4966">
            <v>12.01</v>
          </cell>
          <cell r="K4966">
            <v>88200</v>
          </cell>
          <cell r="L4966">
            <v>92080.8</v>
          </cell>
          <cell r="M4966">
            <v>97725</v>
          </cell>
          <cell r="N4966">
            <v>0</v>
          </cell>
          <cell r="O4966" t="str">
            <v>NOMIN</v>
          </cell>
          <cell r="P4966">
            <v>0</v>
          </cell>
          <cell r="Q4966">
            <v>0</v>
          </cell>
          <cell r="R4966">
            <v>97725</v>
          </cell>
          <cell r="T4966">
            <v>0</v>
          </cell>
          <cell r="U4966">
            <v>0</v>
          </cell>
          <cell r="V4966">
            <v>97725</v>
          </cell>
          <cell r="Z4966" t="str">
            <v>NOMIN</v>
          </cell>
          <cell r="AA4966">
            <v>100</v>
          </cell>
          <cell r="AB4966">
            <v>97425</v>
          </cell>
          <cell r="AC4966">
            <v>300</v>
          </cell>
          <cell r="AD4966">
            <v>17</v>
          </cell>
          <cell r="AE4966" t="str">
            <v>Igen</v>
          </cell>
          <cell r="AF4966">
            <v>50505</v>
          </cell>
          <cell r="AG4966">
            <v>333</v>
          </cell>
          <cell r="AH4966" t="str">
            <v>Nestlé Hungária Korlátolt Felelősségű Társaság</v>
          </cell>
          <cell r="AI4966" t="str">
            <v>Nestlé Hungária Korlátolt Felelősségű Társaság</v>
          </cell>
        </row>
        <row r="4967">
          <cell r="A4967">
            <v>230599497</v>
          </cell>
          <cell r="B4967">
            <v>1702</v>
          </cell>
          <cell r="D4967" t="str">
            <v>VITAFLO PKU COOLER 20 MÁLNA ÍZŰ</v>
          </cell>
          <cell r="E4967" t="str">
            <v>30x174 ml</v>
          </cell>
          <cell r="F4967" t="str">
            <v>V06D</v>
          </cell>
          <cell r="G4967" t="str">
            <v>speciális gyógyászati célra szánt élelmiszer</v>
          </cell>
          <cell r="J4967">
            <v>12.01</v>
          </cell>
          <cell r="K4967">
            <v>88200</v>
          </cell>
          <cell r="L4967">
            <v>92080.8</v>
          </cell>
          <cell r="M4967">
            <v>97725</v>
          </cell>
          <cell r="N4967">
            <v>0</v>
          </cell>
          <cell r="O4967" t="str">
            <v>NOMIN</v>
          </cell>
          <cell r="P4967">
            <v>0</v>
          </cell>
          <cell r="Q4967">
            <v>0</v>
          </cell>
          <cell r="R4967">
            <v>97725</v>
          </cell>
          <cell r="T4967">
            <v>0</v>
          </cell>
          <cell r="U4967">
            <v>0</v>
          </cell>
          <cell r="V4967">
            <v>97725</v>
          </cell>
          <cell r="Z4967" t="str">
            <v>NOMIN</v>
          </cell>
          <cell r="AA4967">
            <v>100</v>
          </cell>
          <cell r="AB4967">
            <v>97425</v>
          </cell>
          <cell r="AC4967">
            <v>300</v>
          </cell>
          <cell r="AD4967">
            <v>17</v>
          </cell>
          <cell r="AE4967" t="str">
            <v>Igen</v>
          </cell>
          <cell r="AF4967">
            <v>50505</v>
          </cell>
          <cell r="AG4967">
            <v>333</v>
          </cell>
          <cell r="AH4967" t="str">
            <v>Nestlé Hungária Korlátolt Felelősségű Társaság</v>
          </cell>
          <cell r="AI4967" t="str">
            <v>Nestlé Hungária Korlátolt Felelősségű Társaság</v>
          </cell>
        </row>
        <row r="4968">
          <cell r="A4968">
            <v>230851289</v>
          </cell>
          <cell r="B4968" t="str">
            <v>T/2289/2017</v>
          </cell>
          <cell r="D4968" t="str">
            <v>VITAFLO PKU COOLER 20 MANGÓ ÍZŰ</v>
          </cell>
          <cell r="E4968" t="str">
            <v>30x174 ml</v>
          </cell>
          <cell r="F4968" t="str">
            <v>V06D</v>
          </cell>
          <cell r="G4968" t="str">
            <v>speciális gyógyászati célra szánt élelmiszer</v>
          </cell>
          <cell r="J4968">
            <v>12.01</v>
          </cell>
          <cell r="K4968">
            <v>88200</v>
          </cell>
          <cell r="L4968">
            <v>92080.8</v>
          </cell>
          <cell r="M4968">
            <v>97725</v>
          </cell>
          <cell r="N4968">
            <v>0</v>
          </cell>
          <cell r="O4968" t="str">
            <v>NOMIN</v>
          </cell>
          <cell r="P4968">
            <v>0</v>
          </cell>
          <cell r="Q4968">
            <v>0</v>
          </cell>
          <cell r="R4968">
            <v>97725</v>
          </cell>
          <cell r="T4968">
            <v>0</v>
          </cell>
          <cell r="U4968">
            <v>0</v>
          </cell>
          <cell r="V4968">
            <v>97725</v>
          </cell>
          <cell r="Z4968" t="str">
            <v>NOMIN</v>
          </cell>
          <cell r="AA4968">
            <v>100</v>
          </cell>
          <cell r="AB4968">
            <v>97425</v>
          </cell>
          <cell r="AC4968">
            <v>300</v>
          </cell>
          <cell r="AD4968">
            <v>17</v>
          </cell>
          <cell r="AE4968" t="str">
            <v>Igen</v>
          </cell>
          <cell r="AF4968">
            <v>50505</v>
          </cell>
          <cell r="AG4968">
            <v>333</v>
          </cell>
          <cell r="AH4968" t="str">
            <v>Nestlé Hungária Korlátolt Felelősségű Társaság</v>
          </cell>
          <cell r="AI4968" t="str">
            <v>Nestlé Hungária Korlátolt Felelősségű Társaság</v>
          </cell>
        </row>
        <row r="4969">
          <cell r="A4969">
            <v>230599489</v>
          </cell>
          <cell r="B4969">
            <v>1699</v>
          </cell>
          <cell r="D4969" t="str">
            <v>VITAFLO PKU COOLER 20 NARANCS ÍZŰ</v>
          </cell>
          <cell r="E4969" t="str">
            <v>30x174 ml</v>
          </cell>
          <cell r="F4969" t="str">
            <v>V06D</v>
          </cell>
          <cell r="G4969" t="str">
            <v>speciális gyógyászati célra szánt élelmiszer</v>
          </cell>
          <cell r="J4969">
            <v>12.01</v>
          </cell>
          <cell r="K4969">
            <v>88200</v>
          </cell>
          <cell r="L4969">
            <v>92080.8</v>
          </cell>
          <cell r="M4969">
            <v>97725</v>
          </cell>
          <cell r="N4969">
            <v>0</v>
          </cell>
          <cell r="O4969" t="str">
            <v>NOMIN</v>
          </cell>
          <cell r="P4969">
            <v>0</v>
          </cell>
          <cell r="Q4969">
            <v>0</v>
          </cell>
          <cell r="R4969">
            <v>97725</v>
          </cell>
          <cell r="T4969">
            <v>0</v>
          </cell>
          <cell r="U4969">
            <v>0</v>
          </cell>
          <cell r="V4969">
            <v>97725</v>
          </cell>
          <cell r="Z4969" t="str">
            <v>NOMIN</v>
          </cell>
          <cell r="AA4969">
            <v>100</v>
          </cell>
          <cell r="AB4969">
            <v>97425</v>
          </cell>
          <cell r="AC4969">
            <v>300</v>
          </cell>
          <cell r="AD4969">
            <v>17</v>
          </cell>
          <cell r="AE4969" t="str">
            <v>Igen</v>
          </cell>
          <cell r="AF4969">
            <v>50505</v>
          </cell>
          <cell r="AG4969">
            <v>333</v>
          </cell>
          <cell r="AH4969" t="str">
            <v>Nestlé Hungária Korlátolt Felelősségű Társaság</v>
          </cell>
          <cell r="AI4969" t="str">
            <v>Nestlé Hungária Korlátolt Felelősségű Társaság</v>
          </cell>
        </row>
        <row r="4970">
          <cell r="A4970">
            <v>230599471</v>
          </cell>
          <cell r="B4970">
            <v>1696</v>
          </cell>
          <cell r="D4970" t="str">
            <v>VITAFLO PKU COOLER 20 NATUR ÍZŰ</v>
          </cell>
          <cell r="E4970" t="str">
            <v>30x174 ml</v>
          </cell>
          <cell r="F4970" t="str">
            <v>V06D</v>
          </cell>
          <cell r="G4970" t="str">
            <v>speciális gyógyászati célra szánt élelmiszer</v>
          </cell>
          <cell r="J4970">
            <v>12.01</v>
          </cell>
          <cell r="K4970">
            <v>88200</v>
          </cell>
          <cell r="L4970">
            <v>92080.8</v>
          </cell>
          <cell r="M4970">
            <v>97725</v>
          </cell>
          <cell r="N4970">
            <v>0</v>
          </cell>
          <cell r="O4970" t="str">
            <v>NOMIN</v>
          </cell>
          <cell r="P4970">
            <v>0</v>
          </cell>
          <cell r="Q4970">
            <v>0</v>
          </cell>
          <cell r="R4970">
            <v>97725</v>
          </cell>
          <cell r="T4970">
            <v>0</v>
          </cell>
          <cell r="U4970">
            <v>0</v>
          </cell>
          <cell r="V4970">
            <v>97725</v>
          </cell>
          <cell r="Z4970" t="str">
            <v>NOMIN</v>
          </cell>
          <cell r="AA4970">
            <v>100</v>
          </cell>
          <cell r="AB4970">
            <v>97425</v>
          </cell>
          <cell r="AC4970">
            <v>300</v>
          </cell>
          <cell r="AD4970">
            <v>17</v>
          </cell>
          <cell r="AE4970" t="str">
            <v>Igen</v>
          </cell>
          <cell r="AF4970">
            <v>50505</v>
          </cell>
          <cell r="AG4970">
            <v>333</v>
          </cell>
          <cell r="AH4970" t="str">
            <v>Nestlé Hungária Korlátolt Felelősségű Társaság</v>
          </cell>
          <cell r="AI4970" t="str">
            <v>Nestlé Hungária Korlátolt Felelősségű Társaság</v>
          </cell>
        </row>
        <row r="4971">
          <cell r="A4971">
            <v>230667818</v>
          </cell>
          <cell r="B4971" t="str">
            <v>T/2994/2021</v>
          </cell>
          <cell r="D4971" t="str">
            <v>VITAFLO PKU EXPRESS 15 CITROM ÍZŰ SPEC. GYÓGY. ÉLELM.</v>
          </cell>
          <cell r="E4971" t="str">
            <v>30x25 g</v>
          </cell>
          <cell r="F4971" t="str">
            <v>V06D</v>
          </cell>
          <cell r="G4971" t="str">
            <v>speciális gyógyászati célra szánt élelmiszer</v>
          </cell>
          <cell r="J4971">
            <v>9</v>
          </cell>
          <cell r="K4971">
            <v>65950</v>
          </cell>
          <cell r="L4971">
            <v>68851.8</v>
          </cell>
          <cell r="M4971">
            <v>73334</v>
          </cell>
          <cell r="N4971">
            <v>0</v>
          </cell>
          <cell r="O4971" t="str">
            <v>NOMIN</v>
          </cell>
          <cell r="P4971">
            <v>0</v>
          </cell>
          <cell r="Q4971">
            <v>0</v>
          </cell>
          <cell r="R4971">
            <v>73334</v>
          </cell>
          <cell r="T4971">
            <v>0</v>
          </cell>
          <cell r="U4971">
            <v>0</v>
          </cell>
          <cell r="V4971">
            <v>73334</v>
          </cell>
          <cell r="Z4971" t="str">
            <v>NOMIN</v>
          </cell>
          <cell r="AA4971">
            <v>100</v>
          </cell>
          <cell r="AB4971">
            <v>73034</v>
          </cell>
          <cell r="AC4971">
            <v>300</v>
          </cell>
          <cell r="AD4971">
            <v>17</v>
          </cell>
          <cell r="AE4971" t="str">
            <v>Igen</v>
          </cell>
          <cell r="AF4971">
            <v>50505</v>
          </cell>
          <cell r="AG4971">
            <v>333</v>
          </cell>
          <cell r="AH4971" t="str">
            <v>Nestlé Hungária Korlátolt Felelősségű Társaság</v>
          </cell>
          <cell r="AI4971" t="str">
            <v>Nestlé Hungária Korlátolt Felelősségű Társaság</v>
          </cell>
        </row>
        <row r="4972">
          <cell r="A4972">
            <v>230667850</v>
          </cell>
          <cell r="B4972" t="str">
            <v>T/2995/2021</v>
          </cell>
          <cell r="D4972" t="str">
            <v>VITAFLO PKU EXPRESS 20 CITROM ÍZŰ SPEC. GYÓGY. ÉLELM.</v>
          </cell>
          <cell r="E4972" t="str">
            <v>30x34 g</v>
          </cell>
          <cell r="F4972" t="str">
            <v>V06D</v>
          </cell>
          <cell r="G4972" t="str">
            <v>speciális gyógyászati célra szánt élelmiszer</v>
          </cell>
          <cell r="J4972">
            <v>12.24</v>
          </cell>
          <cell r="K4972">
            <v>88200</v>
          </cell>
          <cell r="L4972">
            <v>92080.8</v>
          </cell>
          <cell r="M4972">
            <v>97725</v>
          </cell>
          <cell r="N4972">
            <v>0</v>
          </cell>
          <cell r="O4972" t="str">
            <v>NOMIN</v>
          </cell>
          <cell r="P4972">
            <v>0</v>
          </cell>
          <cell r="Q4972">
            <v>0</v>
          </cell>
          <cell r="R4972">
            <v>97725</v>
          </cell>
          <cell r="T4972">
            <v>0</v>
          </cell>
          <cell r="U4972">
            <v>0</v>
          </cell>
          <cell r="V4972">
            <v>97725</v>
          </cell>
          <cell r="Z4972" t="str">
            <v>NOMIN</v>
          </cell>
          <cell r="AA4972">
            <v>100</v>
          </cell>
          <cell r="AB4972">
            <v>97425</v>
          </cell>
          <cell r="AC4972">
            <v>300</v>
          </cell>
          <cell r="AD4972">
            <v>17</v>
          </cell>
          <cell r="AE4972" t="str">
            <v>Igen</v>
          </cell>
          <cell r="AF4972">
            <v>50505</v>
          </cell>
          <cell r="AG4972">
            <v>333</v>
          </cell>
          <cell r="AH4972" t="str">
            <v>Nestlé Hungária Korlátolt Felelősségű Társaság</v>
          </cell>
          <cell r="AI4972" t="str">
            <v>Nestlé Hungária Korlátolt Felelősségű Társaság</v>
          </cell>
        </row>
        <row r="4973">
          <cell r="A4973">
            <v>230667868</v>
          </cell>
          <cell r="B4973" t="str">
            <v>T/2997/2021</v>
          </cell>
          <cell r="D4973" t="str">
            <v>VITAFLO PKU EXPRESS 20 NARANCS ÍZŰ SPEC. GYÓGY. ÉLELM.</v>
          </cell>
          <cell r="E4973" t="str">
            <v>30x34 g</v>
          </cell>
          <cell r="F4973" t="str">
            <v>V06D</v>
          </cell>
          <cell r="G4973" t="str">
            <v>speciális gyógyászati célra szánt élelmiszer</v>
          </cell>
          <cell r="J4973">
            <v>12.24</v>
          </cell>
          <cell r="K4973">
            <v>88200</v>
          </cell>
          <cell r="L4973">
            <v>92080.8</v>
          </cell>
          <cell r="M4973">
            <v>97725</v>
          </cell>
          <cell r="N4973">
            <v>0</v>
          </cell>
          <cell r="O4973" t="str">
            <v>NOMIN</v>
          </cell>
          <cell r="P4973">
            <v>0</v>
          </cell>
          <cell r="Q4973">
            <v>0</v>
          </cell>
          <cell r="R4973">
            <v>97725</v>
          </cell>
          <cell r="T4973">
            <v>0</v>
          </cell>
          <cell r="U4973">
            <v>0</v>
          </cell>
          <cell r="V4973">
            <v>97725</v>
          </cell>
          <cell r="Z4973" t="str">
            <v>NOMIN</v>
          </cell>
          <cell r="AA4973">
            <v>100</v>
          </cell>
          <cell r="AB4973">
            <v>97425</v>
          </cell>
          <cell r="AC4973">
            <v>300</v>
          </cell>
          <cell r="AD4973">
            <v>17</v>
          </cell>
          <cell r="AE4973" t="str">
            <v>Igen</v>
          </cell>
          <cell r="AF4973">
            <v>50505</v>
          </cell>
          <cell r="AG4973">
            <v>333</v>
          </cell>
          <cell r="AH4973" t="str">
            <v>Nestlé Hungária Korlátolt Felelősségű Társaság</v>
          </cell>
          <cell r="AI4973" t="str">
            <v>Nestlé Hungária Korlátolt Felelősségű Társaság</v>
          </cell>
        </row>
        <row r="4974">
          <cell r="A4974">
            <v>230667876</v>
          </cell>
          <cell r="B4974" t="str">
            <v>T/2996/2021</v>
          </cell>
          <cell r="D4974" t="str">
            <v>VITAFLO PKU EXPRESS 20 NATÚR ÍZŰ SPEC. GYÓGY. ÉLELM.</v>
          </cell>
          <cell r="E4974" t="str">
            <v>30x34 g</v>
          </cell>
          <cell r="F4974" t="str">
            <v>V06D</v>
          </cell>
          <cell r="G4974" t="str">
            <v>speciális gyógyászati célra szánt élelmiszer</v>
          </cell>
          <cell r="J4974">
            <v>12.24</v>
          </cell>
          <cell r="K4974">
            <v>88200</v>
          </cell>
          <cell r="L4974">
            <v>92080.8</v>
          </cell>
          <cell r="M4974">
            <v>97725</v>
          </cell>
          <cell r="N4974">
            <v>0</v>
          </cell>
          <cell r="O4974" t="str">
            <v>NOMIN</v>
          </cell>
          <cell r="P4974">
            <v>0</v>
          </cell>
          <cell r="Q4974">
            <v>0</v>
          </cell>
          <cell r="R4974">
            <v>97725</v>
          </cell>
          <cell r="T4974">
            <v>0</v>
          </cell>
          <cell r="U4974">
            <v>0</v>
          </cell>
          <cell r="V4974">
            <v>97725</v>
          </cell>
          <cell r="Z4974" t="str">
            <v>NOMIN</v>
          </cell>
          <cell r="AA4974">
            <v>100</v>
          </cell>
          <cell r="AB4974">
            <v>97425</v>
          </cell>
          <cell r="AC4974">
            <v>300</v>
          </cell>
          <cell r="AD4974">
            <v>17</v>
          </cell>
          <cell r="AE4974" t="str">
            <v>Igen</v>
          </cell>
          <cell r="AF4974">
            <v>50505</v>
          </cell>
          <cell r="AG4974">
            <v>333</v>
          </cell>
          <cell r="AH4974" t="str">
            <v>Nestlé Hungária Korlátolt Felelősségű Társaság</v>
          </cell>
          <cell r="AI4974" t="str">
            <v>Nestlé Hungária Korlátolt Felelősségű Társaság</v>
          </cell>
        </row>
        <row r="4975">
          <cell r="A4975">
            <v>230667842</v>
          </cell>
          <cell r="B4975" t="str">
            <v>T/2998/2021</v>
          </cell>
          <cell r="D4975" t="str">
            <v>VITAFLO PKU EXPRESS 20 TRÓPUSI GYÜMÖLCS ÍZŰ SPEC. GYÓGY. ÉLELM.</v>
          </cell>
          <cell r="E4975" t="str">
            <v>30x34 g</v>
          </cell>
          <cell r="F4975" t="str">
            <v>V06D</v>
          </cell>
          <cell r="G4975" t="str">
            <v>speciális gyógyászati célra szánt élelmiszer</v>
          </cell>
          <cell r="J4975">
            <v>12.24</v>
          </cell>
          <cell r="K4975">
            <v>88200</v>
          </cell>
          <cell r="L4975">
            <v>92080.8</v>
          </cell>
          <cell r="M4975">
            <v>97725</v>
          </cell>
          <cell r="N4975">
            <v>0</v>
          </cell>
          <cell r="O4975" t="str">
            <v>NOMIN</v>
          </cell>
          <cell r="P4975">
            <v>0</v>
          </cell>
          <cell r="Q4975">
            <v>0</v>
          </cell>
          <cell r="R4975">
            <v>97725</v>
          </cell>
          <cell r="T4975">
            <v>0</v>
          </cell>
          <cell r="U4975">
            <v>0</v>
          </cell>
          <cell r="V4975">
            <v>97725</v>
          </cell>
          <cell r="Z4975" t="str">
            <v>NOMIN</v>
          </cell>
          <cell r="AA4975">
            <v>100</v>
          </cell>
          <cell r="AB4975">
            <v>97425</v>
          </cell>
          <cell r="AC4975">
            <v>300</v>
          </cell>
          <cell r="AD4975">
            <v>17</v>
          </cell>
          <cell r="AE4975" t="str">
            <v>Igen</v>
          </cell>
          <cell r="AF4975">
            <v>50505</v>
          </cell>
          <cell r="AG4975">
            <v>333</v>
          </cell>
          <cell r="AH4975" t="str">
            <v>Nestlé Hungária Korlátolt Felelősségű Társaság</v>
          </cell>
          <cell r="AI4975" t="str">
            <v>Nestlé Hungária Korlátolt Felelősségű Társaság</v>
          </cell>
        </row>
        <row r="4976">
          <cell r="A4976">
            <v>230599536</v>
          </cell>
          <cell r="B4976" t="str">
            <v>T/2640/2019</v>
          </cell>
          <cell r="D4976" t="str">
            <v>VITAFLO PKU GEL MÁLNA ÍZŰ SPEC. GYÓGY. ÉLELM.</v>
          </cell>
          <cell r="E4976" t="str">
            <v>30x24 g</v>
          </cell>
          <cell r="F4976" t="str">
            <v>V06D</v>
          </cell>
          <cell r="G4976" t="str">
            <v>speciális gyógyászati célra szánt élelmiszer</v>
          </cell>
          <cell r="J4976">
            <v>6</v>
          </cell>
          <cell r="K4976">
            <v>36736</v>
          </cell>
          <cell r="L4976">
            <v>38352.379999999997</v>
          </cell>
          <cell r="M4976">
            <v>41309</v>
          </cell>
          <cell r="N4976">
            <v>0</v>
          </cell>
          <cell r="O4976" t="str">
            <v>NOMIN</v>
          </cell>
          <cell r="P4976">
            <v>0</v>
          </cell>
          <cell r="Q4976">
            <v>0</v>
          </cell>
          <cell r="R4976">
            <v>41309</v>
          </cell>
          <cell r="T4976">
            <v>0</v>
          </cell>
          <cell r="U4976">
            <v>0</v>
          </cell>
          <cell r="V4976">
            <v>41309</v>
          </cell>
          <cell r="Z4976" t="str">
            <v>NOMIN</v>
          </cell>
          <cell r="AA4976">
            <v>100</v>
          </cell>
          <cell r="AB4976">
            <v>41009</v>
          </cell>
          <cell r="AC4976">
            <v>300</v>
          </cell>
          <cell r="AD4976">
            <v>17</v>
          </cell>
          <cell r="AE4976" t="str">
            <v>Igen</v>
          </cell>
          <cell r="AF4976">
            <v>50505</v>
          </cell>
          <cell r="AG4976">
            <v>333</v>
          </cell>
          <cell r="AH4976" t="str">
            <v>Nestlé Hungária Korlátolt Felelősségű Társaság</v>
          </cell>
          <cell r="AI4976" t="str">
            <v>Nestlé Hungária Korlátolt Felelősségű Társaság</v>
          </cell>
        </row>
        <row r="4977">
          <cell r="A4977">
            <v>230599528</v>
          </cell>
          <cell r="B4977" t="str">
            <v>T/2637/2019</v>
          </cell>
          <cell r="D4977" t="str">
            <v>VITAFLO PKU GEL NARANCS ÍZŰ SPEC. GYÓGY. ÉLELM.</v>
          </cell>
          <cell r="E4977" t="str">
            <v>30x24 g</v>
          </cell>
          <cell r="F4977" t="str">
            <v>V06D</v>
          </cell>
          <cell r="G4977" t="str">
            <v>speciális gyógyászati célra szánt élelmiszer</v>
          </cell>
          <cell r="J4977">
            <v>6</v>
          </cell>
          <cell r="K4977">
            <v>36736</v>
          </cell>
          <cell r="L4977">
            <v>38352.379999999997</v>
          </cell>
          <cell r="M4977">
            <v>41309</v>
          </cell>
          <cell r="N4977">
            <v>0</v>
          </cell>
          <cell r="O4977" t="str">
            <v>NOMIN</v>
          </cell>
          <cell r="P4977">
            <v>0</v>
          </cell>
          <cell r="Q4977">
            <v>0</v>
          </cell>
          <cell r="R4977">
            <v>41309</v>
          </cell>
          <cell r="T4977">
            <v>0</v>
          </cell>
          <cell r="U4977">
            <v>0</v>
          </cell>
          <cell r="V4977">
            <v>41309</v>
          </cell>
          <cell r="Z4977" t="str">
            <v>NOMIN</v>
          </cell>
          <cell r="AA4977">
            <v>100</v>
          </cell>
          <cell r="AB4977">
            <v>41009</v>
          </cell>
          <cell r="AC4977">
            <v>300</v>
          </cell>
          <cell r="AD4977">
            <v>17</v>
          </cell>
          <cell r="AE4977" t="str">
            <v>Igen</v>
          </cell>
          <cell r="AF4977">
            <v>50505</v>
          </cell>
          <cell r="AG4977">
            <v>333</v>
          </cell>
          <cell r="AH4977" t="str">
            <v>Nestlé Hungária Korlátolt Felelősségű Társaság</v>
          </cell>
          <cell r="AI4977" t="str">
            <v>Nestlé Hungária Korlátolt Felelősségű Társaság</v>
          </cell>
        </row>
        <row r="4978">
          <cell r="A4978">
            <v>230599510</v>
          </cell>
          <cell r="B4978" t="str">
            <v>T/2646/2019</v>
          </cell>
          <cell r="D4978" t="str">
            <v>VITAFLO PKU GEL NATUR ÍZŰ SPEC. GYÓGY. ÉLELM.</v>
          </cell>
          <cell r="E4978" t="str">
            <v>30x24 g</v>
          </cell>
          <cell r="F4978" t="str">
            <v>V06D</v>
          </cell>
          <cell r="G4978" t="str">
            <v>speciális gyógyászati célra szánt élelmiszer</v>
          </cell>
          <cell r="J4978">
            <v>6</v>
          </cell>
          <cell r="K4978">
            <v>36736</v>
          </cell>
          <cell r="L4978">
            <v>38352.379999999997</v>
          </cell>
          <cell r="M4978">
            <v>41309</v>
          </cell>
          <cell r="N4978">
            <v>0</v>
          </cell>
          <cell r="O4978" t="str">
            <v>NOMIN</v>
          </cell>
          <cell r="P4978">
            <v>0</v>
          </cell>
          <cell r="Q4978">
            <v>0</v>
          </cell>
          <cell r="R4978">
            <v>41309</v>
          </cell>
          <cell r="T4978">
            <v>0</v>
          </cell>
          <cell r="U4978">
            <v>0</v>
          </cell>
          <cell r="V4978">
            <v>41309</v>
          </cell>
          <cell r="Z4978" t="str">
            <v>NOMIN</v>
          </cell>
          <cell r="AA4978">
            <v>100</v>
          </cell>
          <cell r="AB4978">
            <v>41009</v>
          </cell>
          <cell r="AC4978">
            <v>300</v>
          </cell>
          <cell r="AD4978">
            <v>17</v>
          </cell>
          <cell r="AE4978" t="str">
            <v>Igen</v>
          </cell>
          <cell r="AF4978">
            <v>50505</v>
          </cell>
          <cell r="AG4978">
            <v>333</v>
          </cell>
          <cell r="AH4978" t="str">
            <v>Nestlé Hungária Korlátolt Felelősségű Társaság</v>
          </cell>
          <cell r="AI4978" t="str">
            <v>Nestlé Hungária Korlátolt Felelősségű Társaság</v>
          </cell>
        </row>
        <row r="4979">
          <cell r="A4979">
            <v>230854889</v>
          </cell>
          <cell r="B4979" t="str">
            <v>T/2708/2019</v>
          </cell>
          <cell r="D4979" t="str">
            <v>VITAFLO PKU START SPEC. GYÓGY. ÉLELM.</v>
          </cell>
          <cell r="E4979" t="str">
            <v>4x400 g</v>
          </cell>
          <cell r="F4979" t="str">
            <v>V06D</v>
          </cell>
          <cell r="G4979" t="str">
            <v>speciális gyógyászati célra szánt élelmiszer</v>
          </cell>
          <cell r="J4979">
            <v>4.5999999999999996</v>
          </cell>
          <cell r="K4979">
            <v>46851</v>
          </cell>
          <cell r="L4979">
            <v>48912.44</v>
          </cell>
          <cell r="M4979">
            <v>52397</v>
          </cell>
          <cell r="N4979">
            <v>0</v>
          </cell>
          <cell r="O4979" t="str">
            <v>NOMIN</v>
          </cell>
          <cell r="P4979">
            <v>0</v>
          </cell>
          <cell r="Q4979">
            <v>0</v>
          </cell>
          <cell r="R4979">
            <v>52397</v>
          </cell>
          <cell r="T4979">
            <v>0</v>
          </cell>
          <cell r="U4979">
            <v>0</v>
          </cell>
          <cell r="V4979">
            <v>52397</v>
          </cell>
          <cell r="Z4979" t="str">
            <v>NOMIN</v>
          </cell>
          <cell r="AA4979">
            <v>100</v>
          </cell>
          <cell r="AB4979">
            <v>52097</v>
          </cell>
          <cell r="AC4979">
            <v>300</v>
          </cell>
          <cell r="AD4979">
            <v>17</v>
          </cell>
          <cell r="AE4979" t="str">
            <v>Igen</v>
          </cell>
          <cell r="AF4979">
            <v>50505</v>
          </cell>
          <cell r="AG4979">
            <v>333</v>
          </cell>
          <cell r="AH4979" t="str">
            <v>Nestlé Hungária Korlátolt Felelősségű Társaság</v>
          </cell>
          <cell r="AI4979" t="str">
            <v>Nestlé Hungária Korlátolt Felelősségű Társaság</v>
          </cell>
        </row>
        <row r="4980">
          <cell r="A4980">
            <v>230873265</v>
          </cell>
          <cell r="B4980" t="str">
            <v>T/2827/2019</v>
          </cell>
          <cell r="D4980" t="str">
            <v>VITAFLO PROZERO (18X250 ML) SPEC. GYÓGY. ÉLELM.</v>
          </cell>
          <cell r="E4980" t="str">
            <v>18x250 ml</v>
          </cell>
          <cell r="F4980" t="str">
            <v>V06D</v>
          </cell>
          <cell r="G4980" t="str">
            <v>speciális gyógyászati célra szánt élelmiszer</v>
          </cell>
          <cell r="J4980">
            <v>2.98</v>
          </cell>
          <cell r="K4980">
            <v>9302</v>
          </cell>
          <cell r="L4980">
            <v>9711.2900000000009</v>
          </cell>
          <cell r="M4980">
            <v>11236</v>
          </cell>
          <cell r="N4980">
            <v>0</v>
          </cell>
          <cell r="O4980" t="str">
            <v>NOMIN</v>
          </cell>
          <cell r="P4980">
            <v>0</v>
          </cell>
          <cell r="Q4980">
            <v>0</v>
          </cell>
          <cell r="R4980">
            <v>11236</v>
          </cell>
          <cell r="T4980">
            <v>0</v>
          </cell>
          <cell r="U4980">
            <v>0</v>
          </cell>
          <cell r="V4980">
            <v>11236</v>
          </cell>
          <cell r="Z4980" t="str">
            <v>NOMIN</v>
          </cell>
          <cell r="AA4980">
            <v>100</v>
          </cell>
          <cell r="AB4980">
            <v>10936</v>
          </cell>
          <cell r="AC4980">
            <v>300</v>
          </cell>
          <cell r="AD4980">
            <v>16</v>
          </cell>
          <cell r="AE4980" t="str">
            <v>Igen</v>
          </cell>
          <cell r="AF4980">
            <v>50505</v>
          </cell>
          <cell r="AG4980">
            <v>333</v>
          </cell>
          <cell r="AH4980" t="str">
            <v>Nestlé Hungária Korlátolt Felelősségű Társaság</v>
          </cell>
          <cell r="AI4980" t="str">
            <v>Nestlé Hungária Korlátolt Felelősségű Társaság</v>
          </cell>
        </row>
        <row r="4981">
          <cell r="A4981">
            <v>230873257</v>
          </cell>
          <cell r="B4981" t="str">
            <v>T/2828/2019</v>
          </cell>
          <cell r="D4981" t="str">
            <v>VITAFLO PROZERO (6X1 L) SPEC. GYÓGY. ÉLELM.</v>
          </cell>
          <cell r="E4981" t="str">
            <v>6x1 l</v>
          </cell>
          <cell r="F4981" t="str">
            <v>V06D</v>
          </cell>
          <cell r="G4981" t="str">
            <v>speciális gyógyászati célra szánt élelmiszer</v>
          </cell>
          <cell r="J4981">
            <v>3.97</v>
          </cell>
          <cell r="K4981">
            <v>12716</v>
          </cell>
          <cell r="L4981">
            <v>13275.5</v>
          </cell>
          <cell r="M4981">
            <v>14979</v>
          </cell>
          <cell r="N4981">
            <v>0</v>
          </cell>
          <cell r="O4981" t="str">
            <v>NOMIN</v>
          </cell>
          <cell r="P4981">
            <v>0</v>
          </cell>
          <cell r="Q4981">
            <v>0</v>
          </cell>
          <cell r="R4981">
            <v>14979</v>
          </cell>
          <cell r="T4981">
            <v>0</v>
          </cell>
          <cell r="U4981">
            <v>0</v>
          </cell>
          <cell r="V4981">
            <v>14979</v>
          </cell>
          <cell r="Z4981" t="str">
            <v>NOMIN</v>
          </cell>
          <cell r="AA4981">
            <v>100</v>
          </cell>
          <cell r="AB4981">
            <v>14679</v>
          </cell>
          <cell r="AC4981">
            <v>300</v>
          </cell>
          <cell r="AD4981">
            <v>16</v>
          </cell>
          <cell r="AE4981" t="str">
            <v>Igen</v>
          </cell>
          <cell r="AF4981">
            <v>50505</v>
          </cell>
          <cell r="AG4981">
            <v>333</v>
          </cell>
          <cell r="AH4981" t="str">
            <v>Nestlé Hungária Korlátolt Felelősségű Társaság</v>
          </cell>
          <cell r="AI4981" t="str">
            <v>Nestlé Hungária Korlátolt Felelősségű Társaság</v>
          </cell>
        </row>
        <row r="4982">
          <cell r="A4982">
            <v>210037920</v>
          </cell>
          <cell r="B4982" t="str">
            <v>OGYI-T-04824/02</v>
          </cell>
          <cell r="D4982" t="str">
            <v>VITAMIN A BIOEXTRA 25000 NE LÁGY KAPSZULA</v>
          </cell>
          <cell r="E4982" t="str">
            <v>100x buborékcsomagolásban</v>
          </cell>
          <cell r="F4982" t="str">
            <v>A11CA01</v>
          </cell>
          <cell r="G4982" t="str">
            <v>retinol (A-vitamin)</v>
          </cell>
          <cell r="J4982">
            <v>50</v>
          </cell>
          <cell r="K4982">
            <v>809</v>
          </cell>
          <cell r="L4982">
            <v>861.59</v>
          </cell>
          <cell r="M4982">
            <v>1113</v>
          </cell>
          <cell r="N4982">
            <v>22.26</v>
          </cell>
          <cell r="O4982" t="str">
            <v>NOMIN</v>
          </cell>
          <cell r="P4982">
            <v>0</v>
          </cell>
          <cell r="Q4982">
            <v>0</v>
          </cell>
          <cell r="R4982">
            <v>1113</v>
          </cell>
          <cell r="T4982">
            <v>0</v>
          </cell>
          <cell r="U4982">
            <v>0</v>
          </cell>
          <cell r="V4982">
            <v>1113</v>
          </cell>
          <cell r="AA4982">
            <v>0</v>
          </cell>
          <cell r="AB4982">
            <v>0</v>
          </cell>
          <cell r="AC4982">
            <v>1113</v>
          </cell>
          <cell r="AE4982" t="str">
            <v>Igen</v>
          </cell>
          <cell r="AF4982">
            <v>50505</v>
          </cell>
          <cell r="AG4982">
            <v>333</v>
          </cell>
          <cell r="AH4982" t="str">
            <v>BIOEXTRA Zártkörűen Működő Részvénytársaság</v>
          </cell>
          <cell r="AI4982" t="str">
            <v>BIOEXTRA Zártkörűen Működő Részvénytársaság</v>
          </cell>
        </row>
        <row r="4983">
          <cell r="A4983">
            <v>210037912</v>
          </cell>
          <cell r="B4983" t="str">
            <v>OGYI-T-04824/01</v>
          </cell>
          <cell r="D4983" t="str">
            <v>VITAMIN A BIOEXTRA 25000 NE LÁGY KAPSZULA</v>
          </cell>
          <cell r="E4983" t="str">
            <v>20x buborékcsomagolásban</v>
          </cell>
          <cell r="F4983" t="str">
            <v>A11CA01</v>
          </cell>
          <cell r="G4983" t="str">
            <v>retinol (A-vitamin)</v>
          </cell>
          <cell r="J4983">
            <v>10</v>
          </cell>
          <cell r="K4983">
            <v>255</v>
          </cell>
          <cell r="L4983">
            <v>275.39999999999998</v>
          </cell>
          <cell r="M4983">
            <v>368</v>
          </cell>
          <cell r="N4983">
            <v>36.799999999999997</v>
          </cell>
          <cell r="O4983" t="str">
            <v>NOMIN</v>
          </cell>
          <cell r="P4983">
            <v>0</v>
          </cell>
          <cell r="Q4983">
            <v>0</v>
          </cell>
          <cell r="R4983">
            <v>368</v>
          </cell>
          <cell r="T4983">
            <v>0</v>
          </cell>
          <cell r="U4983">
            <v>0</v>
          </cell>
          <cell r="V4983">
            <v>368</v>
          </cell>
          <cell r="AA4983">
            <v>0</v>
          </cell>
          <cell r="AB4983">
            <v>0</v>
          </cell>
          <cell r="AC4983">
            <v>368</v>
          </cell>
          <cell r="AE4983" t="str">
            <v>Igen</v>
          </cell>
          <cell r="AF4983">
            <v>50505</v>
          </cell>
          <cell r="AG4983">
            <v>333</v>
          </cell>
          <cell r="AH4983" t="str">
            <v>BIOEXTRA Zártkörűen Működő Részvénytársaság</v>
          </cell>
          <cell r="AI4983" t="str">
            <v>BIOEXTRA Zártkörűen Működő Részvénytársaság</v>
          </cell>
        </row>
        <row r="4984">
          <cell r="A4984">
            <v>210037946</v>
          </cell>
          <cell r="B4984" t="str">
            <v>OGYI-T-04825/02</v>
          </cell>
          <cell r="D4984" t="str">
            <v>VITAMIN A BIOEXTRA 50000 NE LÁGY KAPSZULA</v>
          </cell>
          <cell r="E4984" t="str">
            <v>100x buborékcsomagolásban</v>
          </cell>
          <cell r="F4984" t="str">
            <v>A11CA01</v>
          </cell>
          <cell r="G4984" t="str">
            <v>retinol (A-vitamin)</v>
          </cell>
          <cell r="H4984">
            <v>430</v>
          </cell>
          <cell r="J4984">
            <v>100</v>
          </cell>
          <cell r="K4984">
            <v>994</v>
          </cell>
          <cell r="L4984">
            <v>1058.6099999999999</v>
          </cell>
          <cell r="M4984">
            <v>1367</v>
          </cell>
          <cell r="N4984">
            <v>13.67</v>
          </cell>
          <cell r="O4984" t="str">
            <v>NOMIN</v>
          </cell>
          <cell r="P4984">
            <v>0</v>
          </cell>
          <cell r="Q4984">
            <v>0</v>
          </cell>
          <cell r="R4984">
            <v>1367</v>
          </cell>
          <cell r="T4984">
            <v>0</v>
          </cell>
          <cell r="U4984">
            <v>0</v>
          </cell>
          <cell r="V4984">
            <v>1367</v>
          </cell>
          <cell r="AA4984">
            <v>0</v>
          </cell>
          <cell r="AB4984">
            <v>0</v>
          </cell>
          <cell r="AC4984">
            <v>1367</v>
          </cell>
          <cell r="AE4984" t="str">
            <v>Igen</v>
          </cell>
          <cell r="AF4984">
            <v>50505</v>
          </cell>
          <cell r="AG4984">
            <v>333</v>
          </cell>
          <cell r="AH4984" t="str">
            <v>BIOEXTRA Zártkörűen Működő Részvénytársaság</v>
          </cell>
          <cell r="AI4984" t="str">
            <v>BIOEXTRA Zártkörűen Működő Részvénytársaság</v>
          </cell>
        </row>
        <row r="4985">
          <cell r="A4985">
            <v>210037938</v>
          </cell>
          <cell r="B4985" t="str">
            <v>OGYI-T-04825/01</v>
          </cell>
          <cell r="D4985" t="str">
            <v>VITAMIN A BIOEXTRA 50000 NE LÁGY KAPSZULA</v>
          </cell>
          <cell r="E4985" t="str">
            <v>20x buborékcsomagolásban</v>
          </cell>
          <cell r="F4985" t="str">
            <v>A11CA01</v>
          </cell>
          <cell r="G4985" t="str">
            <v>retinol (A-vitamin)</v>
          </cell>
          <cell r="H4985">
            <v>430</v>
          </cell>
          <cell r="J4985">
            <v>20</v>
          </cell>
          <cell r="K4985">
            <v>335</v>
          </cell>
          <cell r="L4985">
            <v>361.8</v>
          </cell>
          <cell r="M4985">
            <v>482</v>
          </cell>
          <cell r="N4985">
            <v>24.1</v>
          </cell>
          <cell r="O4985" t="str">
            <v>NOMIN</v>
          </cell>
          <cell r="P4985">
            <v>0</v>
          </cell>
          <cell r="Q4985">
            <v>0</v>
          </cell>
          <cell r="R4985">
            <v>482</v>
          </cell>
          <cell r="T4985">
            <v>0</v>
          </cell>
          <cell r="U4985">
            <v>0</v>
          </cell>
          <cell r="V4985">
            <v>482</v>
          </cell>
          <cell r="AA4985">
            <v>0</v>
          </cell>
          <cell r="AB4985">
            <v>0</v>
          </cell>
          <cell r="AC4985">
            <v>482</v>
          </cell>
          <cell r="AE4985" t="str">
            <v>Igen</v>
          </cell>
          <cell r="AF4985">
            <v>50505</v>
          </cell>
          <cell r="AG4985">
            <v>333</v>
          </cell>
          <cell r="AH4985" t="str">
            <v>BIOEXTRA Zártkörűen Működő Részvénytársaság</v>
          </cell>
          <cell r="AI4985" t="str">
            <v>BIOEXTRA Zártkörűen Működő Részvénytársaság</v>
          </cell>
        </row>
        <row r="4986">
          <cell r="A4986">
            <v>210041474</v>
          </cell>
          <cell r="B4986" t="str">
            <v>OGYI-T-05185/02</v>
          </cell>
          <cell r="D4986" t="str">
            <v>VITAMIN B KOMPLEX BIOEXTRA LÁGY KAPSZULA</v>
          </cell>
          <cell r="E4986" t="str">
            <v>100x buborékcsomagolásban</v>
          </cell>
          <cell r="F4986" t="str">
            <v>A11EA</v>
          </cell>
          <cell r="J4986">
            <v>33.33</v>
          </cell>
          <cell r="K4986">
            <v>910</v>
          </cell>
          <cell r="L4986">
            <v>969.15</v>
          </cell>
          <cell r="M4986">
            <v>1252</v>
          </cell>
          <cell r="N4986">
            <v>0</v>
          </cell>
          <cell r="O4986" t="str">
            <v>NOMIN</v>
          </cell>
          <cell r="P4986">
            <v>0</v>
          </cell>
          <cell r="Q4986">
            <v>0</v>
          </cell>
          <cell r="R4986">
            <v>1252</v>
          </cell>
          <cell r="T4986">
            <v>0</v>
          </cell>
          <cell r="U4986">
            <v>0</v>
          </cell>
          <cell r="V4986">
            <v>1252</v>
          </cell>
          <cell r="AA4986">
            <v>0</v>
          </cell>
          <cell r="AB4986">
            <v>0</v>
          </cell>
          <cell r="AC4986">
            <v>1252</v>
          </cell>
          <cell r="AE4986" t="str">
            <v>Igen</v>
          </cell>
          <cell r="AF4986">
            <v>50505</v>
          </cell>
          <cell r="AG4986">
            <v>333</v>
          </cell>
          <cell r="AH4986" t="str">
            <v>BIOEXTRA Zártkörűen Működő Részvénytársaság</v>
          </cell>
          <cell r="AI4986" t="str">
            <v>BIOEXTRA Zártkörűen Működő Részvénytársaság</v>
          </cell>
        </row>
        <row r="4987">
          <cell r="A4987">
            <v>210041466</v>
          </cell>
          <cell r="B4987" t="str">
            <v>OGYI-T-05185/01</v>
          </cell>
          <cell r="D4987" t="str">
            <v>VITAMIN B KOMPLEX BIOEXTRA LÁGY KAPSZULA</v>
          </cell>
          <cell r="E4987" t="str">
            <v>20x buborékcsomagolásban</v>
          </cell>
          <cell r="F4987" t="str">
            <v>A11EA</v>
          </cell>
          <cell r="J4987">
            <v>6.67</v>
          </cell>
          <cell r="K4987">
            <v>306</v>
          </cell>
          <cell r="L4987">
            <v>330.48</v>
          </cell>
          <cell r="M4987">
            <v>441</v>
          </cell>
          <cell r="N4987">
            <v>0</v>
          </cell>
          <cell r="O4987" t="str">
            <v>NOMIN</v>
          </cell>
          <cell r="P4987">
            <v>0</v>
          </cell>
          <cell r="Q4987">
            <v>0</v>
          </cell>
          <cell r="R4987">
            <v>441</v>
          </cell>
          <cell r="T4987">
            <v>0</v>
          </cell>
          <cell r="U4987">
            <v>0</v>
          </cell>
          <cell r="V4987">
            <v>441</v>
          </cell>
          <cell r="AA4987">
            <v>0</v>
          </cell>
          <cell r="AB4987">
            <v>0</v>
          </cell>
          <cell r="AC4987">
            <v>441</v>
          </cell>
          <cell r="AE4987" t="str">
            <v>Igen</v>
          </cell>
          <cell r="AF4987">
            <v>50505</v>
          </cell>
          <cell r="AG4987">
            <v>333</v>
          </cell>
          <cell r="AH4987" t="str">
            <v>BIOEXTRA Zártkörűen Működő Részvénytársaság</v>
          </cell>
          <cell r="AI4987" t="str">
            <v>BIOEXTRA Zártkörűen Működő Részvénytársaság</v>
          </cell>
        </row>
        <row r="4988">
          <cell r="A4988">
            <v>210045436</v>
          </cell>
          <cell r="B4988" t="str">
            <v>OGYI-T-05315/02</v>
          </cell>
          <cell r="D4988" t="str">
            <v>VITAMIN D3 3000 NE BIOEXTRA LÁGY KAPSZULA</v>
          </cell>
          <cell r="E4988" t="str">
            <v>100x buborékcsomagolásban</v>
          </cell>
          <cell r="F4988" t="str">
            <v>A11CC05</v>
          </cell>
          <cell r="G4988" t="str">
            <v>kolekalciferol</v>
          </cell>
          <cell r="H4988">
            <v>2153</v>
          </cell>
          <cell r="J4988">
            <v>300</v>
          </cell>
          <cell r="K4988">
            <v>1430</v>
          </cell>
          <cell r="L4988">
            <v>1501.5</v>
          </cell>
          <cell r="M4988">
            <v>1939</v>
          </cell>
          <cell r="N4988">
            <v>0</v>
          </cell>
          <cell r="O4988" t="str">
            <v>NOMIN</v>
          </cell>
          <cell r="P4988">
            <v>55</v>
          </cell>
          <cell r="Q4988">
            <v>1066</v>
          </cell>
          <cell r="R4988">
            <v>873</v>
          </cell>
          <cell r="S4988" t="str">
            <v>NOMIN</v>
          </cell>
          <cell r="T4988">
            <v>70</v>
          </cell>
          <cell r="U4988">
            <v>1357</v>
          </cell>
          <cell r="V4988">
            <v>582</v>
          </cell>
          <cell r="X4988" t="str">
            <v>9/a1</v>
          </cell>
          <cell r="AA4988">
            <v>0</v>
          </cell>
          <cell r="AB4988">
            <v>0</v>
          </cell>
          <cell r="AC4988">
            <v>1939</v>
          </cell>
          <cell r="AE4988" t="str">
            <v>Igen</v>
          </cell>
          <cell r="AF4988">
            <v>50505</v>
          </cell>
          <cell r="AG4988">
            <v>333</v>
          </cell>
          <cell r="AH4988" t="str">
            <v>BIOEXTRA Zártkörűen Működő Részvénytársaság</v>
          </cell>
          <cell r="AI4988" t="str">
            <v>BIOEXTRA Zártkörűen Működő Részvénytársaság</v>
          </cell>
        </row>
        <row r="4989">
          <cell r="A4989">
            <v>210045428</v>
          </cell>
          <cell r="B4989" t="str">
            <v>OGYI-T-05315/01</v>
          </cell>
          <cell r="D4989" t="str">
            <v>VITAMIN D3 3000 NE BIOEXTRA LÁGY KAPSZULA</v>
          </cell>
          <cell r="E4989" t="str">
            <v>20x buborékcsomagolásban</v>
          </cell>
          <cell r="F4989" t="str">
            <v>A11CC05</v>
          </cell>
          <cell r="G4989" t="str">
            <v>kolekalciferol</v>
          </cell>
          <cell r="H4989">
            <v>2153</v>
          </cell>
          <cell r="J4989">
            <v>60</v>
          </cell>
          <cell r="K4989">
            <v>507</v>
          </cell>
          <cell r="L4989">
            <v>547</v>
          </cell>
          <cell r="M4989">
            <v>717</v>
          </cell>
          <cell r="N4989">
            <v>0</v>
          </cell>
          <cell r="O4989" t="str">
            <v>NOMIN</v>
          </cell>
          <cell r="P4989">
            <v>55</v>
          </cell>
          <cell r="Q4989">
            <v>394</v>
          </cell>
          <cell r="R4989">
            <v>323</v>
          </cell>
          <cell r="S4989" t="str">
            <v>NOMIN</v>
          </cell>
          <cell r="T4989">
            <v>70</v>
          </cell>
          <cell r="U4989">
            <v>502</v>
          </cell>
          <cell r="V4989">
            <v>215</v>
          </cell>
          <cell r="X4989" t="str">
            <v>9/a1</v>
          </cell>
          <cell r="AA4989">
            <v>0</v>
          </cell>
          <cell r="AB4989">
            <v>0</v>
          </cell>
          <cell r="AC4989">
            <v>717</v>
          </cell>
          <cell r="AE4989" t="str">
            <v>Igen</v>
          </cell>
          <cell r="AF4989">
            <v>50505</v>
          </cell>
          <cell r="AG4989">
            <v>333</v>
          </cell>
          <cell r="AH4989" t="str">
            <v>BIOEXTRA Zártkörűen Működő Részvénytársaság</v>
          </cell>
          <cell r="AI4989" t="str">
            <v>BIOEXTRA Zártkörűen Működő Részvénytársaság</v>
          </cell>
        </row>
        <row r="4990">
          <cell r="A4990">
            <v>210080575</v>
          </cell>
          <cell r="B4990" t="str">
            <v>OGYI-T-02088/01</v>
          </cell>
          <cell r="D4990" t="str">
            <v>VITAMIN D3 FRESENIUS 1000 NE TABLETTA</v>
          </cell>
          <cell r="E4990" t="str">
            <v>30x buborékcsomagolásban</v>
          </cell>
          <cell r="F4990" t="str">
            <v>A11CC05</v>
          </cell>
          <cell r="G4990" t="str">
            <v>kolekalciferol</v>
          </cell>
          <cell r="J4990">
            <v>30</v>
          </cell>
          <cell r="K4990">
            <v>395</v>
          </cell>
          <cell r="L4990">
            <v>426.6</v>
          </cell>
          <cell r="M4990">
            <v>569</v>
          </cell>
          <cell r="N4990">
            <v>0</v>
          </cell>
          <cell r="O4990" t="str">
            <v>NOMIN</v>
          </cell>
          <cell r="P4990">
            <v>55</v>
          </cell>
          <cell r="Q4990">
            <v>313</v>
          </cell>
          <cell r="R4990">
            <v>256</v>
          </cell>
          <cell r="S4990" t="str">
            <v>NOMIN</v>
          </cell>
          <cell r="T4990">
            <v>70</v>
          </cell>
          <cell r="U4990">
            <v>398</v>
          </cell>
          <cell r="V4990">
            <v>171</v>
          </cell>
          <cell r="X4990" t="str">
            <v>9/a1</v>
          </cell>
          <cell r="AA4990">
            <v>0</v>
          </cell>
          <cell r="AB4990">
            <v>0</v>
          </cell>
          <cell r="AC4990">
            <v>569</v>
          </cell>
          <cell r="AE4990" t="str">
            <v>Igen</v>
          </cell>
          <cell r="AF4990">
            <v>50505</v>
          </cell>
          <cell r="AG4990">
            <v>333</v>
          </cell>
          <cell r="AH4990" t="str">
            <v>Fresenius Kabi Hungary Vegy-, Gyógyszeripari és Kereskedelmi Korlátolt Felelősségű Társaság</v>
          </cell>
          <cell r="AI4990" t="str">
            <v>Fresenius Kabi Hungary Vegy-, Gyógyszeripari és Kereskedelmi Korlátolt Felelősségű Társaság</v>
          </cell>
        </row>
        <row r="4991">
          <cell r="A4991">
            <v>210080583</v>
          </cell>
          <cell r="B4991" t="str">
            <v>OGYI-T-02088/02</v>
          </cell>
          <cell r="D4991" t="str">
            <v>VITAMIN D3 FRESENIUS 1000 NE TABLETTA</v>
          </cell>
          <cell r="E4991" t="str">
            <v>90x buborékcsomagolásban</v>
          </cell>
          <cell r="F4991" t="str">
            <v>A11CC05</v>
          </cell>
          <cell r="G4991" t="str">
            <v>kolekalciferol</v>
          </cell>
          <cell r="J4991">
            <v>90</v>
          </cell>
          <cell r="K4991">
            <v>795</v>
          </cell>
          <cell r="L4991">
            <v>846.68</v>
          </cell>
          <cell r="M4991">
            <v>1093</v>
          </cell>
          <cell r="N4991">
            <v>0</v>
          </cell>
          <cell r="O4991" t="str">
            <v>NOMIN</v>
          </cell>
          <cell r="P4991">
            <v>55</v>
          </cell>
          <cell r="Q4991">
            <v>601</v>
          </cell>
          <cell r="R4991">
            <v>492</v>
          </cell>
          <cell r="S4991" t="str">
            <v>NOMIN</v>
          </cell>
          <cell r="T4991">
            <v>70</v>
          </cell>
          <cell r="U4991">
            <v>765</v>
          </cell>
          <cell r="V4991">
            <v>328</v>
          </cell>
          <cell r="X4991" t="str">
            <v>9/a1</v>
          </cell>
          <cell r="AA4991">
            <v>0</v>
          </cell>
          <cell r="AB4991">
            <v>0</v>
          </cell>
          <cell r="AC4991">
            <v>1093</v>
          </cell>
          <cell r="AE4991" t="str">
            <v>Igen</v>
          </cell>
          <cell r="AF4991">
            <v>50505</v>
          </cell>
          <cell r="AG4991">
            <v>333</v>
          </cell>
          <cell r="AH4991" t="str">
            <v>Fresenius Kabi Hungary Vegy-, Gyógyszeripari és Kereskedelmi Korlátolt Felelősségű Társaság</v>
          </cell>
          <cell r="AI4991" t="str">
            <v>Fresenius Kabi Hungary Vegy-, Gyógyszeripari és Kereskedelmi Korlátolt Felelősségű Társaság</v>
          </cell>
        </row>
        <row r="4992">
          <cell r="A4992">
            <v>210881989</v>
          </cell>
          <cell r="B4992" t="str">
            <v>OGYI-T-02088/03</v>
          </cell>
          <cell r="D4992" t="str">
            <v>VITAMIN D3 FRESENIUS 2000 NE TABLETTA</v>
          </cell>
          <cell r="E4992" t="str">
            <v>30x buborékcsomagolásban</v>
          </cell>
          <cell r="F4992" t="str">
            <v>A11CC05</v>
          </cell>
          <cell r="G4992" t="str">
            <v>kolekalciferol</v>
          </cell>
          <cell r="J4992">
            <v>60</v>
          </cell>
          <cell r="K4992">
            <v>530</v>
          </cell>
          <cell r="L4992">
            <v>570</v>
          </cell>
          <cell r="M4992">
            <v>741</v>
          </cell>
          <cell r="N4992">
            <v>0</v>
          </cell>
          <cell r="O4992" t="str">
            <v>NOMIN</v>
          </cell>
          <cell r="P4992">
            <v>55</v>
          </cell>
          <cell r="Q4992">
            <v>408</v>
          </cell>
          <cell r="R4992">
            <v>333</v>
          </cell>
          <cell r="S4992" t="str">
            <v>NOMIN</v>
          </cell>
          <cell r="T4992">
            <v>70</v>
          </cell>
          <cell r="U4992">
            <v>519</v>
          </cell>
          <cell r="V4992">
            <v>222</v>
          </cell>
          <cell r="X4992" t="str">
            <v>9/a1</v>
          </cell>
          <cell r="AA4992">
            <v>0</v>
          </cell>
          <cell r="AB4992">
            <v>0</v>
          </cell>
          <cell r="AC4992">
            <v>741</v>
          </cell>
          <cell r="AE4992" t="str">
            <v>Igen</v>
          </cell>
          <cell r="AF4992">
            <v>50505</v>
          </cell>
          <cell r="AG4992">
            <v>333</v>
          </cell>
          <cell r="AH4992" t="str">
            <v>Fresenius Kabi Hungary Vegy-, Gyógyszeripari és Kereskedelmi Korlátolt Felelősségű Társaság</v>
          </cell>
          <cell r="AI4992" t="str">
            <v>Fresenius Kabi Hungary Vegy-, Gyógyszeripari és Kereskedelmi Korlátolt Felelősségű Társaság</v>
          </cell>
        </row>
        <row r="4993">
          <cell r="A4993">
            <v>210881997</v>
          </cell>
          <cell r="B4993" t="str">
            <v>OGYI-T-02088/04</v>
          </cell>
          <cell r="D4993" t="str">
            <v>VITAMIN D3 FRESENIUS 2000 NE TABLETTA</v>
          </cell>
          <cell r="E4993" t="str">
            <v>90x buborékcsomagolásban</v>
          </cell>
          <cell r="F4993" t="str">
            <v>A11CC05</v>
          </cell>
          <cell r="G4993" t="str">
            <v>kolekalciferol</v>
          </cell>
          <cell r="J4993">
            <v>180</v>
          </cell>
          <cell r="K4993">
            <v>1570</v>
          </cell>
          <cell r="L4993">
            <v>1648.5</v>
          </cell>
          <cell r="M4993">
            <v>2094</v>
          </cell>
          <cell r="N4993">
            <v>0</v>
          </cell>
          <cell r="O4993" t="str">
            <v>NOMIN</v>
          </cell>
          <cell r="P4993">
            <v>55</v>
          </cell>
          <cell r="Q4993">
            <v>1152</v>
          </cell>
          <cell r="R4993">
            <v>942</v>
          </cell>
          <cell r="S4993" t="str">
            <v>NOMIN</v>
          </cell>
          <cell r="T4993">
            <v>70</v>
          </cell>
          <cell r="U4993">
            <v>1466</v>
          </cell>
          <cell r="V4993">
            <v>628</v>
          </cell>
          <cell r="X4993" t="str">
            <v>9/a1</v>
          </cell>
          <cell r="AA4993">
            <v>0</v>
          </cell>
          <cell r="AB4993">
            <v>0</v>
          </cell>
          <cell r="AC4993">
            <v>2094</v>
          </cell>
          <cell r="AE4993" t="str">
            <v>Igen</v>
          </cell>
          <cell r="AF4993">
            <v>50505</v>
          </cell>
          <cell r="AG4993">
            <v>333</v>
          </cell>
          <cell r="AH4993" t="str">
            <v>Fresenius Kabi Hungary Vegy-, Gyógyszeripari és Kereskedelmi Korlátolt Felelősségű Társaság</v>
          </cell>
          <cell r="AI4993" t="str">
            <v>Fresenius Kabi Hungary Vegy-, Gyógyszeripari és Kereskedelmi Korlátolt Felelősségű Társaság</v>
          </cell>
        </row>
        <row r="4994">
          <cell r="A4994">
            <v>210900864</v>
          </cell>
          <cell r="B4994" t="str">
            <v>OGYI-T-24213/02</v>
          </cell>
          <cell r="D4994" t="str">
            <v>VITAMIN D3 FRESENIUS 25000 NE TABLETTA</v>
          </cell>
          <cell r="E4994" t="str">
            <v>1x3 buborékcsomagolásban pvc/pvdc//al</v>
          </cell>
          <cell r="F4994" t="str">
            <v>A11CC05</v>
          </cell>
          <cell r="G4994" t="str">
            <v>kolekalciferol</v>
          </cell>
          <cell r="J4994">
            <v>75</v>
          </cell>
          <cell r="K4994">
            <v>1065</v>
          </cell>
          <cell r="L4994">
            <v>1130</v>
          </cell>
          <cell r="M4994">
            <v>1460</v>
          </cell>
          <cell r="N4994">
            <v>0</v>
          </cell>
          <cell r="O4994" t="str">
            <v>NOMIN</v>
          </cell>
          <cell r="P4994">
            <v>55</v>
          </cell>
          <cell r="Q4994">
            <v>803</v>
          </cell>
          <cell r="R4994">
            <v>657</v>
          </cell>
          <cell r="S4994" t="str">
            <v>NOMIN</v>
          </cell>
          <cell r="T4994">
            <v>70</v>
          </cell>
          <cell r="U4994">
            <v>1022</v>
          </cell>
          <cell r="V4994">
            <v>438</v>
          </cell>
          <cell r="X4994" t="str">
            <v>9/a1</v>
          </cell>
          <cell r="AA4994">
            <v>0</v>
          </cell>
          <cell r="AB4994">
            <v>0</v>
          </cell>
          <cell r="AC4994">
            <v>1460</v>
          </cell>
          <cell r="AE4994" t="str">
            <v>Igen</v>
          </cell>
          <cell r="AF4994">
            <v>50505</v>
          </cell>
          <cell r="AG4994">
            <v>333</v>
          </cell>
          <cell r="AH4994" t="str">
            <v>Fresenius Kabi Hungary Vegy-, Gyógyszeripari és Kereskedelmi Korlátolt Felelősségű Társaság</v>
          </cell>
          <cell r="AI4994" t="str">
            <v>Fresenius Kabi Hungary Vegy-, Gyógyszeripari és Kereskedelmi Korlátolt Felelősségű Társaság</v>
          </cell>
        </row>
        <row r="4995">
          <cell r="A4995">
            <v>210638174</v>
          </cell>
          <cell r="B4995" t="str">
            <v>OGYI-T-22365/02</v>
          </cell>
          <cell r="D4995" t="str">
            <v>VITAMIN D3 PHARMA PATENT 1000 NE FILMTABLETTA</v>
          </cell>
          <cell r="E4995" t="str">
            <v>30x buborékcsomagolásban</v>
          </cell>
          <cell r="F4995" t="str">
            <v>A11CC05</v>
          </cell>
          <cell r="G4995" t="str">
            <v>kolekalciferol</v>
          </cell>
          <cell r="J4995">
            <v>30</v>
          </cell>
          <cell r="K4995">
            <v>355</v>
          </cell>
          <cell r="L4995">
            <v>383.4</v>
          </cell>
          <cell r="M4995">
            <v>511</v>
          </cell>
          <cell r="N4995">
            <v>0</v>
          </cell>
          <cell r="O4995" t="str">
            <v>NOMIN</v>
          </cell>
          <cell r="P4995">
            <v>55</v>
          </cell>
          <cell r="Q4995">
            <v>281</v>
          </cell>
          <cell r="R4995">
            <v>230</v>
          </cell>
          <cell r="S4995" t="str">
            <v>NOMIN</v>
          </cell>
          <cell r="T4995">
            <v>70</v>
          </cell>
          <cell r="U4995">
            <v>358</v>
          </cell>
          <cell r="V4995">
            <v>153</v>
          </cell>
          <cell r="X4995" t="str">
            <v>9/a1</v>
          </cell>
          <cell r="AA4995">
            <v>0</v>
          </cell>
          <cell r="AB4995">
            <v>0</v>
          </cell>
          <cell r="AC4995">
            <v>511</v>
          </cell>
          <cell r="AE4995" t="str">
            <v>Igen</v>
          </cell>
          <cell r="AF4995">
            <v>50505</v>
          </cell>
          <cell r="AG4995">
            <v>333</v>
          </cell>
          <cell r="AH4995" t="str">
            <v>Pharma Patent Kereskedelmi, Tanácsadó és Szolgáltató Korlátolt Felelősségű Társaság</v>
          </cell>
          <cell r="AI4995" t="str">
            <v>Pharma Patent Kereskedelmi, Tanácsadó és Szolgáltató Korlátolt Felelősségű Társaság</v>
          </cell>
        </row>
        <row r="4996">
          <cell r="A4996">
            <v>210944606</v>
          </cell>
          <cell r="B4996" t="str">
            <v>OGYI-T-22365/21</v>
          </cell>
          <cell r="D4996" t="str">
            <v>VITAMIN D3 PHARMA PATENT 20 000 NE/ML BELSŐLEGES OLDATOS CSEPPEK</v>
          </cell>
          <cell r="E4996" t="str">
            <v>1x10ml üvegben cseppentő betéttel</v>
          </cell>
          <cell r="F4996" t="str">
            <v>A11CC05</v>
          </cell>
          <cell r="G4996" t="str">
            <v>kolekalciferol</v>
          </cell>
          <cell r="J4996">
            <v>500</v>
          </cell>
          <cell r="K4996">
            <v>1543</v>
          </cell>
          <cell r="L4996">
            <v>1620.15</v>
          </cell>
          <cell r="M4996">
            <v>2063</v>
          </cell>
          <cell r="N4996">
            <v>0</v>
          </cell>
          <cell r="O4996" t="str">
            <v>NOMIN</v>
          </cell>
          <cell r="P4996">
            <v>55</v>
          </cell>
          <cell r="Q4996">
            <v>1135</v>
          </cell>
          <cell r="R4996">
            <v>928</v>
          </cell>
          <cell r="T4996">
            <v>0</v>
          </cell>
          <cell r="U4996">
            <v>0</v>
          </cell>
          <cell r="V4996">
            <v>2063</v>
          </cell>
          <cell r="AA4996">
            <v>0</v>
          </cell>
          <cell r="AB4996">
            <v>0</v>
          </cell>
          <cell r="AC4996">
            <v>2063</v>
          </cell>
          <cell r="AE4996" t="str">
            <v>Igen</v>
          </cell>
          <cell r="AF4996">
            <v>50505</v>
          </cell>
          <cell r="AG4996">
            <v>333</v>
          </cell>
          <cell r="AH4996" t="str">
            <v>Pharma Patent Kereskedelmi, Tanácsadó és Szolgáltató Korlátolt Felelősségű Társaság</v>
          </cell>
          <cell r="AI4996" t="str">
            <v>Pharma Patent Kereskedelmi, Tanácsadó és Szolgáltató Korlátolt Felelősségű Társaság</v>
          </cell>
        </row>
        <row r="4997">
          <cell r="A4997">
            <v>210858601</v>
          </cell>
          <cell r="B4997" t="str">
            <v>OGYI-T-22365/16</v>
          </cell>
          <cell r="D4997" t="str">
            <v>VITAMIN D3 PHARMA PATENT 2000 NE FILMTABLETTA</v>
          </cell>
          <cell r="E4997" t="str">
            <v>30x buborékcsomagolásban (pvc/pvdc//al)</v>
          </cell>
          <cell r="F4997" t="str">
            <v>A11CC05</v>
          </cell>
          <cell r="G4997" t="str">
            <v>kolekalciferol</v>
          </cell>
          <cell r="J4997">
            <v>60</v>
          </cell>
          <cell r="K4997">
            <v>710</v>
          </cell>
          <cell r="L4997">
            <v>756.15</v>
          </cell>
          <cell r="M4997">
            <v>977</v>
          </cell>
          <cell r="N4997">
            <v>0</v>
          </cell>
          <cell r="O4997" t="str">
            <v>NOMIN</v>
          </cell>
          <cell r="P4997">
            <v>55</v>
          </cell>
          <cell r="Q4997">
            <v>537</v>
          </cell>
          <cell r="R4997">
            <v>440</v>
          </cell>
          <cell r="S4997" t="str">
            <v>NOMIN</v>
          </cell>
          <cell r="T4997">
            <v>70</v>
          </cell>
          <cell r="U4997">
            <v>684</v>
          </cell>
          <cell r="V4997">
            <v>293</v>
          </cell>
          <cell r="X4997" t="str">
            <v>9/a1</v>
          </cell>
          <cell r="AA4997">
            <v>0</v>
          </cell>
          <cell r="AB4997">
            <v>0</v>
          </cell>
          <cell r="AC4997">
            <v>977</v>
          </cell>
          <cell r="AE4997" t="str">
            <v>Igen</v>
          </cell>
          <cell r="AF4997">
            <v>50505</v>
          </cell>
          <cell r="AG4997">
            <v>333</v>
          </cell>
          <cell r="AH4997" t="str">
            <v>Pharma Patent Kereskedelmi, Tanácsadó és Szolgáltató Korlátolt Felelősségű Társaság</v>
          </cell>
          <cell r="AI4997" t="str">
            <v>Pharma Patent Kereskedelmi, Tanácsadó és Szolgáltató Korlátolt Felelősségű Társaság</v>
          </cell>
        </row>
        <row r="4998">
          <cell r="A4998">
            <v>210687220</v>
          </cell>
          <cell r="B4998" t="str">
            <v>OGYI-T-22365/12</v>
          </cell>
          <cell r="D4998" t="str">
            <v>VITAMIN D3 PHARMA PATENT 30000 NE FILMTABLETTA</v>
          </cell>
          <cell r="E4998" t="str">
            <v>1x buborékcsomagolásban</v>
          </cell>
          <cell r="F4998" t="str">
            <v>A11CC05</v>
          </cell>
          <cell r="G4998" t="str">
            <v>kolekalciferol</v>
          </cell>
          <cell r="J4998">
            <v>30</v>
          </cell>
          <cell r="K4998">
            <v>355</v>
          </cell>
          <cell r="L4998">
            <v>383.4</v>
          </cell>
          <cell r="M4998">
            <v>511</v>
          </cell>
          <cell r="N4998">
            <v>0</v>
          </cell>
          <cell r="O4998" t="str">
            <v>NOMIN</v>
          </cell>
          <cell r="P4998">
            <v>55</v>
          </cell>
          <cell r="Q4998">
            <v>281</v>
          </cell>
          <cell r="R4998">
            <v>230</v>
          </cell>
          <cell r="S4998" t="str">
            <v>NOMIN</v>
          </cell>
          <cell r="T4998">
            <v>70</v>
          </cell>
          <cell r="U4998">
            <v>358</v>
          </cell>
          <cell r="V4998">
            <v>153</v>
          </cell>
          <cell r="X4998" t="str">
            <v>9/a1</v>
          </cell>
          <cell r="AA4998">
            <v>0</v>
          </cell>
          <cell r="AB4998">
            <v>0</v>
          </cell>
          <cell r="AC4998">
            <v>511</v>
          </cell>
          <cell r="AE4998" t="str">
            <v>Igen</v>
          </cell>
          <cell r="AF4998">
            <v>50505</v>
          </cell>
          <cell r="AG4998">
            <v>333</v>
          </cell>
          <cell r="AH4998" t="str">
            <v>Pharma Patent Kereskedelmi, Tanácsadó és Szolgáltató Korlátolt Felelősségű Társaság</v>
          </cell>
          <cell r="AI4998" t="str">
            <v>Pharma Patent Kereskedelmi, Tanácsadó és Szolgáltató Korlátolt Felelősségű Társaság</v>
          </cell>
        </row>
        <row r="4999">
          <cell r="A4999">
            <v>210687238</v>
          </cell>
          <cell r="B4999" t="str">
            <v>OGYI-T-22365/13</v>
          </cell>
          <cell r="D4999" t="str">
            <v>VITAMIN D3 PHARMA PATENT 30000 NE FILMTABLETTA</v>
          </cell>
          <cell r="E4999" t="str">
            <v>2x buborékcsomagolásban</v>
          </cell>
          <cell r="F4999" t="str">
            <v>A11CC05</v>
          </cell>
          <cell r="G4999" t="str">
            <v>kolekalciferol</v>
          </cell>
          <cell r="J4999">
            <v>60</v>
          </cell>
          <cell r="K4999">
            <v>710</v>
          </cell>
          <cell r="L4999">
            <v>756.15</v>
          </cell>
          <cell r="M4999">
            <v>977</v>
          </cell>
          <cell r="N4999">
            <v>0</v>
          </cell>
          <cell r="O4999" t="str">
            <v>NOMIN</v>
          </cell>
          <cell r="P4999">
            <v>55</v>
          </cell>
          <cell r="Q4999">
            <v>537</v>
          </cell>
          <cell r="R4999">
            <v>440</v>
          </cell>
          <cell r="S4999" t="str">
            <v>NOMIN</v>
          </cell>
          <cell r="T4999">
            <v>70</v>
          </cell>
          <cell r="U4999">
            <v>684</v>
          </cell>
          <cell r="V4999">
            <v>293</v>
          </cell>
          <cell r="X4999" t="str">
            <v>9/a1</v>
          </cell>
          <cell r="AA4999">
            <v>0</v>
          </cell>
          <cell r="AB4999">
            <v>0</v>
          </cell>
          <cell r="AC4999">
            <v>977</v>
          </cell>
          <cell r="AE4999" t="str">
            <v>Igen</v>
          </cell>
          <cell r="AF4999">
            <v>50505</v>
          </cell>
          <cell r="AG4999">
            <v>333</v>
          </cell>
          <cell r="AH4999" t="str">
            <v>Pharma Patent Kereskedelmi, Tanácsadó és Szolgáltató Korlátolt Felelősségű Társaság</v>
          </cell>
          <cell r="AI4999" t="str">
            <v>Pharma Patent Kereskedelmi, Tanácsadó és Szolgáltató Korlátolt Felelősségű Társaság</v>
          </cell>
        </row>
        <row r="5000">
          <cell r="A5000">
            <v>210036665</v>
          </cell>
          <cell r="B5000" t="str">
            <v>OGYI-T-04283/01</v>
          </cell>
          <cell r="D5000" t="str">
            <v>VITAMIN E BIOEXTRA 100 MG LÁGY KAPSZULA</v>
          </cell>
          <cell r="E5000" t="str">
            <v>10x buborékcsomagolásban</v>
          </cell>
          <cell r="F5000" t="str">
            <v>A11HA03</v>
          </cell>
          <cell r="G5000" t="str">
            <v>tokoferol (E-vitamin)</v>
          </cell>
          <cell r="H5000">
            <v>495</v>
          </cell>
          <cell r="J5000">
            <v>5</v>
          </cell>
          <cell r="K5000">
            <v>225</v>
          </cell>
          <cell r="L5000">
            <v>243</v>
          </cell>
          <cell r="M5000">
            <v>324</v>
          </cell>
          <cell r="N5000">
            <v>64.8</v>
          </cell>
          <cell r="O5000" t="str">
            <v>NOMIN</v>
          </cell>
          <cell r="P5000">
            <v>0</v>
          </cell>
          <cell r="Q5000">
            <v>0</v>
          </cell>
          <cell r="R5000">
            <v>324</v>
          </cell>
          <cell r="T5000">
            <v>0</v>
          </cell>
          <cell r="U5000">
            <v>0</v>
          </cell>
          <cell r="V5000">
            <v>324</v>
          </cell>
          <cell r="AA5000">
            <v>0</v>
          </cell>
          <cell r="AB5000">
            <v>0</v>
          </cell>
          <cell r="AC5000">
            <v>324</v>
          </cell>
          <cell r="AE5000" t="str">
            <v>Igen</v>
          </cell>
          <cell r="AF5000">
            <v>50505</v>
          </cell>
          <cell r="AG5000">
            <v>333</v>
          </cell>
          <cell r="AH5000" t="str">
            <v>BIOEXTRA Zártkörűen Működő Részvénytársaság</v>
          </cell>
          <cell r="AI5000" t="str">
            <v>BIOEXTRA Zártkörűen Működő Részvénytársaság</v>
          </cell>
        </row>
        <row r="5001">
          <cell r="A5001">
            <v>210036681</v>
          </cell>
          <cell r="B5001" t="str">
            <v>OGYI-T-04283/03</v>
          </cell>
          <cell r="D5001" t="str">
            <v>VITAMIN E BIOEXTRA 100 MG LÁGY KAPSZULA</v>
          </cell>
          <cell r="E5001" t="str">
            <v>100x buborékcsomagolásban</v>
          </cell>
          <cell r="F5001" t="str">
            <v>A11HA03</v>
          </cell>
          <cell r="G5001" t="str">
            <v>tokoferol (E-vitamin)</v>
          </cell>
          <cell r="H5001">
            <v>495</v>
          </cell>
          <cell r="J5001">
            <v>50</v>
          </cell>
          <cell r="K5001">
            <v>840</v>
          </cell>
          <cell r="L5001">
            <v>894.6</v>
          </cell>
          <cell r="M5001">
            <v>1155</v>
          </cell>
          <cell r="N5001">
            <v>23.1</v>
          </cell>
          <cell r="O5001" t="str">
            <v>NOMIN</v>
          </cell>
          <cell r="P5001">
            <v>0</v>
          </cell>
          <cell r="Q5001">
            <v>0</v>
          </cell>
          <cell r="R5001">
            <v>1155</v>
          </cell>
          <cell r="T5001">
            <v>0</v>
          </cell>
          <cell r="U5001">
            <v>0</v>
          </cell>
          <cell r="V5001">
            <v>1155</v>
          </cell>
          <cell r="AA5001">
            <v>0</v>
          </cell>
          <cell r="AB5001">
            <v>0</v>
          </cell>
          <cell r="AC5001">
            <v>1155</v>
          </cell>
          <cell r="AE5001" t="str">
            <v>Igen</v>
          </cell>
          <cell r="AF5001">
            <v>50505</v>
          </cell>
          <cell r="AG5001">
            <v>333</v>
          </cell>
          <cell r="AH5001" t="str">
            <v>BIOEXTRA Zártkörűen Működő Részvénytársaság</v>
          </cell>
          <cell r="AI5001" t="str">
            <v>BIOEXTRA Zártkörűen Működő Részvénytársaság</v>
          </cell>
        </row>
        <row r="5002">
          <cell r="A5002">
            <v>210036673</v>
          </cell>
          <cell r="B5002" t="str">
            <v>OGYI-T-04283/02</v>
          </cell>
          <cell r="D5002" t="str">
            <v>VITAMIN E BIOEXTRA 100 MG LÁGY KAPSZULA</v>
          </cell>
          <cell r="E5002" t="str">
            <v>20x buborékcsomagolásban</v>
          </cell>
          <cell r="F5002" t="str">
            <v>A11HA03</v>
          </cell>
          <cell r="G5002" t="str">
            <v>tokoferol (E-vitamin)</v>
          </cell>
          <cell r="H5002">
            <v>495</v>
          </cell>
          <cell r="J5002">
            <v>10</v>
          </cell>
          <cell r="K5002">
            <v>275</v>
          </cell>
          <cell r="L5002">
            <v>297</v>
          </cell>
          <cell r="M5002">
            <v>396</v>
          </cell>
          <cell r="N5002">
            <v>39.6</v>
          </cell>
          <cell r="O5002" t="str">
            <v>NOMIN</v>
          </cell>
          <cell r="P5002">
            <v>0</v>
          </cell>
          <cell r="Q5002">
            <v>0</v>
          </cell>
          <cell r="R5002">
            <v>396</v>
          </cell>
          <cell r="T5002">
            <v>0</v>
          </cell>
          <cell r="U5002">
            <v>0</v>
          </cell>
          <cell r="V5002">
            <v>396</v>
          </cell>
          <cell r="AA5002">
            <v>0</v>
          </cell>
          <cell r="AB5002">
            <v>0</v>
          </cell>
          <cell r="AC5002">
            <v>396</v>
          </cell>
          <cell r="AE5002" t="str">
            <v>Igen</v>
          </cell>
          <cell r="AF5002">
            <v>50505</v>
          </cell>
          <cell r="AG5002">
            <v>333</v>
          </cell>
          <cell r="AH5002" t="str">
            <v>BIOEXTRA Zártkörűen Működő Részvénytársaság</v>
          </cell>
          <cell r="AI5002" t="str">
            <v>BIOEXTRA Zártkörűen Működő Részvénytársaság</v>
          </cell>
        </row>
        <row r="5003">
          <cell r="A5003">
            <v>210036699</v>
          </cell>
          <cell r="B5003" t="str">
            <v>OGYI-T-04283/04</v>
          </cell>
          <cell r="D5003" t="str">
            <v>VITAMIN E BIOEXTRA 200 MG LÁGY KAPSZULA</v>
          </cell>
          <cell r="E5003" t="str">
            <v>10x buborékcsomagolásban</v>
          </cell>
          <cell r="F5003" t="str">
            <v>A11HA03</v>
          </cell>
          <cell r="G5003" t="str">
            <v>tokoferol (E-vitamin)</v>
          </cell>
          <cell r="H5003">
            <v>496</v>
          </cell>
          <cell r="J5003">
            <v>10</v>
          </cell>
          <cell r="K5003">
            <v>275</v>
          </cell>
          <cell r="L5003">
            <v>297</v>
          </cell>
          <cell r="M5003">
            <v>396</v>
          </cell>
          <cell r="N5003">
            <v>39.6</v>
          </cell>
          <cell r="O5003" t="str">
            <v>NOMIN</v>
          </cell>
          <cell r="P5003">
            <v>0</v>
          </cell>
          <cell r="Q5003">
            <v>0</v>
          </cell>
          <cell r="R5003">
            <v>396</v>
          </cell>
          <cell r="T5003">
            <v>0</v>
          </cell>
          <cell r="U5003">
            <v>0</v>
          </cell>
          <cell r="V5003">
            <v>396</v>
          </cell>
          <cell r="AA5003">
            <v>0</v>
          </cell>
          <cell r="AB5003">
            <v>0</v>
          </cell>
          <cell r="AC5003">
            <v>396</v>
          </cell>
          <cell r="AE5003" t="str">
            <v>Igen</v>
          </cell>
          <cell r="AF5003">
            <v>50505</v>
          </cell>
          <cell r="AG5003">
            <v>333</v>
          </cell>
          <cell r="AH5003" t="str">
            <v>BIOEXTRA Zártkörűen Működő Részvénytársaság</v>
          </cell>
          <cell r="AI5003" t="str">
            <v>BIOEXTRA Zártkörűen Működő Részvénytársaság</v>
          </cell>
        </row>
        <row r="5004">
          <cell r="A5004">
            <v>210036712</v>
          </cell>
          <cell r="B5004" t="str">
            <v>OGYI-T-04283/06</v>
          </cell>
          <cell r="D5004" t="str">
            <v>VITAMIN E BIOEXTRA 200 MG LÁGY KAPSZULA</v>
          </cell>
          <cell r="E5004" t="str">
            <v>100x buborékcsomagolásban</v>
          </cell>
          <cell r="F5004" t="str">
            <v>A11HA03</v>
          </cell>
          <cell r="G5004" t="str">
            <v>tokoferol (E-vitamin)</v>
          </cell>
          <cell r="H5004">
            <v>496</v>
          </cell>
          <cell r="J5004">
            <v>100</v>
          </cell>
          <cell r="K5004">
            <v>1264</v>
          </cell>
          <cell r="L5004">
            <v>1329</v>
          </cell>
          <cell r="M5004">
            <v>1717</v>
          </cell>
          <cell r="N5004">
            <v>17.170000000000002</v>
          </cell>
          <cell r="O5004" t="str">
            <v>NOMIN</v>
          </cell>
          <cell r="P5004">
            <v>0</v>
          </cell>
          <cell r="Q5004">
            <v>0</v>
          </cell>
          <cell r="R5004">
            <v>1717</v>
          </cell>
          <cell r="T5004">
            <v>0</v>
          </cell>
          <cell r="U5004">
            <v>0</v>
          </cell>
          <cell r="V5004">
            <v>1717</v>
          </cell>
          <cell r="AA5004">
            <v>0</v>
          </cell>
          <cell r="AB5004">
            <v>0</v>
          </cell>
          <cell r="AC5004">
            <v>1717</v>
          </cell>
          <cell r="AE5004" t="str">
            <v>Igen</v>
          </cell>
          <cell r="AF5004">
            <v>50505</v>
          </cell>
          <cell r="AG5004">
            <v>333</v>
          </cell>
          <cell r="AH5004" t="str">
            <v>BIOEXTRA Zártkörűen Működő Részvénytársaság</v>
          </cell>
          <cell r="AI5004" t="str">
            <v>BIOEXTRA Zártkörűen Működő Részvénytársaság</v>
          </cell>
        </row>
        <row r="5005">
          <cell r="A5005">
            <v>210036704</v>
          </cell>
          <cell r="B5005" t="str">
            <v>OGYI-T-04283/05</v>
          </cell>
          <cell r="D5005" t="str">
            <v>VITAMIN E BIOEXTRA 200 MG LÁGY KAPSZULA</v>
          </cell>
          <cell r="E5005" t="str">
            <v>20x buborékcsomagolásban</v>
          </cell>
          <cell r="F5005" t="str">
            <v>A11HA03</v>
          </cell>
          <cell r="G5005" t="str">
            <v>tokoferol (E-vitamin)</v>
          </cell>
          <cell r="H5005">
            <v>496</v>
          </cell>
          <cell r="J5005">
            <v>20</v>
          </cell>
          <cell r="K5005">
            <v>450</v>
          </cell>
          <cell r="L5005">
            <v>486</v>
          </cell>
          <cell r="M5005">
            <v>648</v>
          </cell>
          <cell r="N5005">
            <v>32.4</v>
          </cell>
          <cell r="O5005" t="str">
            <v>NOMIN</v>
          </cell>
          <cell r="P5005">
            <v>0</v>
          </cell>
          <cell r="Q5005">
            <v>0</v>
          </cell>
          <cell r="R5005">
            <v>648</v>
          </cell>
          <cell r="T5005">
            <v>0</v>
          </cell>
          <cell r="U5005">
            <v>0</v>
          </cell>
          <cell r="V5005">
            <v>648</v>
          </cell>
          <cell r="AA5005">
            <v>0</v>
          </cell>
          <cell r="AB5005">
            <v>0</v>
          </cell>
          <cell r="AC5005">
            <v>648</v>
          </cell>
          <cell r="AE5005" t="str">
            <v>Igen</v>
          </cell>
          <cell r="AF5005">
            <v>50505</v>
          </cell>
          <cell r="AG5005">
            <v>333</v>
          </cell>
          <cell r="AH5005" t="str">
            <v>BIOEXTRA Zártkörűen Működő Részvénytársaság</v>
          </cell>
          <cell r="AI5005" t="str">
            <v>BIOEXTRA Zártkörűen Működő Részvénytársaság</v>
          </cell>
        </row>
        <row r="5006">
          <cell r="A5006">
            <v>210036720</v>
          </cell>
          <cell r="B5006" t="str">
            <v>OGYI-T-04283/07</v>
          </cell>
          <cell r="D5006" t="str">
            <v>VITAMIN E BIOEXTRA 400 MG LÁGY KAPSZULA</v>
          </cell>
          <cell r="E5006" t="str">
            <v>30x buborékcsomagolásban</v>
          </cell>
          <cell r="F5006" t="str">
            <v>A11HA03</v>
          </cell>
          <cell r="G5006" t="str">
            <v>tokoferol (E-vitamin)</v>
          </cell>
          <cell r="J5006">
            <v>60</v>
          </cell>
          <cell r="K5006">
            <v>870</v>
          </cell>
          <cell r="L5006">
            <v>926.55</v>
          </cell>
          <cell r="M5006">
            <v>1197</v>
          </cell>
          <cell r="N5006">
            <v>19.95</v>
          </cell>
          <cell r="O5006" t="str">
            <v>NOMIN</v>
          </cell>
          <cell r="P5006">
            <v>0</v>
          </cell>
          <cell r="Q5006">
            <v>0</v>
          </cell>
          <cell r="R5006">
            <v>1197</v>
          </cell>
          <cell r="T5006">
            <v>0</v>
          </cell>
          <cell r="U5006">
            <v>0</v>
          </cell>
          <cell r="V5006">
            <v>1197</v>
          </cell>
          <cell r="AA5006">
            <v>0</v>
          </cell>
          <cell r="AB5006">
            <v>0</v>
          </cell>
          <cell r="AC5006">
            <v>1197</v>
          </cell>
          <cell r="AE5006" t="str">
            <v>Igen</v>
          </cell>
          <cell r="AF5006">
            <v>50505</v>
          </cell>
          <cell r="AG5006">
            <v>333</v>
          </cell>
          <cell r="AH5006" t="str">
            <v>BIOEXTRA Zártkörűen Működő Részvénytársaság</v>
          </cell>
          <cell r="AI5006" t="str">
            <v>BIOEXTRA Zártkörűen Működő Részvénytársaság</v>
          </cell>
        </row>
        <row r="5007">
          <cell r="A5007">
            <v>210036738</v>
          </cell>
          <cell r="B5007" t="str">
            <v>OGYI-T-04283/08</v>
          </cell>
          <cell r="D5007" t="str">
            <v>VITAMIN E BIOEXTRA 400 MG LÁGY KAPSZULA</v>
          </cell>
          <cell r="E5007" t="str">
            <v>60x buborékcsomagolásban</v>
          </cell>
          <cell r="F5007" t="str">
            <v>A11HA03</v>
          </cell>
          <cell r="G5007" t="str">
            <v>tokoferol (E-vitamin)</v>
          </cell>
          <cell r="J5007">
            <v>120</v>
          </cell>
          <cell r="K5007">
            <v>1400</v>
          </cell>
          <cell r="L5007">
            <v>1470</v>
          </cell>
          <cell r="M5007">
            <v>1898</v>
          </cell>
          <cell r="N5007">
            <v>15.82</v>
          </cell>
          <cell r="O5007" t="str">
            <v>NOMIN</v>
          </cell>
          <cell r="P5007">
            <v>0</v>
          </cell>
          <cell r="Q5007">
            <v>0</v>
          </cell>
          <cell r="R5007">
            <v>1898</v>
          </cell>
          <cell r="T5007">
            <v>0</v>
          </cell>
          <cell r="U5007">
            <v>0</v>
          </cell>
          <cell r="V5007">
            <v>1898</v>
          </cell>
          <cell r="AA5007">
            <v>0</v>
          </cell>
          <cell r="AB5007">
            <v>0</v>
          </cell>
          <cell r="AC5007">
            <v>1898</v>
          </cell>
          <cell r="AE5007" t="str">
            <v>Igen</v>
          </cell>
          <cell r="AF5007">
            <v>50505</v>
          </cell>
          <cell r="AG5007">
            <v>333</v>
          </cell>
          <cell r="AH5007" t="str">
            <v>BIOEXTRA Zártkörűen Működő Részvénytársaság</v>
          </cell>
          <cell r="AI5007" t="str">
            <v>BIOEXTRA Zártkörűen Működő Részvénytársaság</v>
          </cell>
        </row>
        <row r="5008">
          <cell r="A5008">
            <v>110016745</v>
          </cell>
          <cell r="B5008" t="str">
            <v>Ph. Hg. VIII.</v>
          </cell>
          <cell r="D5008" t="str">
            <v>VITAMINUM A SYNTHETICUM DENSATUM OLEOSUM</v>
          </cell>
          <cell r="E5008" t="str">
            <v>1000 g</v>
          </cell>
          <cell r="F5008" t="str">
            <v>ISMTLEN</v>
          </cell>
          <cell r="G5008" t="str">
            <v>ismeretlen</v>
          </cell>
          <cell r="J5008">
            <v>0</v>
          </cell>
          <cell r="K5008">
            <v>140000</v>
          </cell>
          <cell r="L5008">
            <v>168000</v>
          </cell>
          <cell r="M5008">
            <v>246960</v>
          </cell>
          <cell r="N5008">
            <v>0</v>
          </cell>
          <cell r="O5008" t="str">
            <v>NOMIN</v>
          </cell>
          <cell r="P5008">
            <v>50</v>
          </cell>
          <cell r="Q5008">
            <v>123480</v>
          </cell>
          <cell r="R5008">
            <v>123480</v>
          </cell>
          <cell r="T5008">
            <v>0</v>
          </cell>
          <cell r="U5008">
            <v>0</v>
          </cell>
          <cell r="V5008">
            <v>246960</v>
          </cell>
          <cell r="AA5008">
            <v>0</v>
          </cell>
          <cell r="AB5008">
            <v>0</v>
          </cell>
          <cell r="AC5008">
            <v>246960</v>
          </cell>
          <cell r="AE5008" t="str">
            <v>Igen</v>
          </cell>
          <cell r="AF5008">
            <v>50505</v>
          </cell>
          <cell r="AG5008">
            <v>333</v>
          </cell>
          <cell r="AH5008" t="str">
            <v>Ismeretlen</v>
          </cell>
          <cell r="AI5008" t="str">
            <v>Ismeretlen</v>
          </cell>
        </row>
        <row r="5009">
          <cell r="A5009">
            <v>210935039</v>
          </cell>
          <cell r="B5009" t="str">
            <v>OGYI-T-24108/01</v>
          </cell>
          <cell r="D5009" t="str">
            <v>VIVAIRE 100 MIKROGRAMM/6 MIKROGRAMM TÚLNYOMÁSOS INHALÁCIÓS OLDAT</v>
          </cell>
          <cell r="E5009" t="str">
            <v>1x120adag al tartályban fehér műanyag adagolókészülékben</v>
          </cell>
          <cell r="F5009" t="str">
            <v>R03AK08</v>
          </cell>
          <cell r="G5009" t="str">
            <v>formoterol and beclometasone</v>
          </cell>
          <cell r="H5009">
            <v>4430</v>
          </cell>
          <cell r="J5009">
            <v>30</v>
          </cell>
          <cell r="K5009">
            <v>6700</v>
          </cell>
          <cell r="L5009">
            <v>6994.8</v>
          </cell>
          <cell r="M5009">
            <v>8384</v>
          </cell>
          <cell r="N5009">
            <v>279.47000000000003</v>
          </cell>
          <cell r="O5009" t="str">
            <v>NOMIN</v>
          </cell>
          <cell r="P5009">
            <v>25</v>
          </cell>
          <cell r="Q5009">
            <v>2096</v>
          </cell>
          <cell r="R5009">
            <v>6288</v>
          </cell>
          <cell r="S5009" t="str">
            <v>TFX</v>
          </cell>
          <cell r="T5009">
            <v>90</v>
          </cell>
          <cell r="U5009">
            <v>7546</v>
          </cell>
          <cell r="V5009">
            <v>838</v>
          </cell>
          <cell r="Y5009" t="str">
            <v>3/a, 3/b</v>
          </cell>
          <cell r="AA5009">
            <v>0</v>
          </cell>
          <cell r="AB5009">
            <v>0</v>
          </cell>
          <cell r="AC5009">
            <v>8384</v>
          </cell>
          <cell r="AE5009" t="str">
            <v>Igen</v>
          </cell>
          <cell r="AF5009">
            <v>50505</v>
          </cell>
          <cell r="AG5009">
            <v>333</v>
          </cell>
          <cell r="AH5009" t="str">
            <v>ZENTIVA PHARMA Gyógyszermarketing Kereskedelmi és Szolgáltató Korlátolt Felelősségű Társaság</v>
          </cell>
          <cell r="AI5009" t="str">
            <v>Zentiva, k.s.</v>
          </cell>
        </row>
        <row r="5010">
          <cell r="A5010">
            <v>210842105</v>
          </cell>
          <cell r="B5010" t="str">
            <v>OGYI-T-23400/01</v>
          </cell>
          <cell r="D5010" t="str">
            <v>VIZILATAN 0,05 MG/ML OLDATOS SZEMCSEPP</v>
          </cell>
          <cell r="E5010" t="str">
            <v>1x2,5ml hdpe tartályban</v>
          </cell>
          <cell r="F5010" t="str">
            <v>S01EE01</v>
          </cell>
          <cell r="G5010" t="str">
            <v>latanoprost</v>
          </cell>
          <cell r="H5010">
            <v>697</v>
          </cell>
          <cell r="J5010">
            <v>25</v>
          </cell>
          <cell r="K5010">
            <v>2100</v>
          </cell>
          <cell r="L5010">
            <v>2200</v>
          </cell>
          <cell r="M5010">
            <v>2772</v>
          </cell>
          <cell r="N5010">
            <v>0</v>
          </cell>
          <cell r="O5010" t="str">
            <v>NOMIN</v>
          </cell>
          <cell r="P5010">
            <v>0</v>
          </cell>
          <cell r="Q5010">
            <v>0</v>
          </cell>
          <cell r="R5010">
            <v>2772</v>
          </cell>
          <cell r="S5010" t="str">
            <v>HFIX</v>
          </cell>
          <cell r="T5010">
            <v>90</v>
          </cell>
          <cell r="U5010">
            <v>1535</v>
          </cell>
          <cell r="V5010">
            <v>1237</v>
          </cell>
          <cell r="Y5010" t="str">
            <v>22/a, 22/b</v>
          </cell>
          <cell r="AA5010">
            <v>0</v>
          </cell>
          <cell r="AB5010">
            <v>0</v>
          </cell>
          <cell r="AC5010">
            <v>2772</v>
          </cell>
          <cell r="AE5010" t="str">
            <v>Nem</v>
          </cell>
          <cell r="AF5010">
            <v>50405</v>
          </cell>
          <cell r="AG5010">
            <v>323</v>
          </cell>
          <cell r="AH5010" t="str">
            <v>Bausch+Lomb Ireland Limited</v>
          </cell>
          <cell r="AI5010" t="str">
            <v>Bausch+Lomb Ireland Limited</v>
          </cell>
        </row>
        <row r="5011">
          <cell r="A5011">
            <v>210270374</v>
          </cell>
          <cell r="B5011" t="str">
            <v>EU/1/08/451/004</v>
          </cell>
          <cell r="D5011" t="str">
            <v>VOLIBRIS 10 MG FILMTABLETTA</v>
          </cell>
          <cell r="E5011" t="str">
            <v>30x buborékcsomagolásban</v>
          </cell>
          <cell r="F5011" t="str">
            <v>C02KX02</v>
          </cell>
          <cell r="G5011" t="str">
            <v>ambrisentan</v>
          </cell>
          <cell r="H5011">
            <v>3235</v>
          </cell>
          <cell r="J5011">
            <v>40</v>
          </cell>
          <cell r="K5011">
            <v>574256</v>
          </cell>
          <cell r="L5011">
            <v>599523.26</v>
          </cell>
          <cell r="M5011">
            <v>630539</v>
          </cell>
          <cell r="N5011">
            <v>15763.48</v>
          </cell>
          <cell r="O5011" t="str">
            <v>NOMIN</v>
          </cell>
          <cell r="P5011">
            <v>0</v>
          </cell>
          <cell r="Q5011">
            <v>0</v>
          </cell>
          <cell r="R5011">
            <v>630539</v>
          </cell>
          <cell r="T5011">
            <v>0</v>
          </cell>
          <cell r="U5011">
            <v>0</v>
          </cell>
          <cell r="V5011">
            <v>630539</v>
          </cell>
          <cell r="Z5011" t="str">
            <v>NOMIN</v>
          </cell>
          <cell r="AA5011">
            <v>100</v>
          </cell>
          <cell r="AB5011">
            <v>630239</v>
          </cell>
          <cell r="AC5011">
            <v>300</v>
          </cell>
          <cell r="AD5011" t="str">
            <v>31/b</v>
          </cell>
          <cell r="AE5011" t="str">
            <v>Igen</v>
          </cell>
          <cell r="AF5011">
            <v>50505</v>
          </cell>
          <cell r="AG5011">
            <v>333</v>
          </cell>
          <cell r="AH5011" t="str">
            <v>GlaxoSmithKline (Ireland) Limited</v>
          </cell>
          <cell r="AI5011" t="str">
            <v>GlaxoSmithKline (Ireland) Limited</v>
          </cell>
        </row>
        <row r="5012">
          <cell r="A5012">
            <v>210270358</v>
          </cell>
          <cell r="B5012" t="str">
            <v>EU/1/08/451/002</v>
          </cell>
          <cell r="D5012" t="str">
            <v>VOLIBRIS 5 MG FILMTABLETTA</v>
          </cell>
          <cell r="E5012" t="str">
            <v>30x buborékcsomagolásban</v>
          </cell>
          <cell r="F5012" t="str">
            <v>C02KX02</v>
          </cell>
          <cell r="G5012" t="str">
            <v>ambrisentan</v>
          </cell>
          <cell r="H5012">
            <v>3234</v>
          </cell>
          <cell r="J5012">
            <v>20</v>
          </cell>
          <cell r="K5012">
            <v>574256</v>
          </cell>
          <cell r="L5012">
            <v>599523.26</v>
          </cell>
          <cell r="M5012">
            <v>630539</v>
          </cell>
          <cell r="N5012">
            <v>31526.95</v>
          </cell>
          <cell r="O5012" t="str">
            <v>NOMIN</v>
          </cell>
          <cell r="P5012">
            <v>0</v>
          </cell>
          <cell r="Q5012">
            <v>0</v>
          </cell>
          <cell r="R5012">
            <v>630539</v>
          </cell>
          <cell r="T5012">
            <v>0</v>
          </cell>
          <cell r="U5012">
            <v>0</v>
          </cell>
          <cell r="V5012">
            <v>630539</v>
          </cell>
          <cell r="Z5012" t="str">
            <v>NOMIN</v>
          </cell>
          <cell r="AA5012">
            <v>100</v>
          </cell>
          <cell r="AB5012">
            <v>630239</v>
          </cell>
          <cell r="AC5012">
            <v>300</v>
          </cell>
          <cell r="AD5012" t="str">
            <v>31/b</v>
          </cell>
          <cell r="AE5012" t="str">
            <v>Igen</v>
          </cell>
          <cell r="AF5012">
            <v>50505</v>
          </cell>
          <cell r="AG5012">
            <v>333</v>
          </cell>
          <cell r="AH5012" t="str">
            <v>GlaxoSmithKline (Ireland) Limited</v>
          </cell>
          <cell r="AI5012" t="str">
            <v>GlaxoSmithKline (Ireland) Limited</v>
          </cell>
        </row>
        <row r="5013">
          <cell r="A5013">
            <v>210652518</v>
          </cell>
          <cell r="B5013" t="str">
            <v>OGYI-T-22513/04</v>
          </cell>
          <cell r="D5013" t="str">
            <v>VOMITA 8 MG FILMTABLETTA</v>
          </cell>
          <cell r="E5013" t="str">
            <v>30x buborékcsomagolásban</v>
          </cell>
          <cell r="F5013" t="str">
            <v>A04AA01</v>
          </cell>
          <cell r="G5013" t="str">
            <v>ondansetron</v>
          </cell>
          <cell r="H5013">
            <v>378</v>
          </cell>
          <cell r="J5013">
            <v>15</v>
          </cell>
          <cell r="K5013">
            <v>10412</v>
          </cell>
          <cell r="L5013">
            <v>10870.13</v>
          </cell>
          <cell r="M5013">
            <v>12453</v>
          </cell>
          <cell r="N5013">
            <v>830.2</v>
          </cell>
          <cell r="O5013" t="str">
            <v>NOMIN</v>
          </cell>
          <cell r="P5013">
            <v>0</v>
          </cell>
          <cell r="Q5013">
            <v>0</v>
          </cell>
          <cell r="R5013">
            <v>12453</v>
          </cell>
          <cell r="T5013">
            <v>0</v>
          </cell>
          <cell r="U5013">
            <v>0</v>
          </cell>
          <cell r="V5013">
            <v>12453</v>
          </cell>
          <cell r="Z5013" t="str">
            <v>NOMIN</v>
          </cell>
          <cell r="AA5013">
            <v>100</v>
          </cell>
          <cell r="AB5013">
            <v>12153</v>
          </cell>
          <cell r="AC5013">
            <v>300</v>
          </cell>
          <cell r="AD5013" t="str">
            <v>8/n1</v>
          </cell>
          <cell r="AE5013" t="str">
            <v>Igen</v>
          </cell>
          <cell r="AF5013">
            <v>50505</v>
          </cell>
          <cell r="AG5013">
            <v>333</v>
          </cell>
          <cell r="AH5013" t="str">
            <v>ONCOPHARMA Kereskedelmi és Szolgáltató Korlátolt Felelősségű Társaság</v>
          </cell>
          <cell r="AI5013" t="str">
            <v>Mensana Pharma Limited</v>
          </cell>
        </row>
        <row r="5014">
          <cell r="A5014">
            <v>210746888</v>
          </cell>
          <cell r="B5014" t="str">
            <v>OGYI-T-23021/04</v>
          </cell>
          <cell r="D5014" t="str">
            <v>VORICONAZOLE ONKOGEN 200 MG FILMTABLETTA</v>
          </cell>
          <cell r="E5014" t="str">
            <v>30x buborékcsomagolásban</v>
          </cell>
          <cell r="F5014" t="str">
            <v>J02AC03</v>
          </cell>
          <cell r="G5014" t="str">
            <v>vorikonazol</v>
          </cell>
          <cell r="H5014">
            <v>1035</v>
          </cell>
          <cell r="J5014">
            <v>15</v>
          </cell>
          <cell r="K5014">
            <v>72030</v>
          </cell>
          <cell r="L5014">
            <v>75199.320000000007</v>
          </cell>
          <cell r="M5014">
            <v>79998</v>
          </cell>
          <cell r="N5014">
            <v>5333.2</v>
          </cell>
          <cell r="O5014" t="str">
            <v>NOMIN</v>
          </cell>
          <cell r="P5014">
            <v>0</v>
          </cell>
          <cell r="Q5014">
            <v>0</v>
          </cell>
          <cell r="R5014">
            <v>79998</v>
          </cell>
          <cell r="T5014">
            <v>0</v>
          </cell>
          <cell r="U5014">
            <v>0</v>
          </cell>
          <cell r="V5014">
            <v>79998</v>
          </cell>
          <cell r="AA5014">
            <v>0</v>
          </cell>
          <cell r="AB5014">
            <v>0</v>
          </cell>
          <cell r="AC5014">
            <v>79998</v>
          </cell>
          <cell r="AE5014" t="str">
            <v>Igen</v>
          </cell>
          <cell r="AF5014">
            <v>50505</v>
          </cell>
          <cell r="AG5014">
            <v>333</v>
          </cell>
          <cell r="AH5014" t="str">
            <v>ONKOGEN Gyógyszerkereskedelmi Korlátolt Felelősségű Társaság</v>
          </cell>
          <cell r="AI5014" t="str">
            <v>ONKOGEN Gyógyszerkereskedelmi Korlátolt Felelősségű Társaság</v>
          </cell>
        </row>
        <row r="5015">
          <cell r="A5015">
            <v>210821573</v>
          </cell>
          <cell r="B5015" t="str">
            <v>EU/1/17/1223/001</v>
          </cell>
          <cell r="D5015" t="str">
            <v>VOSEVI 400 MG/100 MG/100 MG FILMTABLETTA</v>
          </cell>
          <cell r="E5015" t="str">
            <v>28x hdpe tartályban</v>
          </cell>
          <cell r="F5015" t="str">
            <v>J05AP56</v>
          </cell>
          <cell r="G5015" t="str">
            <v>sofosbuvir, velpatasvir és voxilaprevir</v>
          </cell>
          <cell r="J5015">
            <v>28</v>
          </cell>
          <cell r="K5015">
            <v>3840000</v>
          </cell>
          <cell r="L5015">
            <v>4008960</v>
          </cell>
          <cell r="M5015">
            <v>4210448</v>
          </cell>
          <cell r="N5015">
            <v>150373.14000000001</v>
          </cell>
          <cell r="O5015" t="str">
            <v>NOMIN</v>
          </cell>
          <cell r="P5015">
            <v>0</v>
          </cell>
          <cell r="Q5015">
            <v>0</v>
          </cell>
          <cell r="R5015">
            <v>4210448</v>
          </cell>
          <cell r="T5015">
            <v>0</v>
          </cell>
          <cell r="U5015">
            <v>0</v>
          </cell>
          <cell r="V5015">
            <v>4210448</v>
          </cell>
          <cell r="AA5015">
            <v>0</v>
          </cell>
          <cell r="AB5015">
            <v>0</v>
          </cell>
          <cell r="AC5015">
            <v>4210448</v>
          </cell>
          <cell r="AE5015" t="str">
            <v>Igen</v>
          </cell>
          <cell r="AF5015">
            <v>50505</v>
          </cell>
          <cell r="AG5015">
            <v>333</v>
          </cell>
          <cell r="AH5015" t="str">
            <v>Fresenius Kabi Hungary Vegy-, Gyógyszeripari és Kereskedelmi Korlátolt Felelősségű Társaság</v>
          </cell>
          <cell r="AI5015" t="str">
            <v>Gilead Sciences Ireland UC</v>
          </cell>
        </row>
        <row r="5016">
          <cell r="A5016">
            <v>210441721</v>
          </cell>
          <cell r="B5016" t="str">
            <v>EU/1/10/628/001</v>
          </cell>
          <cell r="D5016" t="str">
            <v>VOTRIENT 200 MG FILMTABLETTA</v>
          </cell>
          <cell r="E5016" t="str">
            <v>30x hdpe tartályban</v>
          </cell>
          <cell r="F5016" t="str">
            <v>L01EX03</v>
          </cell>
          <cell r="G5016" t="str">
            <v>pazopanib</v>
          </cell>
          <cell r="H5016">
            <v>3907</v>
          </cell>
          <cell r="J5016">
            <v>7.5</v>
          </cell>
          <cell r="K5016">
            <v>200037</v>
          </cell>
          <cell r="L5016">
            <v>208838.63</v>
          </cell>
          <cell r="M5016">
            <v>220320</v>
          </cell>
          <cell r="N5016">
            <v>0</v>
          </cell>
          <cell r="O5016" t="str">
            <v>NOMIN</v>
          </cell>
          <cell r="P5016">
            <v>0</v>
          </cell>
          <cell r="Q5016">
            <v>0</v>
          </cell>
          <cell r="R5016">
            <v>220320</v>
          </cell>
          <cell r="T5016">
            <v>0</v>
          </cell>
          <cell r="U5016">
            <v>0</v>
          </cell>
          <cell r="V5016">
            <v>220320</v>
          </cell>
          <cell r="Z5016" t="str">
            <v>NOMIN</v>
          </cell>
          <cell r="AA5016">
            <v>100</v>
          </cell>
          <cell r="AB5016">
            <v>220020</v>
          </cell>
          <cell r="AC5016">
            <v>300</v>
          </cell>
          <cell r="AD5016" t="str">
            <v>37/b,37/c</v>
          </cell>
          <cell r="AE5016" t="str">
            <v>Igen</v>
          </cell>
          <cell r="AF5016">
            <v>50505</v>
          </cell>
          <cell r="AG5016">
            <v>333</v>
          </cell>
          <cell r="AH5016" t="str">
            <v>Novartis Hungária Egészségügyi Korlátolt Felelősségű Társaság</v>
          </cell>
          <cell r="AI5016" t="str">
            <v>Novartis Europharm Limited</v>
          </cell>
        </row>
        <row r="5017">
          <cell r="A5017">
            <v>210441690</v>
          </cell>
          <cell r="B5017" t="str">
            <v>EU/1/10/628/004</v>
          </cell>
          <cell r="D5017" t="str">
            <v>VOTRIENT 400 MG FILMTABLETTA</v>
          </cell>
          <cell r="E5017" t="str">
            <v>60x hdpe tartályban</v>
          </cell>
          <cell r="F5017" t="str">
            <v>L01EX03</v>
          </cell>
          <cell r="G5017" t="str">
            <v>pazopanib</v>
          </cell>
          <cell r="H5017">
            <v>3908</v>
          </cell>
          <cell r="J5017">
            <v>30</v>
          </cell>
          <cell r="K5017">
            <v>761741</v>
          </cell>
          <cell r="L5017">
            <v>795257.6</v>
          </cell>
          <cell r="M5017">
            <v>836060</v>
          </cell>
          <cell r="N5017">
            <v>0</v>
          </cell>
          <cell r="O5017" t="str">
            <v>NOMIN</v>
          </cell>
          <cell r="P5017">
            <v>0</v>
          </cell>
          <cell r="Q5017">
            <v>0</v>
          </cell>
          <cell r="R5017">
            <v>836060</v>
          </cell>
          <cell r="T5017">
            <v>0</v>
          </cell>
          <cell r="U5017">
            <v>0</v>
          </cell>
          <cell r="V5017">
            <v>836060</v>
          </cell>
          <cell r="Z5017" t="str">
            <v>NOMIN</v>
          </cell>
          <cell r="AA5017">
            <v>100</v>
          </cell>
          <cell r="AB5017">
            <v>835760</v>
          </cell>
          <cell r="AC5017">
            <v>300</v>
          </cell>
          <cell r="AD5017" t="str">
            <v>37/b,37/c</v>
          </cell>
          <cell r="AE5017" t="str">
            <v>Igen</v>
          </cell>
          <cell r="AF5017">
            <v>50505</v>
          </cell>
          <cell r="AG5017">
            <v>333</v>
          </cell>
          <cell r="AH5017" t="str">
            <v>Novartis Hungária Egészségügyi Korlátolt Felelősségű Társaság</v>
          </cell>
          <cell r="AI5017" t="str">
            <v>Novartis Europharm Limited</v>
          </cell>
        </row>
        <row r="5018">
          <cell r="A5018">
            <v>210738479</v>
          </cell>
          <cell r="B5018" t="str">
            <v>OGYI-T-22983/17</v>
          </cell>
          <cell r="D5018" t="str">
            <v>WAMLOX 10 MG/160 MG FILMTABLETTA</v>
          </cell>
          <cell r="E5018" t="str">
            <v>30x buborékcsomagolásban</v>
          </cell>
          <cell r="F5018" t="str">
            <v>C09DB01</v>
          </cell>
          <cell r="G5018" t="str">
            <v>valsartan és amlodipin</v>
          </cell>
          <cell r="H5018">
            <v>1454</v>
          </cell>
          <cell r="J5018">
            <v>60</v>
          </cell>
          <cell r="K5018">
            <v>1995</v>
          </cell>
          <cell r="L5018">
            <v>2094.75</v>
          </cell>
          <cell r="M5018">
            <v>2640</v>
          </cell>
          <cell r="N5018">
            <v>0</v>
          </cell>
          <cell r="O5018" t="str">
            <v>KOMBI</v>
          </cell>
          <cell r="P5018">
            <v>55</v>
          </cell>
          <cell r="Q5018">
            <v>929</v>
          </cell>
          <cell r="R5018">
            <v>1711</v>
          </cell>
          <cell r="T5018">
            <v>0</v>
          </cell>
          <cell r="U5018">
            <v>0</v>
          </cell>
          <cell r="V5018">
            <v>2640</v>
          </cell>
          <cell r="AA5018">
            <v>0</v>
          </cell>
          <cell r="AB5018">
            <v>0</v>
          </cell>
          <cell r="AC5018">
            <v>2640</v>
          </cell>
          <cell r="AE5018" t="str">
            <v>Igen</v>
          </cell>
          <cell r="AF5018">
            <v>50505</v>
          </cell>
          <cell r="AG5018">
            <v>333</v>
          </cell>
          <cell r="AH5018" t="str">
            <v>KRKA Magyarország Kereskedelmi Korlátolt Felelősségű Társaság</v>
          </cell>
          <cell r="AI5018" t="str">
            <v>KRKA TOVARNA ZDRAVIL, D.D.</v>
          </cell>
        </row>
        <row r="5019">
          <cell r="A5019">
            <v>210738403</v>
          </cell>
          <cell r="B5019" t="str">
            <v>OGYI-T-22983/10</v>
          </cell>
          <cell r="D5019" t="str">
            <v>WAMLOX 5 MG/160 MG FILMTABLETTA</v>
          </cell>
          <cell r="E5019" t="str">
            <v>30x buborékcsomagolásban</v>
          </cell>
          <cell r="F5019" t="str">
            <v>C09DB01</v>
          </cell>
          <cell r="G5019" t="str">
            <v>valsartan és amlodipin</v>
          </cell>
          <cell r="H5019">
            <v>1449</v>
          </cell>
          <cell r="J5019">
            <v>60</v>
          </cell>
          <cell r="K5019">
            <v>1882</v>
          </cell>
          <cell r="L5019">
            <v>1976.1</v>
          </cell>
          <cell r="M5019">
            <v>2490</v>
          </cell>
          <cell r="N5019">
            <v>0</v>
          </cell>
          <cell r="O5019" t="str">
            <v>KOMBI</v>
          </cell>
          <cell r="P5019">
            <v>55</v>
          </cell>
          <cell r="Q5019">
            <v>757</v>
          </cell>
          <cell r="R5019">
            <v>1733</v>
          </cell>
          <cell r="T5019">
            <v>0</v>
          </cell>
          <cell r="U5019">
            <v>0</v>
          </cell>
          <cell r="V5019">
            <v>2490</v>
          </cell>
          <cell r="AA5019">
            <v>0</v>
          </cell>
          <cell r="AB5019">
            <v>0</v>
          </cell>
          <cell r="AC5019">
            <v>2490</v>
          </cell>
          <cell r="AE5019" t="str">
            <v>Igen</v>
          </cell>
          <cell r="AF5019">
            <v>50505</v>
          </cell>
          <cell r="AG5019">
            <v>333</v>
          </cell>
          <cell r="AH5019" t="str">
            <v>KRKA Magyarország Kereskedelmi Korlátolt Felelősségű Társaság</v>
          </cell>
          <cell r="AI5019" t="str">
            <v>KRKA TOVARNA ZDRAVIL, D.D.</v>
          </cell>
        </row>
        <row r="5020">
          <cell r="A5020">
            <v>210738330</v>
          </cell>
          <cell r="B5020" t="str">
            <v>OGYI-T-22983/03</v>
          </cell>
          <cell r="D5020" t="str">
            <v>WAMLOX 5 MG/80 MG FILMTABLETTA</v>
          </cell>
          <cell r="E5020" t="str">
            <v>30x buborékcsomagolásban</v>
          </cell>
          <cell r="F5020" t="str">
            <v>C09DB01</v>
          </cell>
          <cell r="G5020" t="str">
            <v>valsartan és amlodipin</v>
          </cell>
          <cell r="H5020">
            <v>1445</v>
          </cell>
          <cell r="J5020">
            <v>30</v>
          </cell>
          <cell r="K5020">
            <v>1495</v>
          </cell>
          <cell r="L5020">
            <v>1569.75</v>
          </cell>
          <cell r="M5020">
            <v>2011</v>
          </cell>
          <cell r="N5020">
            <v>0</v>
          </cell>
          <cell r="O5020" t="str">
            <v>KOMBI</v>
          </cell>
          <cell r="P5020">
            <v>55</v>
          </cell>
          <cell r="Q5020">
            <v>710</v>
          </cell>
          <cell r="R5020">
            <v>1301</v>
          </cell>
          <cell r="T5020">
            <v>0</v>
          </cell>
          <cell r="U5020">
            <v>0</v>
          </cell>
          <cell r="V5020">
            <v>2011</v>
          </cell>
          <cell r="AA5020">
            <v>0</v>
          </cell>
          <cell r="AB5020">
            <v>0</v>
          </cell>
          <cell r="AC5020">
            <v>2011</v>
          </cell>
          <cell r="AE5020" t="str">
            <v>Igen</v>
          </cell>
          <cell r="AF5020">
            <v>20505</v>
          </cell>
          <cell r="AG5020">
            <v>133</v>
          </cell>
          <cell r="AH5020" t="str">
            <v>KRKA Magyarország Kereskedelmi Korlátolt Felelősségű Társaság</v>
          </cell>
          <cell r="AI5020" t="str">
            <v>KRKA TOVARNA ZDRAVIL, D.D.</v>
          </cell>
        </row>
        <row r="5021">
          <cell r="A5021">
            <v>210225036</v>
          </cell>
          <cell r="B5021" t="str">
            <v>OGYI-T-20265/02</v>
          </cell>
          <cell r="D5021" t="str">
            <v>WARFARIN ORION 3 MG TABLETTA</v>
          </cell>
          <cell r="E5021" t="str">
            <v>100x tartályban</v>
          </cell>
          <cell r="F5021" t="str">
            <v>B01AA03</v>
          </cell>
          <cell r="G5021" t="str">
            <v>warfarin</v>
          </cell>
          <cell r="J5021">
            <v>40</v>
          </cell>
          <cell r="K5021">
            <v>2763</v>
          </cell>
          <cell r="L5021">
            <v>2884.57</v>
          </cell>
          <cell r="M5021">
            <v>3634</v>
          </cell>
          <cell r="N5021">
            <v>90.85</v>
          </cell>
          <cell r="O5021" t="str">
            <v>NOMIN</v>
          </cell>
          <cell r="P5021">
            <v>55</v>
          </cell>
          <cell r="Q5021">
            <v>1999</v>
          </cell>
          <cell r="R5021">
            <v>1635</v>
          </cell>
          <cell r="T5021">
            <v>0</v>
          </cell>
          <cell r="U5021">
            <v>0</v>
          </cell>
          <cell r="V5021">
            <v>3634</v>
          </cell>
          <cell r="AA5021">
            <v>0</v>
          </cell>
          <cell r="AB5021">
            <v>0</v>
          </cell>
          <cell r="AC5021">
            <v>3634</v>
          </cell>
          <cell r="AE5021" t="str">
            <v>Igen</v>
          </cell>
          <cell r="AF5021">
            <v>50505</v>
          </cell>
          <cell r="AG5021">
            <v>333</v>
          </cell>
          <cell r="AH5021" t="str">
            <v>ORION PHARMA Kereskedelmi és Gyógyszer Marketing Korlátolt Felelősségű Társaság</v>
          </cell>
          <cell r="AI5021" t="str">
            <v>Orion Corporation</v>
          </cell>
        </row>
        <row r="5022">
          <cell r="A5022">
            <v>210225044</v>
          </cell>
          <cell r="B5022" t="str">
            <v>OGYI-T-20265/01</v>
          </cell>
          <cell r="D5022" t="str">
            <v>WARFARIN ORION 3 MG TABLETTA</v>
          </cell>
          <cell r="E5022" t="str">
            <v>30x tartályban</v>
          </cell>
          <cell r="F5022" t="str">
            <v>B01AA03</v>
          </cell>
          <cell r="G5022" t="str">
            <v>warfarin</v>
          </cell>
          <cell r="J5022">
            <v>12</v>
          </cell>
          <cell r="K5022">
            <v>829</v>
          </cell>
          <cell r="L5022">
            <v>882.89</v>
          </cell>
          <cell r="M5022">
            <v>1140</v>
          </cell>
          <cell r="N5022">
            <v>95</v>
          </cell>
          <cell r="O5022" t="str">
            <v>NOMIN</v>
          </cell>
          <cell r="P5022">
            <v>55</v>
          </cell>
          <cell r="Q5022">
            <v>627</v>
          </cell>
          <cell r="R5022">
            <v>513</v>
          </cell>
          <cell r="T5022">
            <v>0</v>
          </cell>
          <cell r="U5022">
            <v>0</v>
          </cell>
          <cell r="V5022">
            <v>1140</v>
          </cell>
          <cell r="AA5022">
            <v>0</v>
          </cell>
          <cell r="AB5022">
            <v>0</v>
          </cell>
          <cell r="AC5022">
            <v>1140</v>
          </cell>
          <cell r="AE5022" t="str">
            <v>Igen</v>
          </cell>
          <cell r="AF5022">
            <v>50505</v>
          </cell>
          <cell r="AG5022">
            <v>333</v>
          </cell>
          <cell r="AH5022" t="str">
            <v>ORION PHARMA Kereskedelmi és Gyógyszer Marketing Korlátolt Felelősségű Társaság</v>
          </cell>
          <cell r="AI5022" t="str">
            <v>Orion Corporation</v>
          </cell>
        </row>
        <row r="5023">
          <cell r="A5023">
            <v>210225052</v>
          </cell>
          <cell r="B5023" t="str">
            <v>OGYI-T-20265/04</v>
          </cell>
          <cell r="D5023" t="str">
            <v>WARFARIN ORION 5 MG TABLETTA</v>
          </cell>
          <cell r="E5023" t="str">
            <v>100x tartályban</v>
          </cell>
          <cell r="F5023" t="str">
            <v>B01AA03</v>
          </cell>
          <cell r="G5023" t="str">
            <v>warfarin</v>
          </cell>
          <cell r="J5023">
            <v>66.67</v>
          </cell>
          <cell r="K5023">
            <v>4736</v>
          </cell>
          <cell r="L5023">
            <v>4944.38</v>
          </cell>
          <cell r="M5023">
            <v>6126</v>
          </cell>
          <cell r="N5023">
            <v>91.89</v>
          </cell>
          <cell r="O5023" t="str">
            <v>NOMIN</v>
          </cell>
          <cell r="P5023">
            <v>55</v>
          </cell>
          <cell r="Q5023">
            <v>3369</v>
          </cell>
          <cell r="R5023">
            <v>2757</v>
          </cell>
          <cell r="T5023">
            <v>0</v>
          </cell>
          <cell r="U5023">
            <v>0</v>
          </cell>
          <cell r="V5023">
            <v>6126</v>
          </cell>
          <cell r="AA5023">
            <v>0</v>
          </cell>
          <cell r="AB5023">
            <v>0</v>
          </cell>
          <cell r="AC5023">
            <v>6126</v>
          </cell>
          <cell r="AE5023" t="str">
            <v>Igen</v>
          </cell>
          <cell r="AF5023">
            <v>50505</v>
          </cell>
          <cell r="AG5023">
            <v>333</v>
          </cell>
          <cell r="AH5023" t="str">
            <v>ORION PHARMA Kereskedelmi és Gyógyszer Marketing Korlátolt Felelősségű Társaság</v>
          </cell>
          <cell r="AI5023" t="str">
            <v>Orion Corporation</v>
          </cell>
        </row>
        <row r="5024">
          <cell r="A5024">
            <v>210225060</v>
          </cell>
          <cell r="B5024" t="str">
            <v>OGYI-T-20265/03</v>
          </cell>
          <cell r="D5024" t="str">
            <v>WARFARIN ORION 5 MG TABLETTA</v>
          </cell>
          <cell r="E5024" t="str">
            <v>30x tartályban</v>
          </cell>
          <cell r="F5024" t="str">
            <v>B01AA03</v>
          </cell>
          <cell r="G5024" t="str">
            <v>warfarin</v>
          </cell>
          <cell r="J5024">
            <v>20</v>
          </cell>
          <cell r="K5024">
            <v>1421</v>
          </cell>
          <cell r="L5024">
            <v>1492.05</v>
          </cell>
          <cell r="M5024">
            <v>1927</v>
          </cell>
          <cell r="N5024">
            <v>96.35</v>
          </cell>
          <cell r="O5024" t="str">
            <v>NOMIN</v>
          </cell>
          <cell r="P5024">
            <v>55</v>
          </cell>
          <cell r="Q5024">
            <v>1060</v>
          </cell>
          <cell r="R5024">
            <v>867</v>
          </cell>
          <cell r="T5024">
            <v>0</v>
          </cell>
          <cell r="U5024">
            <v>0</v>
          </cell>
          <cell r="V5024">
            <v>1927</v>
          </cell>
          <cell r="AA5024">
            <v>0</v>
          </cell>
          <cell r="AB5024">
            <v>0</v>
          </cell>
          <cell r="AC5024">
            <v>1927</v>
          </cell>
          <cell r="AE5024" t="str">
            <v>Igen</v>
          </cell>
          <cell r="AF5024">
            <v>50505</v>
          </cell>
          <cell r="AG5024">
            <v>333</v>
          </cell>
          <cell r="AH5024" t="str">
            <v>ORION PHARMA Kereskedelmi és Gyógyszer Marketing Korlátolt Felelősségű Társaság</v>
          </cell>
          <cell r="AI5024" t="str">
            <v>Orion Corporation</v>
          </cell>
        </row>
        <row r="5025">
          <cell r="A5025">
            <v>210602555</v>
          </cell>
          <cell r="B5025" t="str">
            <v>OGYI-T-21152/04</v>
          </cell>
          <cell r="D5025" t="str">
            <v>WILATE 1000 NE/1000 NE POR ÉS OLDÓSZER OLDATOS INJEKCIÓHOZ</v>
          </cell>
          <cell r="E5025" t="str">
            <v>1x injekciós üvegben +oldószer inj.üvegben+szerelék készlet 1 alkalmazáshoz</v>
          </cell>
          <cell r="F5025" t="str">
            <v>B02BD06</v>
          </cell>
          <cell r="G5025" t="str">
            <v>von willebrand faktor - viii.koagulációs faktor kombináció</v>
          </cell>
          <cell r="J5025">
            <v>2</v>
          </cell>
          <cell r="K5025">
            <v>129885</v>
          </cell>
          <cell r="L5025">
            <v>135599.94</v>
          </cell>
          <cell r="M5025">
            <v>143420</v>
          </cell>
          <cell r="N5025">
            <v>71710</v>
          </cell>
          <cell r="O5025" t="str">
            <v>NOMIN</v>
          </cell>
          <cell r="P5025">
            <v>0</v>
          </cell>
          <cell r="Q5025">
            <v>0</v>
          </cell>
          <cell r="R5025">
            <v>143420</v>
          </cell>
          <cell r="T5025">
            <v>0</v>
          </cell>
          <cell r="U5025">
            <v>0</v>
          </cell>
          <cell r="V5025">
            <v>143420</v>
          </cell>
          <cell r="AA5025">
            <v>0</v>
          </cell>
          <cell r="AB5025">
            <v>0</v>
          </cell>
          <cell r="AC5025">
            <v>143420</v>
          </cell>
          <cell r="AE5025" t="str">
            <v>Igen</v>
          </cell>
          <cell r="AF5025">
            <v>50505</v>
          </cell>
          <cell r="AG5025">
            <v>333</v>
          </cell>
          <cell r="AH5025" t="str">
            <v>H-W-H Mezőgazdasági, Ipari, Kereskedelmi és Szolgáltató Korlátolt Felelősségű Társaság</v>
          </cell>
          <cell r="AI5025" t="str">
            <v>Octapharma (IP) SPRL</v>
          </cell>
        </row>
        <row r="5026">
          <cell r="A5026">
            <v>210602563</v>
          </cell>
          <cell r="B5026" t="str">
            <v>OGYI-T-21152/03</v>
          </cell>
          <cell r="D5026" t="str">
            <v>WILATE 500 NE/500 NE POR ÉS OLDÓSZER OLDATOS INJEKCIÓHOZ</v>
          </cell>
          <cell r="E5026" t="str">
            <v>1x injekciós üvegben +oldószer inj.üvegben+szerelék készlet 1 alkalmazáshoz</v>
          </cell>
          <cell r="F5026" t="str">
            <v>B02BD06</v>
          </cell>
          <cell r="G5026" t="str">
            <v>von willebrand faktor - viii.koagulációs faktor kombináció</v>
          </cell>
          <cell r="J5026">
            <v>1</v>
          </cell>
          <cell r="K5026">
            <v>73934</v>
          </cell>
          <cell r="L5026">
            <v>77187.100000000006</v>
          </cell>
          <cell r="M5026">
            <v>82086</v>
          </cell>
          <cell r="N5026">
            <v>82086</v>
          </cell>
          <cell r="O5026" t="str">
            <v>NOMIN</v>
          </cell>
          <cell r="P5026">
            <v>0</v>
          </cell>
          <cell r="Q5026">
            <v>0</v>
          </cell>
          <cell r="R5026">
            <v>82086</v>
          </cell>
          <cell r="T5026">
            <v>0</v>
          </cell>
          <cell r="U5026">
            <v>0</v>
          </cell>
          <cell r="V5026">
            <v>82086</v>
          </cell>
          <cell r="AA5026">
            <v>0</v>
          </cell>
          <cell r="AB5026">
            <v>0</v>
          </cell>
          <cell r="AC5026">
            <v>82086</v>
          </cell>
          <cell r="AE5026" t="str">
            <v>Igen</v>
          </cell>
          <cell r="AF5026">
            <v>50505</v>
          </cell>
          <cell r="AG5026">
            <v>333</v>
          </cell>
          <cell r="AH5026" t="str">
            <v>H-W-H Mezőgazdasági, Ipari, Kereskedelmi és Szolgáltató Korlátolt Felelősségű Társaság</v>
          </cell>
          <cell r="AI5026" t="str">
            <v>Octapharma (IP) SPRL</v>
          </cell>
        </row>
        <row r="5027">
          <cell r="A5027">
            <v>210517695</v>
          </cell>
          <cell r="B5027" t="str">
            <v>OGYI-T-21797/01</v>
          </cell>
          <cell r="D5027" t="str">
            <v>WILLFACT 1000 NE/10 ML POR ÉS OLDÓSZER OLDATOS INJEKCIÓHOZ</v>
          </cell>
          <cell r="E5027" t="str">
            <v>1x porüveg+oldószerüveg</v>
          </cell>
          <cell r="F5027" t="str">
            <v>B02BD10</v>
          </cell>
          <cell r="G5027" t="str">
            <v>von Willebrand factor</v>
          </cell>
          <cell r="J5027">
            <v>0.22</v>
          </cell>
          <cell r="K5027">
            <v>232016</v>
          </cell>
          <cell r="L5027">
            <v>242224.7</v>
          </cell>
          <cell r="M5027">
            <v>255376</v>
          </cell>
          <cell r="N5027">
            <v>0</v>
          </cell>
          <cell r="O5027" t="str">
            <v>NOMIN</v>
          </cell>
          <cell r="P5027">
            <v>0</v>
          </cell>
          <cell r="Q5027">
            <v>0</v>
          </cell>
          <cell r="R5027">
            <v>255376</v>
          </cell>
          <cell r="T5027">
            <v>0</v>
          </cell>
          <cell r="U5027">
            <v>0</v>
          </cell>
          <cell r="V5027">
            <v>255376</v>
          </cell>
          <cell r="AA5027">
            <v>0</v>
          </cell>
          <cell r="AB5027">
            <v>0</v>
          </cell>
          <cell r="AC5027">
            <v>255376</v>
          </cell>
          <cell r="AE5027" t="str">
            <v>Igen</v>
          </cell>
          <cell r="AF5027">
            <v>50505</v>
          </cell>
          <cell r="AG5027">
            <v>333</v>
          </cell>
          <cell r="AH5027" t="str">
            <v>Swedish Orphan Biovitrum S.r.o. Magyarországi Fióktelepe</v>
          </cell>
          <cell r="AI5027" t="str">
            <v>LFB Biomedicaments S.A.</v>
          </cell>
        </row>
        <row r="5028">
          <cell r="A5028">
            <v>210767240</v>
          </cell>
          <cell r="B5028" t="str">
            <v>EU/1/14/984/008</v>
          </cell>
          <cell r="D5028" t="str">
            <v>XADAGO 100 MG FILMTABLETTA</v>
          </cell>
          <cell r="E5028" t="str">
            <v>30x buborékcsomagolásban</v>
          </cell>
          <cell r="F5028" t="str">
            <v>N04BD03</v>
          </cell>
          <cell r="G5028" t="str">
            <v>safinamide</v>
          </cell>
          <cell r="J5028">
            <v>40</v>
          </cell>
          <cell r="K5028">
            <v>23494</v>
          </cell>
          <cell r="L5028">
            <v>24527.74</v>
          </cell>
          <cell r="M5028">
            <v>26794</v>
          </cell>
          <cell r="N5028">
            <v>669.85</v>
          </cell>
          <cell r="O5028" t="str">
            <v>NOMIN</v>
          </cell>
          <cell r="P5028">
            <v>0</v>
          </cell>
          <cell r="Q5028">
            <v>0</v>
          </cell>
          <cell r="R5028">
            <v>26794</v>
          </cell>
          <cell r="S5028" t="str">
            <v>NOMIN</v>
          </cell>
          <cell r="T5028">
            <v>90</v>
          </cell>
          <cell r="U5028">
            <v>24115</v>
          </cell>
          <cell r="V5028">
            <v>2679</v>
          </cell>
          <cell r="Y5028" t="str">
            <v>6/c</v>
          </cell>
          <cell r="AA5028">
            <v>0</v>
          </cell>
          <cell r="AB5028">
            <v>0</v>
          </cell>
          <cell r="AC5028">
            <v>26794</v>
          </cell>
          <cell r="AE5028" t="str">
            <v>Igen</v>
          </cell>
          <cell r="AF5028">
            <v>50505</v>
          </cell>
          <cell r="AG5028">
            <v>333</v>
          </cell>
          <cell r="AH5028" t="str">
            <v>Richter Gedeon Vegyészeti Gyár NyRt.</v>
          </cell>
          <cell r="AI5028" t="str">
            <v>Zambon Group S.p.A.</v>
          </cell>
        </row>
        <row r="5029">
          <cell r="A5029">
            <v>210767290</v>
          </cell>
          <cell r="B5029" t="str">
            <v>EU/1/14/984/003</v>
          </cell>
          <cell r="D5029" t="str">
            <v>XADAGO 50 MG FILMTABLETTA</v>
          </cell>
          <cell r="E5029" t="str">
            <v>30x buborékcsomagolásban</v>
          </cell>
          <cell r="F5029" t="str">
            <v>N04BD03</v>
          </cell>
          <cell r="G5029" t="str">
            <v>safinamide</v>
          </cell>
          <cell r="J5029">
            <v>20</v>
          </cell>
          <cell r="K5029">
            <v>23494</v>
          </cell>
          <cell r="L5029">
            <v>24527.74</v>
          </cell>
          <cell r="M5029">
            <v>26794</v>
          </cell>
          <cell r="N5029">
            <v>1339.7</v>
          </cell>
          <cell r="O5029" t="str">
            <v>NOMIN</v>
          </cell>
          <cell r="P5029">
            <v>0</v>
          </cell>
          <cell r="Q5029">
            <v>0</v>
          </cell>
          <cell r="R5029">
            <v>26794</v>
          </cell>
          <cell r="S5029" t="str">
            <v>NOMIN</v>
          </cell>
          <cell r="T5029">
            <v>90</v>
          </cell>
          <cell r="U5029">
            <v>24115</v>
          </cell>
          <cell r="V5029">
            <v>2679</v>
          </cell>
          <cell r="Y5029" t="str">
            <v>6/c</v>
          </cell>
          <cell r="AA5029">
            <v>0</v>
          </cell>
          <cell r="AB5029">
            <v>0</v>
          </cell>
          <cell r="AC5029">
            <v>26794</v>
          </cell>
          <cell r="AE5029" t="str">
            <v>Igen</v>
          </cell>
          <cell r="AF5029">
            <v>50505</v>
          </cell>
          <cell r="AG5029">
            <v>333</v>
          </cell>
          <cell r="AH5029" t="str">
            <v>Richter Gedeon Vegyészeti Gyár NyRt.</v>
          </cell>
          <cell r="AI5029" t="str">
            <v>Zambon Group S.p.A.</v>
          </cell>
        </row>
        <row r="5030">
          <cell r="A5030">
            <v>210146541</v>
          </cell>
          <cell r="B5030" t="str">
            <v>OGYI-T-08165/01</v>
          </cell>
          <cell r="D5030" t="str">
            <v>XALACOM 0,05 MG/ML + 5 MG/ML OLDATOS SZEMCSEPP</v>
          </cell>
          <cell r="E5030" t="str">
            <v>1x2,5ml tartályban</v>
          </cell>
          <cell r="F5030" t="str">
            <v>S01ED51</v>
          </cell>
          <cell r="G5030" t="str">
            <v>timolol kombinációk</v>
          </cell>
          <cell r="H5030">
            <v>835</v>
          </cell>
          <cell r="J5030">
            <v>25</v>
          </cell>
          <cell r="K5030">
            <v>2931</v>
          </cell>
          <cell r="L5030">
            <v>3059.96</v>
          </cell>
          <cell r="M5030">
            <v>3856</v>
          </cell>
          <cell r="N5030">
            <v>0</v>
          </cell>
          <cell r="O5030" t="str">
            <v>NOMIN</v>
          </cell>
          <cell r="P5030">
            <v>0</v>
          </cell>
          <cell r="Q5030">
            <v>0</v>
          </cell>
          <cell r="R5030">
            <v>3856</v>
          </cell>
          <cell r="S5030" t="str">
            <v>HFIX</v>
          </cell>
          <cell r="T5030">
            <v>90</v>
          </cell>
          <cell r="U5030">
            <v>1774</v>
          </cell>
          <cell r="V5030">
            <v>2082</v>
          </cell>
          <cell r="Y5030" t="str">
            <v>22/a</v>
          </cell>
          <cell r="AA5030">
            <v>0</v>
          </cell>
          <cell r="AB5030">
            <v>0</v>
          </cell>
          <cell r="AC5030">
            <v>3856</v>
          </cell>
          <cell r="AE5030" t="str">
            <v>Nem</v>
          </cell>
          <cell r="AF5030">
            <v>50405</v>
          </cell>
          <cell r="AG5030">
            <v>323</v>
          </cell>
          <cell r="AH5030" t="str">
            <v>Mylan EPD Korlátolt Felelősségű Társaság</v>
          </cell>
          <cell r="AI5030" t="str">
            <v>Upjohn Export B.V.</v>
          </cell>
        </row>
        <row r="5031">
          <cell r="A5031">
            <v>210049723</v>
          </cell>
          <cell r="B5031" t="str">
            <v>OGYI-T-05637/01</v>
          </cell>
          <cell r="D5031" t="str">
            <v>XALATAN 0,05 MG/ML OLDATOS SZEMCSEPP</v>
          </cell>
          <cell r="E5031" t="str">
            <v>1x2,5ml cseppentős tartályban (védőkupakkal lezárt)</v>
          </cell>
          <cell r="F5031" t="str">
            <v>S01EE01</v>
          </cell>
          <cell r="G5031" t="str">
            <v>latanoprost</v>
          </cell>
          <cell r="H5031">
            <v>697</v>
          </cell>
          <cell r="J5031">
            <v>25</v>
          </cell>
          <cell r="K5031">
            <v>2333</v>
          </cell>
          <cell r="L5031">
            <v>2435.65</v>
          </cell>
          <cell r="M5031">
            <v>3069</v>
          </cell>
          <cell r="N5031">
            <v>0</v>
          </cell>
          <cell r="O5031" t="str">
            <v>NOMIN</v>
          </cell>
          <cell r="P5031">
            <v>0</v>
          </cell>
          <cell r="Q5031">
            <v>0</v>
          </cell>
          <cell r="R5031">
            <v>3069</v>
          </cell>
          <cell r="S5031" t="str">
            <v>HFIX</v>
          </cell>
          <cell r="T5031">
            <v>90</v>
          </cell>
          <cell r="U5031">
            <v>1535</v>
          </cell>
          <cell r="V5031">
            <v>1534</v>
          </cell>
          <cell r="Y5031" t="str">
            <v>22/a</v>
          </cell>
          <cell r="AA5031">
            <v>0</v>
          </cell>
          <cell r="AB5031">
            <v>0</v>
          </cell>
          <cell r="AC5031">
            <v>3069</v>
          </cell>
          <cell r="AE5031" t="str">
            <v>Nem</v>
          </cell>
          <cell r="AF5031">
            <v>50405</v>
          </cell>
          <cell r="AG5031">
            <v>323</v>
          </cell>
          <cell r="AH5031" t="str">
            <v>Mylan EPD Korlátolt Felelősségű Társaság</v>
          </cell>
          <cell r="AI5031" t="str">
            <v>Upjohn Export B.V.</v>
          </cell>
        </row>
        <row r="5032">
          <cell r="A5032">
            <v>210173695</v>
          </cell>
          <cell r="B5032" t="str">
            <v>OGYI-T-09202/01</v>
          </cell>
          <cell r="D5032" t="str">
            <v>XALAZIN 500 MG GYOMORNEDV-ELLENÁLLÓ TABLETTA</v>
          </cell>
          <cell r="E5032" t="str">
            <v>100x átlátszó buborékcsomagolásban</v>
          </cell>
          <cell r="F5032" t="str">
            <v>A07EC02</v>
          </cell>
          <cell r="G5032" t="str">
            <v>mesalazin</v>
          </cell>
          <cell r="J5032">
            <v>33.33</v>
          </cell>
          <cell r="K5032">
            <v>5547</v>
          </cell>
          <cell r="L5032">
            <v>5791.07</v>
          </cell>
          <cell r="M5032">
            <v>7120</v>
          </cell>
          <cell r="N5032">
            <v>213.6</v>
          </cell>
          <cell r="O5032" t="str">
            <v>NOMIN</v>
          </cell>
          <cell r="P5032">
            <v>25</v>
          </cell>
          <cell r="Q5032">
            <v>1780</v>
          </cell>
          <cell r="R5032">
            <v>5340</v>
          </cell>
          <cell r="S5032" t="str">
            <v>NOMIN</v>
          </cell>
          <cell r="T5032">
            <v>90</v>
          </cell>
          <cell r="U5032">
            <v>6408</v>
          </cell>
          <cell r="V5032">
            <v>712</v>
          </cell>
          <cell r="Y5032" t="str">
            <v>11/b</v>
          </cell>
          <cell r="AA5032">
            <v>0</v>
          </cell>
          <cell r="AB5032">
            <v>0</v>
          </cell>
          <cell r="AC5032">
            <v>7120</v>
          </cell>
          <cell r="AE5032" t="str">
            <v>Igen</v>
          </cell>
          <cell r="AF5032">
            <v>50505</v>
          </cell>
          <cell r="AG5032">
            <v>333</v>
          </cell>
          <cell r="AH5032" t="str">
            <v>Astellas Pharma Kereskedelmi Korlátolt Felelősségű Társaság</v>
          </cell>
          <cell r="AI5032" t="str">
            <v>Astellas Pharma Kereskedelmi Korlátolt Felelősségű Társaság</v>
          </cell>
        </row>
        <row r="5033">
          <cell r="A5033">
            <v>210173718</v>
          </cell>
          <cell r="B5033" t="str">
            <v>OGYI-T-09204/01</v>
          </cell>
          <cell r="D5033" t="str">
            <v>XALAZIN 500 MG VÉGBÉLKÚP</v>
          </cell>
          <cell r="E5033" t="str">
            <v>30x buborékcsomagolásban (pvc/pe)</v>
          </cell>
          <cell r="F5033" t="str">
            <v>A07EC02</v>
          </cell>
          <cell r="G5033" t="str">
            <v>mesalazin</v>
          </cell>
          <cell r="J5033">
            <v>10</v>
          </cell>
          <cell r="K5033">
            <v>4762</v>
          </cell>
          <cell r="L5033">
            <v>4971.53</v>
          </cell>
          <cell r="M5033">
            <v>6159</v>
          </cell>
          <cell r="N5033">
            <v>615.9</v>
          </cell>
          <cell r="O5033" t="str">
            <v>NOMIN</v>
          </cell>
          <cell r="P5033">
            <v>25</v>
          </cell>
          <cell r="Q5033">
            <v>1540</v>
          </cell>
          <cell r="R5033">
            <v>4619</v>
          </cell>
          <cell r="S5033" t="str">
            <v>NOMIN</v>
          </cell>
          <cell r="T5033">
            <v>90</v>
          </cell>
          <cell r="U5033">
            <v>5543</v>
          </cell>
          <cell r="V5033">
            <v>616</v>
          </cell>
          <cell r="Y5033" t="str">
            <v>11/b</v>
          </cell>
          <cell r="AA5033">
            <v>0</v>
          </cell>
          <cell r="AB5033">
            <v>0</v>
          </cell>
          <cell r="AC5033">
            <v>6159</v>
          </cell>
          <cell r="AE5033" t="str">
            <v>Igen</v>
          </cell>
          <cell r="AF5033">
            <v>50505</v>
          </cell>
          <cell r="AG5033">
            <v>333</v>
          </cell>
          <cell r="AH5033" t="str">
            <v>Astellas Pharma Kereskedelmi Korlátolt Felelősségű Társaság</v>
          </cell>
          <cell r="AI5033" t="str">
            <v>Astellas Pharma Kereskedelmi Korlátolt Felelősségű Társaság</v>
          </cell>
        </row>
        <row r="5034">
          <cell r="A5034">
            <v>210636091</v>
          </cell>
          <cell r="B5034" t="str">
            <v>EU/1/12/793/001</v>
          </cell>
          <cell r="D5034" t="str">
            <v>XALKORI 200 MG KEMÉNY KAPSZULA</v>
          </cell>
          <cell r="E5034" t="str">
            <v>60x buborékcsomagolásban</v>
          </cell>
          <cell r="F5034" t="str">
            <v>L01ED01</v>
          </cell>
          <cell r="G5034" t="str">
            <v>crizotinib</v>
          </cell>
          <cell r="J5034">
            <v>24</v>
          </cell>
          <cell r="K5034">
            <v>1168720</v>
          </cell>
          <cell r="L5034">
            <v>1220143.68</v>
          </cell>
          <cell r="M5034">
            <v>1282191</v>
          </cell>
          <cell r="N5034">
            <v>0</v>
          </cell>
          <cell r="O5034" t="str">
            <v>NOMIN</v>
          </cell>
          <cell r="P5034">
            <v>0</v>
          </cell>
          <cell r="Q5034">
            <v>0</v>
          </cell>
          <cell r="R5034">
            <v>1282191</v>
          </cell>
          <cell r="T5034">
            <v>0</v>
          </cell>
          <cell r="U5034">
            <v>0</v>
          </cell>
          <cell r="V5034">
            <v>1282191</v>
          </cell>
          <cell r="AA5034">
            <v>0</v>
          </cell>
          <cell r="AB5034">
            <v>0</v>
          </cell>
          <cell r="AC5034">
            <v>1282191</v>
          </cell>
          <cell r="AE5034" t="str">
            <v>Nem</v>
          </cell>
          <cell r="AF5034">
            <v>50505</v>
          </cell>
          <cell r="AG5034">
            <v>333</v>
          </cell>
          <cell r="AH5034" t="str">
            <v>Pfizer Korlátolt Felelősségű Társaság</v>
          </cell>
          <cell r="AI5034" t="str">
            <v>Pfizer Europe MA EEIG</v>
          </cell>
        </row>
        <row r="5035">
          <cell r="A5035">
            <v>210636075</v>
          </cell>
          <cell r="B5035" t="str">
            <v>EU/1/12/793/003</v>
          </cell>
          <cell r="D5035" t="str">
            <v>XALKORI 250 MG KEMÉNY KAPSZULA</v>
          </cell>
          <cell r="E5035" t="str">
            <v>60x buborékcsomagolásban</v>
          </cell>
          <cell r="F5035" t="str">
            <v>L01ED01</v>
          </cell>
          <cell r="G5035" t="str">
            <v>crizotinib</v>
          </cell>
          <cell r="J5035">
            <v>30</v>
          </cell>
          <cell r="K5035">
            <v>1429237</v>
          </cell>
          <cell r="L5035">
            <v>1492123.43</v>
          </cell>
          <cell r="M5035">
            <v>1567769</v>
          </cell>
          <cell r="N5035">
            <v>0</v>
          </cell>
          <cell r="O5035" t="str">
            <v>NOMIN</v>
          </cell>
          <cell r="P5035">
            <v>0</v>
          </cell>
          <cell r="Q5035">
            <v>0</v>
          </cell>
          <cell r="R5035">
            <v>1567769</v>
          </cell>
          <cell r="T5035">
            <v>0</v>
          </cell>
          <cell r="U5035">
            <v>0</v>
          </cell>
          <cell r="V5035">
            <v>1567769</v>
          </cell>
          <cell r="AA5035">
            <v>0</v>
          </cell>
          <cell r="AB5035">
            <v>0</v>
          </cell>
          <cell r="AC5035">
            <v>1567769</v>
          </cell>
          <cell r="AE5035" t="str">
            <v>Nem</v>
          </cell>
          <cell r="AF5035">
            <v>50505</v>
          </cell>
          <cell r="AG5035">
            <v>333</v>
          </cell>
          <cell r="AH5035" t="str">
            <v>Pfizer Korlátolt Felelősségű Társaság</v>
          </cell>
          <cell r="AI5035" t="str">
            <v>Pfizer Europe MA EEIG</v>
          </cell>
        </row>
        <row r="5036">
          <cell r="A5036">
            <v>210037069</v>
          </cell>
          <cell r="B5036" t="str">
            <v>OGYI-T-04617/05</v>
          </cell>
          <cell r="D5036" t="str">
            <v>XANAX 0,25 MG TABLETTA</v>
          </cell>
          <cell r="E5036" t="str">
            <v>100x átlátszó buborékcsomagolásban</v>
          </cell>
          <cell r="F5036" t="str">
            <v>N05BA12</v>
          </cell>
          <cell r="G5036" t="str">
            <v>alprazolam</v>
          </cell>
          <cell r="H5036">
            <v>24</v>
          </cell>
          <cell r="J5036">
            <v>25</v>
          </cell>
          <cell r="K5036">
            <v>713</v>
          </cell>
          <cell r="L5036">
            <v>759.35</v>
          </cell>
          <cell r="M5036">
            <v>981</v>
          </cell>
          <cell r="N5036">
            <v>39.24</v>
          </cell>
          <cell r="O5036" t="str">
            <v>NOMIN</v>
          </cell>
          <cell r="P5036">
            <v>0</v>
          </cell>
          <cell r="Q5036">
            <v>0</v>
          </cell>
          <cell r="R5036">
            <v>981</v>
          </cell>
          <cell r="S5036" t="str">
            <v>HFIX</v>
          </cell>
          <cell r="T5036">
            <v>90</v>
          </cell>
          <cell r="U5036">
            <v>748</v>
          </cell>
          <cell r="V5036">
            <v>233</v>
          </cell>
          <cell r="Y5036" t="str">
            <v>7/a1</v>
          </cell>
          <cell r="AA5036">
            <v>0</v>
          </cell>
          <cell r="AB5036">
            <v>0</v>
          </cell>
          <cell r="AC5036">
            <v>981</v>
          </cell>
          <cell r="AE5036" t="str">
            <v>Igen</v>
          </cell>
          <cell r="AF5036">
            <v>50205</v>
          </cell>
          <cell r="AG5036">
            <v>313</v>
          </cell>
          <cell r="AH5036" t="str">
            <v>Mylan EPD Korlátolt Felelősségű Társaság</v>
          </cell>
          <cell r="AI5036" t="str">
            <v>Upjohn Export B.V.</v>
          </cell>
        </row>
        <row r="5037">
          <cell r="A5037">
            <v>210037077</v>
          </cell>
          <cell r="B5037" t="str">
            <v>OGYI-T-04617/04</v>
          </cell>
          <cell r="D5037" t="str">
            <v>XANAX 0,25 MG TABLETTA</v>
          </cell>
          <cell r="E5037" t="str">
            <v>30x átlátszó buborékcsomagolásban</v>
          </cell>
          <cell r="F5037" t="str">
            <v>N05BA12</v>
          </cell>
          <cell r="G5037" t="str">
            <v>alprazolam</v>
          </cell>
          <cell r="H5037">
            <v>24</v>
          </cell>
          <cell r="J5037">
            <v>7.5</v>
          </cell>
          <cell r="K5037">
            <v>355</v>
          </cell>
          <cell r="L5037">
            <v>383.4</v>
          </cell>
          <cell r="M5037">
            <v>511</v>
          </cell>
          <cell r="N5037">
            <v>68.13</v>
          </cell>
          <cell r="O5037" t="str">
            <v>NOMIN</v>
          </cell>
          <cell r="P5037">
            <v>0</v>
          </cell>
          <cell r="Q5037">
            <v>0</v>
          </cell>
          <cell r="R5037">
            <v>511</v>
          </cell>
          <cell r="T5037">
            <v>0</v>
          </cell>
          <cell r="U5037">
            <v>0</v>
          </cell>
          <cell r="V5037">
            <v>511</v>
          </cell>
          <cell r="AA5037">
            <v>0</v>
          </cell>
          <cell r="AB5037">
            <v>0</v>
          </cell>
          <cell r="AC5037">
            <v>511</v>
          </cell>
          <cell r="AE5037" t="str">
            <v>Igen</v>
          </cell>
          <cell r="AF5037">
            <v>50505</v>
          </cell>
          <cell r="AG5037">
            <v>333</v>
          </cell>
          <cell r="AH5037" t="str">
            <v>Mylan EPD Korlátolt Felelősségű Társaság</v>
          </cell>
          <cell r="AI5037" t="str">
            <v>Upjohn Export B.V.</v>
          </cell>
        </row>
        <row r="5038">
          <cell r="A5038">
            <v>210037085</v>
          </cell>
          <cell r="B5038" t="str">
            <v>OGYI-T-04617/07</v>
          </cell>
          <cell r="D5038" t="str">
            <v>XANAX 0,5 MG TABLETTA</v>
          </cell>
          <cell r="E5038" t="str">
            <v>100x átlátszó buborékcsomagolásban</v>
          </cell>
          <cell r="F5038" t="str">
            <v>N05BA12</v>
          </cell>
          <cell r="G5038" t="str">
            <v>alprazolam</v>
          </cell>
          <cell r="H5038">
            <v>25</v>
          </cell>
          <cell r="J5038">
            <v>50</v>
          </cell>
          <cell r="K5038">
            <v>979</v>
          </cell>
          <cell r="L5038">
            <v>1042.6400000000001</v>
          </cell>
          <cell r="M5038">
            <v>1346</v>
          </cell>
          <cell r="N5038">
            <v>26.92</v>
          </cell>
          <cell r="O5038" t="str">
            <v>NOMIN</v>
          </cell>
          <cell r="P5038">
            <v>0</v>
          </cell>
          <cell r="Q5038">
            <v>0</v>
          </cell>
          <cell r="R5038">
            <v>1346</v>
          </cell>
          <cell r="S5038" t="str">
            <v>NOMIN</v>
          </cell>
          <cell r="T5038">
            <v>90</v>
          </cell>
          <cell r="U5038">
            <v>1211</v>
          </cell>
          <cell r="V5038">
            <v>135</v>
          </cell>
          <cell r="Y5038" t="str">
            <v>7/a1</v>
          </cell>
          <cell r="AA5038">
            <v>0</v>
          </cell>
          <cell r="AB5038">
            <v>0</v>
          </cell>
          <cell r="AC5038">
            <v>1346</v>
          </cell>
          <cell r="AE5038" t="str">
            <v>Igen</v>
          </cell>
          <cell r="AF5038">
            <v>50505</v>
          </cell>
          <cell r="AG5038">
            <v>333</v>
          </cell>
          <cell r="AH5038" t="str">
            <v>Mylan EPD Korlátolt Felelősségű Társaság</v>
          </cell>
          <cell r="AI5038" t="str">
            <v>Upjohn Export B.V.</v>
          </cell>
        </row>
        <row r="5039">
          <cell r="A5039">
            <v>210037093</v>
          </cell>
          <cell r="B5039" t="str">
            <v>OGYI-T-04617/06</v>
          </cell>
          <cell r="D5039" t="str">
            <v>XANAX 0,5 MG TABLETTA</v>
          </cell>
          <cell r="E5039" t="str">
            <v>30x átlátszó buborékcsomagolásban</v>
          </cell>
          <cell r="F5039" t="str">
            <v>N05BA12</v>
          </cell>
          <cell r="G5039" t="str">
            <v>alprazolam</v>
          </cell>
          <cell r="H5039">
            <v>25</v>
          </cell>
          <cell r="J5039">
            <v>15</v>
          </cell>
          <cell r="K5039">
            <v>495</v>
          </cell>
          <cell r="L5039">
            <v>534.6</v>
          </cell>
          <cell r="M5039">
            <v>705</v>
          </cell>
          <cell r="N5039">
            <v>47</v>
          </cell>
          <cell r="O5039" t="str">
            <v>NOMIN</v>
          </cell>
          <cell r="P5039">
            <v>0</v>
          </cell>
          <cell r="Q5039">
            <v>0</v>
          </cell>
          <cell r="R5039">
            <v>705</v>
          </cell>
          <cell r="T5039">
            <v>0</v>
          </cell>
          <cell r="U5039">
            <v>0</v>
          </cell>
          <cell r="V5039">
            <v>705</v>
          </cell>
          <cell r="AA5039">
            <v>0</v>
          </cell>
          <cell r="AB5039">
            <v>0</v>
          </cell>
          <cell r="AC5039">
            <v>705</v>
          </cell>
          <cell r="AE5039" t="str">
            <v>Igen</v>
          </cell>
          <cell r="AF5039">
            <v>50505</v>
          </cell>
          <cell r="AG5039">
            <v>333</v>
          </cell>
          <cell r="AH5039" t="str">
            <v>Mylan EPD Korlátolt Felelősségű Társaság</v>
          </cell>
          <cell r="AI5039" t="str">
            <v>Upjohn Export B.V.</v>
          </cell>
        </row>
        <row r="5040">
          <cell r="A5040">
            <v>210037108</v>
          </cell>
          <cell r="B5040" t="str">
            <v>OGYI-T-04617/08</v>
          </cell>
          <cell r="D5040" t="str">
            <v>XANAX 1 MG TABLETTA</v>
          </cell>
          <cell r="E5040" t="str">
            <v>30x átlátszó buborékcsomagolásban</v>
          </cell>
          <cell r="F5040" t="str">
            <v>N05BA12</v>
          </cell>
          <cell r="G5040" t="str">
            <v>alprazolam</v>
          </cell>
          <cell r="H5040">
            <v>26</v>
          </cell>
          <cell r="J5040">
            <v>30</v>
          </cell>
          <cell r="K5040">
            <v>560</v>
          </cell>
          <cell r="L5040">
            <v>600</v>
          </cell>
          <cell r="M5040">
            <v>775</v>
          </cell>
          <cell r="N5040">
            <v>25.83</v>
          </cell>
          <cell r="O5040" t="str">
            <v>NOMIN</v>
          </cell>
          <cell r="P5040">
            <v>0</v>
          </cell>
          <cell r="Q5040">
            <v>0</v>
          </cell>
          <cell r="R5040">
            <v>775</v>
          </cell>
          <cell r="S5040" t="str">
            <v>HFIX</v>
          </cell>
          <cell r="T5040">
            <v>90</v>
          </cell>
          <cell r="U5040">
            <v>586</v>
          </cell>
          <cell r="V5040">
            <v>189</v>
          </cell>
          <cell r="Y5040" t="str">
            <v>7/a1</v>
          </cell>
          <cell r="AA5040">
            <v>0</v>
          </cell>
          <cell r="AB5040">
            <v>0</v>
          </cell>
          <cell r="AC5040">
            <v>775</v>
          </cell>
          <cell r="AE5040" t="str">
            <v>Igen</v>
          </cell>
          <cell r="AF5040">
            <v>50205</v>
          </cell>
          <cell r="AG5040">
            <v>313</v>
          </cell>
          <cell r="AH5040" t="str">
            <v>Mylan EPD Korlátolt Felelősségű Társaság</v>
          </cell>
          <cell r="AI5040" t="str">
            <v>Upjohn Export B.V.</v>
          </cell>
        </row>
        <row r="5041">
          <cell r="A5041">
            <v>210038285</v>
          </cell>
          <cell r="B5041" t="str">
            <v>OGYI-T-04617/01</v>
          </cell>
          <cell r="D5041" t="str">
            <v>XANAX SR 0,5 MG RETARD TABLETTA</v>
          </cell>
          <cell r="E5041" t="str">
            <v>30x buborékcsomagolásban</v>
          </cell>
          <cell r="F5041" t="str">
            <v>N05BA12</v>
          </cell>
          <cell r="G5041" t="str">
            <v>alprazolam</v>
          </cell>
          <cell r="H5041">
            <v>550</v>
          </cell>
          <cell r="J5041">
            <v>15</v>
          </cell>
          <cell r="K5041">
            <v>408</v>
          </cell>
          <cell r="L5041">
            <v>440.64</v>
          </cell>
          <cell r="M5041">
            <v>588</v>
          </cell>
          <cell r="N5041">
            <v>39.200000000000003</v>
          </cell>
          <cell r="O5041" t="str">
            <v>NOMIN</v>
          </cell>
          <cell r="P5041">
            <v>0</v>
          </cell>
          <cell r="Q5041">
            <v>0</v>
          </cell>
          <cell r="R5041">
            <v>588</v>
          </cell>
          <cell r="S5041" t="str">
            <v>HFIX</v>
          </cell>
          <cell r="T5041">
            <v>90</v>
          </cell>
          <cell r="U5041">
            <v>506</v>
          </cell>
          <cell r="V5041">
            <v>82</v>
          </cell>
          <cell r="Y5041" t="str">
            <v>7/a1</v>
          </cell>
          <cell r="AA5041">
            <v>0</v>
          </cell>
          <cell r="AB5041">
            <v>0</v>
          </cell>
          <cell r="AC5041">
            <v>588</v>
          </cell>
          <cell r="AE5041" t="str">
            <v>Igen</v>
          </cell>
          <cell r="AF5041">
            <v>50205</v>
          </cell>
          <cell r="AG5041">
            <v>313</v>
          </cell>
          <cell r="AH5041" t="str">
            <v>Mylan EPD Korlátolt Felelősségű Társaság</v>
          </cell>
          <cell r="AI5041" t="str">
            <v>Upjohn Export B.V.</v>
          </cell>
        </row>
        <row r="5042">
          <cell r="A5042">
            <v>210038293</v>
          </cell>
          <cell r="B5042" t="str">
            <v>OGYI-T-04617/02</v>
          </cell>
          <cell r="D5042" t="str">
            <v>XANAX SR 1 MG RETARD TABLETTA</v>
          </cell>
          <cell r="E5042" t="str">
            <v>30x buborékcsomagolásban</v>
          </cell>
          <cell r="F5042" t="str">
            <v>N05BA12</v>
          </cell>
          <cell r="G5042" t="str">
            <v>alprazolam</v>
          </cell>
          <cell r="H5042">
            <v>551</v>
          </cell>
          <cell r="J5042">
            <v>30</v>
          </cell>
          <cell r="K5042">
            <v>615</v>
          </cell>
          <cell r="L5042">
            <v>655</v>
          </cell>
          <cell r="M5042">
            <v>846</v>
          </cell>
          <cell r="N5042">
            <v>28.2</v>
          </cell>
          <cell r="O5042" t="str">
            <v>NOMIN</v>
          </cell>
          <cell r="P5042">
            <v>0</v>
          </cell>
          <cell r="Q5042">
            <v>0</v>
          </cell>
          <cell r="R5042">
            <v>846</v>
          </cell>
          <cell r="S5042" t="str">
            <v>HFIX</v>
          </cell>
          <cell r="T5042">
            <v>90</v>
          </cell>
          <cell r="U5042">
            <v>733</v>
          </cell>
          <cell r="V5042">
            <v>113</v>
          </cell>
          <cell r="Y5042" t="str">
            <v>7/a1</v>
          </cell>
          <cell r="AA5042">
            <v>0</v>
          </cell>
          <cell r="AB5042">
            <v>0</v>
          </cell>
          <cell r="AC5042">
            <v>846</v>
          </cell>
          <cell r="AE5042" t="str">
            <v>Igen</v>
          </cell>
          <cell r="AF5042">
            <v>50205</v>
          </cell>
          <cell r="AG5042">
            <v>313</v>
          </cell>
          <cell r="AH5042" t="str">
            <v>Mylan EPD Korlátolt Felelősségű Társaság</v>
          </cell>
          <cell r="AI5042" t="str">
            <v>Upjohn Export B.V.</v>
          </cell>
        </row>
        <row r="5043">
          <cell r="A5043">
            <v>210038308</v>
          </cell>
          <cell r="B5043" t="str">
            <v>OGYI-T-04617/03</v>
          </cell>
          <cell r="D5043" t="str">
            <v>XANAX SR 2 MG RETARD TABLETTA</v>
          </cell>
          <cell r="E5043" t="str">
            <v>30x buborékcsomagolásban</v>
          </cell>
          <cell r="F5043" t="str">
            <v>N05BA12</v>
          </cell>
          <cell r="G5043" t="str">
            <v>alprazolam</v>
          </cell>
          <cell r="H5043">
            <v>552</v>
          </cell>
          <cell r="J5043">
            <v>60</v>
          </cell>
          <cell r="K5043">
            <v>865</v>
          </cell>
          <cell r="L5043">
            <v>921.23</v>
          </cell>
          <cell r="M5043">
            <v>1190</v>
          </cell>
          <cell r="N5043">
            <v>19.829999999999998</v>
          </cell>
          <cell r="O5043" t="str">
            <v>NOMIN</v>
          </cell>
          <cell r="P5043">
            <v>0</v>
          </cell>
          <cell r="Q5043">
            <v>0</v>
          </cell>
          <cell r="R5043">
            <v>1190</v>
          </cell>
          <cell r="S5043" t="str">
            <v>HFIX</v>
          </cell>
          <cell r="T5043">
            <v>90</v>
          </cell>
          <cell r="U5043">
            <v>1027</v>
          </cell>
          <cell r="V5043">
            <v>163</v>
          </cell>
          <cell r="Y5043" t="str">
            <v>7/a1</v>
          </cell>
          <cell r="AA5043">
            <v>0</v>
          </cell>
          <cell r="AB5043">
            <v>0</v>
          </cell>
          <cell r="AC5043">
            <v>1190</v>
          </cell>
          <cell r="AE5043" t="str">
            <v>Igen</v>
          </cell>
          <cell r="AF5043">
            <v>50205</v>
          </cell>
          <cell r="AG5043">
            <v>313</v>
          </cell>
          <cell r="AH5043" t="str">
            <v>Mylan EPD Korlátolt Felelősségű Társaság</v>
          </cell>
          <cell r="AI5043" t="str">
            <v>Upjohn Export B.V.</v>
          </cell>
        </row>
        <row r="5044">
          <cell r="A5044">
            <v>110015804</v>
          </cell>
          <cell r="B5044" t="str">
            <v>Ph. Hg. VIII.</v>
          </cell>
          <cell r="D5044" t="str">
            <v>XANTHANI GUMMI</v>
          </cell>
          <cell r="E5044" t="str">
            <v>1000 g</v>
          </cell>
          <cell r="F5044" t="str">
            <v>ISMTLEN</v>
          </cell>
          <cell r="G5044" t="str">
            <v>ismeretlen</v>
          </cell>
          <cell r="J5044">
            <v>0</v>
          </cell>
          <cell r="K5044">
            <v>12000</v>
          </cell>
          <cell r="L5044">
            <v>14400</v>
          </cell>
          <cell r="M5044">
            <v>21168</v>
          </cell>
          <cell r="N5044">
            <v>0</v>
          </cell>
          <cell r="O5044" t="str">
            <v>NOMIN</v>
          </cell>
          <cell r="P5044">
            <v>50</v>
          </cell>
          <cell r="Q5044">
            <v>10584</v>
          </cell>
          <cell r="R5044">
            <v>10584</v>
          </cell>
          <cell r="T5044">
            <v>0</v>
          </cell>
          <cell r="U5044">
            <v>0</v>
          </cell>
          <cell r="V5044">
            <v>21168</v>
          </cell>
          <cell r="AA5044">
            <v>0</v>
          </cell>
          <cell r="AB5044">
            <v>0</v>
          </cell>
          <cell r="AC5044">
            <v>21168</v>
          </cell>
          <cell r="AE5044" t="str">
            <v>Igen</v>
          </cell>
          <cell r="AF5044">
            <v>50505</v>
          </cell>
          <cell r="AG5044">
            <v>333</v>
          </cell>
          <cell r="AH5044" t="str">
            <v>Ismeretlen</v>
          </cell>
          <cell r="AI5044" t="str">
            <v>Ismeretlen</v>
          </cell>
        </row>
        <row r="5045">
          <cell r="A5045">
            <v>210355807</v>
          </cell>
          <cell r="B5045" t="str">
            <v>EU/1/08/472/006</v>
          </cell>
          <cell r="D5045" t="str">
            <v>XARELTO 10 MG FILMTABLETTA</v>
          </cell>
          <cell r="E5045" t="str">
            <v>10x buborékcsomagolásban (pp/al)</v>
          </cell>
          <cell r="F5045" t="str">
            <v>B01AF01</v>
          </cell>
          <cell r="G5045" t="str">
            <v>rivaroxaban</v>
          </cell>
          <cell r="H5045">
            <v>2223</v>
          </cell>
          <cell r="J5045">
            <v>10</v>
          </cell>
          <cell r="K5045">
            <v>5820</v>
          </cell>
          <cell r="L5045">
            <v>6076.08</v>
          </cell>
          <cell r="M5045">
            <v>7419</v>
          </cell>
          <cell r="N5045">
            <v>741.9</v>
          </cell>
          <cell r="O5045" t="str">
            <v>NOMIN</v>
          </cell>
          <cell r="P5045">
            <v>0</v>
          </cell>
          <cell r="Q5045">
            <v>0</v>
          </cell>
          <cell r="R5045">
            <v>7419</v>
          </cell>
          <cell r="S5045" t="str">
            <v>NOMIN</v>
          </cell>
          <cell r="T5045">
            <v>70</v>
          </cell>
          <cell r="U5045">
            <v>5193</v>
          </cell>
          <cell r="V5045">
            <v>2226</v>
          </cell>
          <cell r="X5045">
            <v>27</v>
          </cell>
          <cell r="AA5045">
            <v>0</v>
          </cell>
          <cell r="AB5045">
            <v>0</v>
          </cell>
          <cell r="AC5045">
            <v>7419</v>
          </cell>
          <cell r="AE5045" t="str">
            <v>Igen</v>
          </cell>
          <cell r="AF5045">
            <v>50505</v>
          </cell>
          <cell r="AG5045">
            <v>333</v>
          </cell>
          <cell r="AH5045" t="str">
            <v>Bayer Hungária Kereskedelmi és Szolgáltató Korlátolt Felelösségű Társaság</v>
          </cell>
          <cell r="AI5045" t="str">
            <v>Bayer Aktiengesellschaft</v>
          </cell>
        </row>
        <row r="5046">
          <cell r="A5046">
            <v>210355815</v>
          </cell>
          <cell r="B5046" t="str">
            <v>EU/1/08/472/007</v>
          </cell>
          <cell r="D5046" t="str">
            <v>XARELTO 10 MG FILMTABLETTA</v>
          </cell>
          <cell r="E5046" t="str">
            <v>30x buborékcsomagolásban (pp/al)</v>
          </cell>
          <cell r="F5046" t="str">
            <v>B01AF01</v>
          </cell>
          <cell r="G5046" t="str">
            <v>rivaroxaban</v>
          </cell>
          <cell r="H5046">
            <v>2223</v>
          </cell>
          <cell r="J5046">
            <v>30</v>
          </cell>
          <cell r="K5046">
            <v>17460</v>
          </cell>
          <cell r="L5046">
            <v>18228.240000000002</v>
          </cell>
          <cell r="M5046">
            <v>20179</v>
          </cell>
          <cell r="N5046">
            <v>672.63</v>
          </cell>
          <cell r="O5046" t="str">
            <v>NOMIN</v>
          </cell>
          <cell r="P5046">
            <v>0</v>
          </cell>
          <cell r="Q5046">
            <v>0</v>
          </cell>
          <cell r="R5046">
            <v>20179</v>
          </cell>
          <cell r="S5046" t="str">
            <v>NOMIN</v>
          </cell>
          <cell r="T5046">
            <v>70</v>
          </cell>
          <cell r="U5046">
            <v>14125</v>
          </cell>
          <cell r="V5046">
            <v>6054</v>
          </cell>
          <cell r="X5046">
            <v>27</v>
          </cell>
          <cell r="AA5046">
            <v>0</v>
          </cell>
          <cell r="AB5046">
            <v>0</v>
          </cell>
          <cell r="AC5046">
            <v>20179</v>
          </cell>
          <cell r="AE5046" t="str">
            <v>Igen</v>
          </cell>
          <cell r="AF5046">
            <v>50505</v>
          </cell>
          <cell r="AG5046">
            <v>333</v>
          </cell>
          <cell r="AH5046" t="str">
            <v>Bayer Hungária Kereskedelmi és Szolgáltató Korlátolt Felelösségű Társaság</v>
          </cell>
          <cell r="AI5046" t="str">
            <v>Bayer Aktiengesellschaft</v>
          </cell>
        </row>
        <row r="5047">
          <cell r="A5047">
            <v>210355792</v>
          </cell>
          <cell r="B5047" t="str">
            <v>EU/1/08/472/005</v>
          </cell>
          <cell r="D5047" t="str">
            <v>XARELTO 10 MG FILMTABLETTA</v>
          </cell>
          <cell r="E5047" t="str">
            <v>5x buborékcsomagolásban (pp/al)</v>
          </cell>
          <cell r="F5047" t="str">
            <v>B01AF01</v>
          </cell>
          <cell r="G5047" t="str">
            <v>rivaroxaban</v>
          </cell>
          <cell r="H5047">
            <v>2223</v>
          </cell>
          <cell r="J5047">
            <v>5</v>
          </cell>
          <cell r="K5047">
            <v>2910</v>
          </cell>
          <cell r="L5047">
            <v>3038.04</v>
          </cell>
          <cell r="M5047">
            <v>3828</v>
          </cell>
          <cell r="N5047">
            <v>765.6</v>
          </cell>
          <cell r="O5047" t="str">
            <v>NOMIN</v>
          </cell>
          <cell r="P5047">
            <v>0</v>
          </cell>
          <cell r="Q5047">
            <v>0</v>
          </cell>
          <cell r="R5047">
            <v>3828</v>
          </cell>
          <cell r="S5047" t="str">
            <v>NOMIN</v>
          </cell>
          <cell r="T5047">
            <v>70</v>
          </cell>
          <cell r="U5047">
            <v>2680</v>
          </cell>
          <cell r="V5047">
            <v>1148</v>
          </cell>
          <cell r="X5047">
            <v>27</v>
          </cell>
          <cell r="AA5047">
            <v>0</v>
          </cell>
          <cell r="AB5047">
            <v>0</v>
          </cell>
          <cell r="AC5047">
            <v>3828</v>
          </cell>
          <cell r="AE5047" t="str">
            <v>Igen</v>
          </cell>
          <cell r="AF5047">
            <v>50505</v>
          </cell>
          <cell r="AG5047">
            <v>333</v>
          </cell>
          <cell r="AH5047" t="str">
            <v>Bayer Hungária Kereskedelmi és Szolgáltató Korlátolt Felelösségű Társaság</v>
          </cell>
          <cell r="AI5047" t="str">
            <v>Bayer Aktiengesellschaft</v>
          </cell>
        </row>
        <row r="5048">
          <cell r="A5048">
            <v>210589210</v>
          </cell>
          <cell r="B5048" t="str">
            <v>EU/1/08/472/012</v>
          </cell>
          <cell r="D5048" t="str">
            <v>XARELTO 15 MG FILMTABLETTA</v>
          </cell>
          <cell r="E5048" t="str">
            <v>28x buborékcsomagolásban</v>
          </cell>
          <cell r="F5048" t="str">
            <v>B01AF01</v>
          </cell>
          <cell r="G5048" t="str">
            <v>rivaroxaban</v>
          </cell>
          <cell r="H5048">
            <v>2226</v>
          </cell>
          <cell r="J5048">
            <v>42</v>
          </cell>
          <cell r="K5048">
            <v>16296</v>
          </cell>
          <cell r="L5048">
            <v>17013.02</v>
          </cell>
          <cell r="M5048">
            <v>18903</v>
          </cell>
          <cell r="N5048">
            <v>450.07</v>
          </cell>
          <cell r="O5048" t="str">
            <v>NOMIN</v>
          </cell>
          <cell r="P5048">
            <v>0</v>
          </cell>
          <cell r="Q5048">
            <v>0</v>
          </cell>
          <cell r="R5048">
            <v>18903</v>
          </cell>
          <cell r="S5048" t="str">
            <v>NOMIN</v>
          </cell>
          <cell r="T5048">
            <v>70</v>
          </cell>
          <cell r="U5048">
            <v>13232</v>
          </cell>
          <cell r="V5048">
            <v>5671</v>
          </cell>
          <cell r="X5048" t="str">
            <v>26, 28</v>
          </cell>
          <cell r="AA5048">
            <v>0</v>
          </cell>
          <cell r="AB5048">
            <v>0</v>
          </cell>
          <cell r="AC5048">
            <v>18903</v>
          </cell>
          <cell r="AE5048" t="str">
            <v>Igen</v>
          </cell>
          <cell r="AF5048">
            <v>50505</v>
          </cell>
          <cell r="AG5048">
            <v>333</v>
          </cell>
          <cell r="AH5048" t="str">
            <v>Bayer Hungária Kereskedelmi és Szolgáltató Korlátolt Felelösségű Társaság</v>
          </cell>
          <cell r="AI5048" t="str">
            <v>Bayer Aktiengesellschaft</v>
          </cell>
        </row>
        <row r="5049">
          <cell r="A5049">
            <v>210589155</v>
          </cell>
          <cell r="B5049" t="str">
            <v>EU/1/08/472/018</v>
          </cell>
          <cell r="D5049" t="str">
            <v>XARELTO 20 MG FILMTABLETTA</v>
          </cell>
          <cell r="E5049" t="str">
            <v>28x buborékcsomagolásban</v>
          </cell>
          <cell r="F5049" t="str">
            <v>B01AF01</v>
          </cell>
          <cell r="G5049" t="str">
            <v>rivaroxaban</v>
          </cell>
          <cell r="H5049">
            <v>2229</v>
          </cell>
          <cell r="J5049">
            <v>56</v>
          </cell>
          <cell r="K5049">
            <v>16296</v>
          </cell>
          <cell r="L5049">
            <v>17013.02</v>
          </cell>
          <cell r="M5049">
            <v>18903</v>
          </cell>
          <cell r="N5049">
            <v>337.55</v>
          </cell>
          <cell r="O5049" t="str">
            <v>NOMIN</v>
          </cell>
          <cell r="P5049">
            <v>0</v>
          </cell>
          <cell r="Q5049">
            <v>0</v>
          </cell>
          <cell r="R5049">
            <v>18903</v>
          </cell>
          <cell r="S5049" t="str">
            <v>NOMIN</v>
          </cell>
          <cell r="T5049">
            <v>70</v>
          </cell>
          <cell r="U5049">
            <v>13232</v>
          </cell>
          <cell r="V5049">
            <v>5671</v>
          </cell>
          <cell r="X5049" t="str">
            <v>26, 28</v>
          </cell>
          <cell r="AA5049">
            <v>0</v>
          </cell>
          <cell r="AB5049">
            <v>0</v>
          </cell>
          <cell r="AC5049">
            <v>18903</v>
          </cell>
          <cell r="AE5049" t="str">
            <v>Igen</v>
          </cell>
          <cell r="AF5049">
            <v>50505</v>
          </cell>
          <cell r="AG5049">
            <v>333</v>
          </cell>
          <cell r="AH5049" t="str">
            <v>Bayer Hungária Kereskedelmi és Szolgáltató Korlátolt Felelösségű Társaság</v>
          </cell>
          <cell r="AI5049" t="str">
            <v>Bayer Aktiengesellschaft</v>
          </cell>
        </row>
        <row r="5050">
          <cell r="A5050">
            <v>210218013</v>
          </cell>
          <cell r="B5050" t="str">
            <v>OGYI-T-08545/03</v>
          </cell>
          <cell r="D5050" t="str">
            <v>XEFO 8 MG FILMTABLETTA</v>
          </cell>
          <cell r="E5050" t="str">
            <v>30x buborékcsomagolásban</v>
          </cell>
          <cell r="F5050" t="str">
            <v>M01AC05</v>
          </cell>
          <cell r="G5050" t="str">
            <v>lornoxicam</v>
          </cell>
          <cell r="J5050">
            <v>20</v>
          </cell>
          <cell r="K5050">
            <v>1630</v>
          </cell>
          <cell r="L5050">
            <v>1711.5</v>
          </cell>
          <cell r="M5050">
            <v>2160</v>
          </cell>
          <cell r="N5050">
            <v>108</v>
          </cell>
          <cell r="O5050" t="str">
            <v>TFX</v>
          </cell>
          <cell r="P5050">
            <v>25</v>
          </cell>
          <cell r="Q5050">
            <v>282</v>
          </cell>
          <cell r="R5050">
            <v>1878</v>
          </cell>
          <cell r="T5050">
            <v>0</v>
          </cell>
          <cell r="U5050">
            <v>0</v>
          </cell>
          <cell r="V5050">
            <v>2160</v>
          </cell>
          <cell r="AA5050">
            <v>0</v>
          </cell>
          <cell r="AB5050">
            <v>0</v>
          </cell>
          <cell r="AC5050">
            <v>2160</v>
          </cell>
          <cell r="AE5050" t="str">
            <v>Igen</v>
          </cell>
          <cell r="AF5050">
            <v>50505</v>
          </cell>
          <cell r="AG5050">
            <v>233</v>
          </cell>
          <cell r="AH5050" t="str">
            <v>Takeda Austria GmbH</v>
          </cell>
          <cell r="AI5050" t="str">
            <v>Takeda Austria GmbH</v>
          </cell>
        </row>
        <row r="5051">
          <cell r="A5051">
            <v>210417502</v>
          </cell>
          <cell r="B5051" t="str">
            <v>OGYI-T-08545/06</v>
          </cell>
          <cell r="D5051" t="str">
            <v>XEFO RAPID 8 MG FILMTABLETTA</v>
          </cell>
          <cell r="E5051" t="str">
            <v>20x buborékcsomagolásban</v>
          </cell>
          <cell r="F5051" t="str">
            <v>M01AC05</v>
          </cell>
          <cell r="G5051" t="str">
            <v>lornoxicam</v>
          </cell>
          <cell r="J5051">
            <v>13.33</v>
          </cell>
          <cell r="K5051">
            <v>1086</v>
          </cell>
          <cell r="L5051">
            <v>1151</v>
          </cell>
          <cell r="M5051">
            <v>1487</v>
          </cell>
          <cell r="N5051">
            <v>111.53</v>
          </cell>
          <cell r="O5051" t="str">
            <v>TFX</v>
          </cell>
          <cell r="P5051">
            <v>25</v>
          </cell>
          <cell r="Q5051">
            <v>188</v>
          </cell>
          <cell r="R5051">
            <v>1299</v>
          </cell>
          <cell r="T5051">
            <v>0</v>
          </cell>
          <cell r="U5051">
            <v>0</v>
          </cell>
          <cell r="V5051">
            <v>1487</v>
          </cell>
          <cell r="AA5051">
            <v>0</v>
          </cell>
          <cell r="AB5051">
            <v>0</v>
          </cell>
          <cell r="AC5051">
            <v>1487</v>
          </cell>
          <cell r="AE5051" t="str">
            <v>Igen</v>
          </cell>
          <cell r="AF5051">
            <v>50505</v>
          </cell>
          <cell r="AG5051">
            <v>233</v>
          </cell>
          <cell r="AH5051" t="str">
            <v>Takeda Austria GmbH</v>
          </cell>
          <cell r="AI5051" t="str">
            <v>Takeda Austria GmbH</v>
          </cell>
        </row>
        <row r="5052">
          <cell r="A5052">
            <v>210350027</v>
          </cell>
          <cell r="B5052" t="str">
            <v>EU/1/07/382/014</v>
          </cell>
          <cell r="D5052" t="str">
            <v>XELEVIA 100 MG FILMTABLETTA</v>
          </cell>
          <cell r="E5052" t="str">
            <v>28x</v>
          </cell>
          <cell r="F5052" t="str">
            <v>A10BH01</v>
          </cell>
          <cell r="G5052" t="str">
            <v>sitagliptine</v>
          </cell>
          <cell r="H5052">
            <v>1722</v>
          </cell>
          <cell r="J5052">
            <v>28</v>
          </cell>
          <cell r="K5052">
            <v>3776</v>
          </cell>
          <cell r="L5052">
            <v>3942.14</v>
          </cell>
          <cell r="M5052">
            <v>4885</v>
          </cell>
          <cell r="N5052">
            <v>174.46</v>
          </cell>
          <cell r="O5052" t="str">
            <v>NOMIN</v>
          </cell>
          <cell r="P5052">
            <v>0</v>
          </cell>
          <cell r="Q5052">
            <v>0</v>
          </cell>
          <cell r="R5052">
            <v>4885</v>
          </cell>
          <cell r="S5052" t="str">
            <v>HFIX</v>
          </cell>
          <cell r="T5052">
            <v>70</v>
          </cell>
          <cell r="U5052">
            <v>2863</v>
          </cell>
          <cell r="V5052">
            <v>2022</v>
          </cell>
          <cell r="X5052">
            <v>1</v>
          </cell>
          <cell r="AA5052">
            <v>0</v>
          </cell>
          <cell r="AB5052">
            <v>0</v>
          </cell>
          <cell r="AC5052">
            <v>4885</v>
          </cell>
          <cell r="AE5052" t="str">
            <v>Nem</v>
          </cell>
          <cell r="AF5052">
            <v>50305</v>
          </cell>
          <cell r="AG5052">
            <v>333</v>
          </cell>
          <cell r="AH5052" t="str">
            <v>MSD Pharma Hungary Korlátolt Felelősségű Társaság</v>
          </cell>
          <cell r="AI5052" t="str">
            <v>Merck Sharp &amp; Dohme International Services B.V.</v>
          </cell>
        </row>
        <row r="5053">
          <cell r="A5053">
            <v>210848509</v>
          </cell>
          <cell r="B5053" t="str">
            <v>EU/1/17/1178/007</v>
          </cell>
          <cell r="D5053" t="str">
            <v>XELJANZ 10 MG FILMTABLETTA</v>
          </cell>
          <cell r="E5053" t="str">
            <v>56x buborékcsomagolásban</v>
          </cell>
          <cell r="F5053" t="str">
            <v>L04AA29</v>
          </cell>
          <cell r="G5053" t="str">
            <v>tofacitinib</v>
          </cell>
          <cell r="J5053">
            <v>56</v>
          </cell>
          <cell r="K5053">
            <v>396424</v>
          </cell>
          <cell r="L5053">
            <v>413866.66</v>
          </cell>
          <cell r="M5053">
            <v>435600</v>
          </cell>
          <cell r="N5053">
            <v>7778.57</v>
          </cell>
          <cell r="O5053" t="str">
            <v>NOMIN</v>
          </cell>
          <cell r="P5053">
            <v>0</v>
          </cell>
          <cell r="Q5053">
            <v>0</v>
          </cell>
          <cell r="R5053">
            <v>435600</v>
          </cell>
          <cell r="T5053">
            <v>0</v>
          </cell>
          <cell r="U5053">
            <v>0</v>
          </cell>
          <cell r="V5053">
            <v>435600</v>
          </cell>
          <cell r="AA5053">
            <v>0</v>
          </cell>
          <cell r="AB5053">
            <v>0</v>
          </cell>
          <cell r="AC5053">
            <v>435600</v>
          </cell>
          <cell r="AE5053" t="str">
            <v>Nem</v>
          </cell>
          <cell r="AF5053">
            <v>50505</v>
          </cell>
          <cell r="AG5053">
            <v>333</v>
          </cell>
          <cell r="AH5053" t="str">
            <v>Pfizer Korlátolt Felelősségű Társaság</v>
          </cell>
          <cell r="AI5053" t="str">
            <v>Pfizer Europe MA EEIG</v>
          </cell>
        </row>
        <row r="5054">
          <cell r="A5054">
            <v>210875158</v>
          </cell>
          <cell r="B5054" t="str">
            <v>EU/1/17/1178/012</v>
          </cell>
          <cell r="D5054" t="str">
            <v>XELJANZ 11 MG RETARD TABLETTA</v>
          </cell>
          <cell r="E5054" t="str">
            <v>28x buborékcsomagolásban</v>
          </cell>
          <cell r="F5054" t="str">
            <v>L04AA29</v>
          </cell>
          <cell r="G5054" t="str">
            <v>tofacitinib</v>
          </cell>
          <cell r="J5054">
            <v>30.8</v>
          </cell>
          <cell r="K5054">
            <v>235693</v>
          </cell>
          <cell r="L5054">
            <v>246063.49</v>
          </cell>
          <cell r="M5054">
            <v>259406</v>
          </cell>
          <cell r="N5054">
            <v>8422.27</v>
          </cell>
          <cell r="O5054" t="str">
            <v>NOMIN</v>
          </cell>
          <cell r="P5054">
            <v>0</v>
          </cell>
          <cell r="Q5054">
            <v>0</v>
          </cell>
          <cell r="R5054">
            <v>259406</v>
          </cell>
          <cell r="T5054">
            <v>0</v>
          </cell>
          <cell r="U5054">
            <v>0</v>
          </cell>
          <cell r="V5054">
            <v>259406</v>
          </cell>
          <cell r="AA5054">
            <v>0</v>
          </cell>
          <cell r="AB5054">
            <v>0</v>
          </cell>
          <cell r="AC5054">
            <v>259406</v>
          </cell>
          <cell r="AE5054" t="str">
            <v>Nem</v>
          </cell>
          <cell r="AF5054">
            <v>50505</v>
          </cell>
          <cell r="AG5054">
            <v>333</v>
          </cell>
          <cell r="AH5054" t="str">
            <v>Pfizer Korlátolt Felelősségű Társaság</v>
          </cell>
          <cell r="AI5054" t="str">
            <v>Pfizer Europe MA EEIG</v>
          </cell>
        </row>
        <row r="5055">
          <cell r="A5055">
            <v>210806159</v>
          </cell>
          <cell r="B5055" t="str">
            <v>EU/1/17/1178/003</v>
          </cell>
          <cell r="D5055" t="str">
            <v>XELJANZ 5 MG FILMTABLETTA</v>
          </cell>
          <cell r="E5055" t="str">
            <v>56x buborékcsomagolásban</v>
          </cell>
          <cell r="F5055" t="str">
            <v>L04AA29</v>
          </cell>
          <cell r="G5055" t="str">
            <v>tofacitinib</v>
          </cell>
          <cell r="J5055">
            <v>28</v>
          </cell>
          <cell r="K5055">
            <v>198213</v>
          </cell>
          <cell r="L5055">
            <v>206934.37</v>
          </cell>
          <cell r="M5055">
            <v>218320</v>
          </cell>
          <cell r="N5055">
            <v>7797.14</v>
          </cell>
          <cell r="O5055" t="str">
            <v>NOMIN</v>
          </cell>
          <cell r="P5055">
            <v>0</v>
          </cell>
          <cell r="Q5055">
            <v>0</v>
          </cell>
          <cell r="R5055">
            <v>218320</v>
          </cell>
          <cell r="T5055">
            <v>0</v>
          </cell>
          <cell r="U5055">
            <v>0</v>
          </cell>
          <cell r="V5055">
            <v>218320</v>
          </cell>
          <cell r="AA5055">
            <v>0</v>
          </cell>
          <cell r="AB5055">
            <v>0</v>
          </cell>
          <cell r="AC5055">
            <v>218320</v>
          </cell>
          <cell r="AE5055" t="str">
            <v>Nem</v>
          </cell>
          <cell r="AF5055">
            <v>50505</v>
          </cell>
          <cell r="AG5055">
            <v>333</v>
          </cell>
          <cell r="AH5055" t="str">
            <v>Pfizer Korlátolt Felelősségű Társaság</v>
          </cell>
          <cell r="AI5055" t="str">
            <v>Pfizer Europe MA EEIG</v>
          </cell>
        </row>
        <row r="5056">
          <cell r="A5056">
            <v>210183802</v>
          </cell>
          <cell r="B5056" t="str">
            <v>EU/1/00/163/001</v>
          </cell>
          <cell r="D5056" t="str">
            <v>XELODA 150 MG FILMTABLETTA</v>
          </cell>
          <cell r="E5056" t="str">
            <v>60x</v>
          </cell>
          <cell r="F5056" t="str">
            <v>L01BC06</v>
          </cell>
          <cell r="G5056" t="str">
            <v>capecitabine</v>
          </cell>
          <cell r="H5056">
            <v>941</v>
          </cell>
          <cell r="J5056">
            <v>2.84</v>
          </cell>
          <cell r="K5056">
            <v>13320</v>
          </cell>
          <cell r="L5056">
            <v>13906.08</v>
          </cell>
          <cell r="M5056">
            <v>15641</v>
          </cell>
          <cell r="N5056">
            <v>0</v>
          </cell>
          <cell r="O5056" t="str">
            <v>NOMIN</v>
          </cell>
          <cell r="P5056">
            <v>0</v>
          </cell>
          <cell r="Q5056">
            <v>0</v>
          </cell>
          <cell r="R5056">
            <v>15641</v>
          </cell>
          <cell r="T5056">
            <v>0</v>
          </cell>
          <cell r="U5056">
            <v>0</v>
          </cell>
          <cell r="V5056">
            <v>15641</v>
          </cell>
          <cell r="AA5056">
            <v>0</v>
          </cell>
          <cell r="AB5056">
            <v>0</v>
          </cell>
          <cell r="AC5056">
            <v>15641</v>
          </cell>
          <cell r="AE5056" t="str">
            <v>Igen</v>
          </cell>
          <cell r="AF5056">
            <v>50505</v>
          </cell>
          <cell r="AG5056">
            <v>333</v>
          </cell>
          <cell r="AH5056" t="str">
            <v>Cheplapharm Arzneimittel GmbH</v>
          </cell>
          <cell r="AI5056" t="str">
            <v>Cheplapharm Arzneimittel GmbH</v>
          </cell>
        </row>
        <row r="5057">
          <cell r="A5057">
            <v>210183810</v>
          </cell>
          <cell r="B5057" t="str">
            <v>EU/1/00/163/002</v>
          </cell>
          <cell r="D5057" t="str">
            <v>XELODA 500 MG FILMTABLETTA</v>
          </cell>
          <cell r="E5057" t="str">
            <v>120x</v>
          </cell>
          <cell r="F5057" t="str">
            <v>L01BC06</v>
          </cell>
          <cell r="G5057" t="str">
            <v>capecitabine</v>
          </cell>
          <cell r="H5057">
            <v>942</v>
          </cell>
          <cell r="J5057">
            <v>18.95</v>
          </cell>
          <cell r="K5057">
            <v>86450</v>
          </cell>
          <cell r="L5057">
            <v>90253.8</v>
          </cell>
          <cell r="M5057">
            <v>95806</v>
          </cell>
          <cell r="N5057">
            <v>0</v>
          </cell>
          <cell r="O5057" t="str">
            <v>NOMIN</v>
          </cell>
          <cell r="P5057">
            <v>0</v>
          </cell>
          <cell r="Q5057">
            <v>0</v>
          </cell>
          <cell r="R5057">
            <v>95806</v>
          </cell>
          <cell r="T5057">
            <v>0</v>
          </cell>
          <cell r="U5057">
            <v>0</v>
          </cell>
          <cell r="V5057">
            <v>95806</v>
          </cell>
          <cell r="AA5057">
            <v>0</v>
          </cell>
          <cell r="AB5057">
            <v>0</v>
          </cell>
          <cell r="AC5057">
            <v>95806</v>
          </cell>
          <cell r="AE5057" t="str">
            <v>Igen</v>
          </cell>
          <cell r="AF5057">
            <v>50505</v>
          </cell>
          <cell r="AG5057">
            <v>333</v>
          </cell>
          <cell r="AH5057" t="str">
            <v>Cheplapharm Arzneimittel GmbH</v>
          </cell>
          <cell r="AI5057" t="str">
            <v>Cheplapharm Arzneimittel GmbH</v>
          </cell>
        </row>
        <row r="5058">
          <cell r="A5058">
            <v>210220719</v>
          </cell>
          <cell r="B5058" t="str">
            <v>OGYI-T-09074/03</v>
          </cell>
          <cell r="D5058" t="str">
            <v>XENETIX 300 MG I/ML OLDATOS INJEKCIÓ</v>
          </cell>
          <cell r="E5058" t="str">
            <v>1x100 ml injekciós üvegben</v>
          </cell>
          <cell r="F5058" t="str">
            <v>V08AB11</v>
          </cell>
          <cell r="G5058" t="str">
            <v>iobitridol</v>
          </cell>
          <cell r="J5058">
            <v>1</v>
          </cell>
          <cell r="K5058">
            <v>8288</v>
          </cell>
          <cell r="L5058">
            <v>8652.67</v>
          </cell>
          <cell r="M5058">
            <v>10125</v>
          </cell>
          <cell r="N5058">
            <v>10125</v>
          </cell>
          <cell r="O5058" t="str">
            <v>NOMIN</v>
          </cell>
          <cell r="P5058">
            <v>0</v>
          </cell>
          <cell r="Q5058">
            <v>0</v>
          </cell>
          <cell r="R5058">
            <v>10125</v>
          </cell>
          <cell r="T5058">
            <v>0</v>
          </cell>
          <cell r="U5058">
            <v>0</v>
          </cell>
          <cell r="V5058">
            <v>10125</v>
          </cell>
          <cell r="AA5058">
            <v>0</v>
          </cell>
          <cell r="AB5058">
            <v>0</v>
          </cell>
          <cell r="AC5058">
            <v>10125</v>
          </cell>
          <cell r="AE5058" t="str">
            <v>Nem</v>
          </cell>
          <cell r="AF5058">
            <v>50505</v>
          </cell>
          <cell r="AG5058">
            <v>333</v>
          </cell>
          <cell r="AH5058" t="str">
            <v>ASTROMEDIC Kereskedelemi és Szolgáltató Korlátolt Feleleősségű Társaság</v>
          </cell>
          <cell r="AI5058" t="str">
            <v>Guerbet Group</v>
          </cell>
        </row>
        <row r="5059">
          <cell r="A5059">
            <v>210369377</v>
          </cell>
          <cell r="B5059" t="str">
            <v>OGYI-T-09074/05</v>
          </cell>
          <cell r="D5059" t="str">
            <v>XENETIX 300 MG I/ML OLDATOS INJEKCIÓ</v>
          </cell>
          <cell r="E5059" t="str">
            <v>1x200 ml injekciós üvegben</v>
          </cell>
          <cell r="F5059" t="str">
            <v>V08AB11</v>
          </cell>
          <cell r="G5059" t="str">
            <v>iobitridol</v>
          </cell>
          <cell r="J5059">
            <v>1</v>
          </cell>
          <cell r="K5059">
            <v>16576</v>
          </cell>
          <cell r="L5059">
            <v>17305.34</v>
          </cell>
          <cell r="M5059">
            <v>19210</v>
          </cell>
          <cell r="N5059">
            <v>19210</v>
          </cell>
          <cell r="O5059" t="str">
            <v>NOMIN</v>
          </cell>
          <cell r="P5059">
            <v>0</v>
          </cell>
          <cell r="Q5059">
            <v>0</v>
          </cell>
          <cell r="R5059">
            <v>19210</v>
          </cell>
          <cell r="T5059">
            <v>0</v>
          </cell>
          <cell r="U5059">
            <v>0</v>
          </cell>
          <cell r="V5059">
            <v>19210</v>
          </cell>
          <cell r="AA5059">
            <v>0</v>
          </cell>
          <cell r="AB5059">
            <v>0</v>
          </cell>
          <cell r="AC5059">
            <v>19210</v>
          </cell>
          <cell r="AE5059" t="str">
            <v>Nem</v>
          </cell>
          <cell r="AF5059">
            <v>50505</v>
          </cell>
          <cell r="AG5059">
            <v>333</v>
          </cell>
          <cell r="AH5059" t="str">
            <v>ASTROMEDIC Kereskedelemi és Szolgáltató Korlátolt Feleleősségű Társaság</v>
          </cell>
          <cell r="AI5059" t="str">
            <v>Guerbet Group</v>
          </cell>
        </row>
        <row r="5060">
          <cell r="A5060">
            <v>210220727</v>
          </cell>
          <cell r="B5060" t="str">
            <v>OGYI-T-09074/01</v>
          </cell>
          <cell r="D5060" t="str">
            <v>XENETIX 300 MG I/ML OLDATOS INJEKCIÓ</v>
          </cell>
          <cell r="E5060" t="str">
            <v>1x50 ml injekciós üvegben</v>
          </cell>
          <cell r="F5060" t="str">
            <v>V08AB11</v>
          </cell>
          <cell r="G5060" t="str">
            <v>iobitridol</v>
          </cell>
          <cell r="J5060">
            <v>1</v>
          </cell>
          <cell r="K5060">
            <v>4144</v>
          </cell>
          <cell r="L5060">
            <v>4326.34</v>
          </cell>
          <cell r="M5060">
            <v>5360</v>
          </cell>
          <cell r="N5060">
            <v>5360</v>
          </cell>
          <cell r="O5060" t="str">
            <v>NOMIN</v>
          </cell>
          <cell r="P5060">
            <v>0</v>
          </cell>
          <cell r="Q5060">
            <v>0</v>
          </cell>
          <cell r="R5060">
            <v>5360</v>
          </cell>
          <cell r="T5060">
            <v>0</v>
          </cell>
          <cell r="U5060">
            <v>0</v>
          </cell>
          <cell r="V5060">
            <v>5360</v>
          </cell>
          <cell r="AA5060">
            <v>0</v>
          </cell>
          <cell r="AB5060">
            <v>0</v>
          </cell>
          <cell r="AC5060">
            <v>5360</v>
          </cell>
          <cell r="AE5060" t="str">
            <v>Nem</v>
          </cell>
          <cell r="AF5060">
            <v>50505</v>
          </cell>
          <cell r="AG5060">
            <v>333</v>
          </cell>
          <cell r="AH5060" t="str">
            <v>ASTROMEDIC Kereskedelemi és Szolgáltató Korlátolt Feleleősségű Társaság</v>
          </cell>
          <cell r="AI5060" t="str">
            <v>Guerbet Group</v>
          </cell>
        </row>
        <row r="5061">
          <cell r="A5061">
            <v>210369385</v>
          </cell>
          <cell r="B5061" t="str">
            <v>OGYI-T-09074/06</v>
          </cell>
          <cell r="D5061" t="str">
            <v>XENETIX 300 MG I/ML OLDATOS INJEKCIÓ</v>
          </cell>
          <cell r="E5061" t="str">
            <v>1x500 ml injekciós üvegben</v>
          </cell>
          <cell r="F5061" t="str">
            <v>V08AB11</v>
          </cell>
          <cell r="G5061" t="str">
            <v>iobitridol</v>
          </cell>
          <cell r="J5061">
            <v>1</v>
          </cell>
          <cell r="K5061">
            <v>41440</v>
          </cell>
          <cell r="L5061">
            <v>43263.360000000001</v>
          </cell>
          <cell r="M5061">
            <v>46466</v>
          </cell>
          <cell r="N5061">
            <v>46466</v>
          </cell>
          <cell r="O5061" t="str">
            <v>NOMIN</v>
          </cell>
          <cell r="P5061">
            <v>0</v>
          </cell>
          <cell r="Q5061">
            <v>0</v>
          </cell>
          <cell r="R5061">
            <v>46466</v>
          </cell>
          <cell r="T5061">
            <v>0</v>
          </cell>
          <cell r="U5061">
            <v>0</v>
          </cell>
          <cell r="V5061">
            <v>46466</v>
          </cell>
          <cell r="AA5061">
            <v>0</v>
          </cell>
          <cell r="AB5061">
            <v>0</v>
          </cell>
          <cell r="AC5061">
            <v>46466</v>
          </cell>
          <cell r="AE5061" t="str">
            <v>Nem</v>
          </cell>
          <cell r="AF5061">
            <v>50505</v>
          </cell>
          <cell r="AG5061">
            <v>333</v>
          </cell>
          <cell r="AH5061" t="str">
            <v>ASTROMEDIC Kereskedelemi és Szolgáltató Korlátolt Feleleősségű Társaság</v>
          </cell>
          <cell r="AI5061" t="str">
            <v>Guerbet Group</v>
          </cell>
        </row>
        <row r="5062">
          <cell r="A5062">
            <v>210635223</v>
          </cell>
          <cell r="B5062" t="str">
            <v>OGYI-T-09074/13</v>
          </cell>
          <cell r="D5062" t="str">
            <v>XENETIX 300 MG I/ML OLDATOS INJEKCIÓ</v>
          </cell>
          <cell r="E5062" t="str">
            <v>1x500ml pp zsákban</v>
          </cell>
          <cell r="F5062" t="str">
            <v>V08AB11</v>
          </cell>
          <cell r="G5062" t="str">
            <v>iobitridol</v>
          </cell>
          <cell r="J5062">
            <v>300</v>
          </cell>
          <cell r="K5062">
            <v>41440</v>
          </cell>
          <cell r="L5062">
            <v>43263.360000000001</v>
          </cell>
          <cell r="M5062">
            <v>46466</v>
          </cell>
          <cell r="N5062">
            <v>154.88999999999999</v>
          </cell>
          <cell r="O5062" t="str">
            <v>NOMIN</v>
          </cell>
          <cell r="P5062">
            <v>0</v>
          </cell>
          <cell r="Q5062">
            <v>0</v>
          </cell>
          <cell r="R5062">
            <v>46466</v>
          </cell>
          <cell r="T5062">
            <v>0</v>
          </cell>
          <cell r="U5062">
            <v>0</v>
          </cell>
          <cell r="V5062">
            <v>46466</v>
          </cell>
          <cell r="AA5062">
            <v>0</v>
          </cell>
          <cell r="AB5062">
            <v>0</v>
          </cell>
          <cell r="AC5062">
            <v>46466</v>
          </cell>
          <cell r="AE5062" t="str">
            <v>Nem</v>
          </cell>
          <cell r="AF5062">
            <v>50505</v>
          </cell>
          <cell r="AG5062">
            <v>333</v>
          </cell>
          <cell r="AH5062" t="str">
            <v>ASTROMEDIC Kereskedelemi és Szolgáltató Korlátolt Feleleősségű Társaság</v>
          </cell>
          <cell r="AI5062" t="str">
            <v>Guerbet Group</v>
          </cell>
        </row>
        <row r="5063">
          <cell r="A5063">
            <v>210650891</v>
          </cell>
          <cell r="B5063" t="str">
            <v>OGYI-T-09074/19</v>
          </cell>
          <cell r="D5063" t="str">
            <v>XENETIX 300 MG I/ML OLDATOS INJEKCIÓ</v>
          </cell>
          <cell r="E5063" t="str">
            <v>10x500ml pp zsákban</v>
          </cell>
          <cell r="F5063" t="str">
            <v>V08AB11</v>
          </cell>
          <cell r="G5063" t="str">
            <v>iobitridol</v>
          </cell>
          <cell r="J5063">
            <v>3000</v>
          </cell>
          <cell r="K5063">
            <v>414400</v>
          </cell>
          <cell r="L5063">
            <v>432633.59999999998</v>
          </cell>
          <cell r="M5063">
            <v>455305</v>
          </cell>
          <cell r="N5063">
            <v>151.77000000000001</v>
          </cell>
          <cell r="O5063" t="str">
            <v>NOMIN</v>
          </cell>
          <cell r="P5063">
            <v>0</v>
          </cell>
          <cell r="Q5063">
            <v>0</v>
          </cell>
          <cell r="R5063">
            <v>455305</v>
          </cell>
          <cell r="T5063">
            <v>0</v>
          </cell>
          <cell r="U5063">
            <v>0</v>
          </cell>
          <cell r="V5063">
            <v>455305</v>
          </cell>
          <cell r="AA5063">
            <v>0</v>
          </cell>
          <cell r="AB5063">
            <v>0</v>
          </cell>
          <cell r="AC5063">
            <v>455305</v>
          </cell>
          <cell r="AE5063" t="str">
            <v>Nem</v>
          </cell>
          <cell r="AF5063">
            <v>50505</v>
          </cell>
          <cell r="AG5063">
            <v>333</v>
          </cell>
          <cell r="AH5063" t="str">
            <v>ASTROMEDIC Kereskedelemi és Szolgáltató Korlátolt Feleleősségű Társaság</v>
          </cell>
          <cell r="AI5063" t="str">
            <v>Guerbet Group</v>
          </cell>
        </row>
        <row r="5064">
          <cell r="A5064">
            <v>210220751</v>
          </cell>
          <cell r="B5064" t="str">
            <v>OGYI-T-09074/11</v>
          </cell>
          <cell r="D5064" t="str">
            <v>XENETIX 350 MG I/ML OLDATOS INJEKCIÓ</v>
          </cell>
          <cell r="E5064" t="str">
            <v>1x100 ml injekciós üvegben</v>
          </cell>
          <cell r="F5064" t="str">
            <v>V08AB11</v>
          </cell>
          <cell r="G5064" t="str">
            <v>iobitridol</v>
          </cell>
          <cell r="J5064">
            <v>1</v>
          </cell>
          <cell r="K5064">
            <v>9669</v>
          </cell>
          <cell r="L5064">
            <v>10094.44</v>
          </cell>
          <cell r="M5064">
            <v>11638</v>
          </cell>
          <cell r="N5064">
            <v>11638</v>
          </cell>
          <cell r="O5064" t="str">
            <v>NOMIN</v>
          </cell>
          <cell r="P5064">
            <v>0</v>
          </cell>
          <cell r="Q5064">
            <v>0</v>
          </cell>
          <cell r="R5064">
            <v>11638</v>
          </cell>
          <cell r="T5064">
            <v>0</v>
          </cell>
          <cell r="U5064">
            <v>0</v>
          </cell>
          <cell r="V5064">
            <v>11638</v>
          </cell>
          <cell r="AA5064">
            <v>0</v>
          </cell>
          <cell r="AB5064">
            <v>0</v>
          </cell>
          <cell r="AC5064">
            <v>11638</v>
          </cell>
          <cell r="AE5064" t="str">
            <v>Nem</v>
          </cell>
          <cell r="AF5064">
            <v>50505</v>
          </cell>
          <cell r="AG5064">
            <v>333</v>
          </cell>
          <cell r="AH5064" t="str">
            <v>ASTROMEDIC Kereskedelemi és Szolgáltató Korlátolt Feleleősségű Társaság</v>
          </cell>
          <cell r="AI5064" t="str">
            <v>Guerbet Group</v>
          </cell>
        </row>
        <row r="5065">
          <cell r="A5065">
            <v>210369393</v>
          </cell>
          <cell r="B5065" t="str">
            <v>OGYI-T-09074/07</v>
          </cell>
          <cell r="D5065" t="str">
            <v>XENETIX 350 MG I/ML OLDATOS INJEKCIÓ</v>
          </cell>
          <cell r="E5065" t="str">
            <v>1x200 ml injekciós üvegben</v>
          </cell>
          <cell r="F5065" t="str">
            <v>V08AB11</v>
          </cell>
          <cell r="G5065" t="str">
            <v>iobitridol</v>
          </cell>
          <cell r="J5065">
            <v>1</v>
          </cell>
          <cell r="K5065">
            <v>19338</v>
          </cell>
          <cell r="L5065">
            <v>20188.87</v>
          </cell>
          <cell r="M5065">
            <v>22238</v>
          </cell>
          <cell r="N5065">
            <v>22238</v>
          </cell>
          <cell r="O5065" t="str">
            <v>NOMIN</v>
          </cell>
          <cell r="P5065">
            <v>0</v>
          </cell>
          <cell r="Q5065">
            <v>0</v>
          </cell>
          <cell r="R5065">
            <v>22238</v>
          </cell>
          <cell r="T5065">
            <v>0</v>
          </cell>
          <cell r="U5065">
            <v>0</v>
          </cell>
          <cell r="V5065">
            <v>22238</v>
          </cell>
          <cell r="AA5065">
            <v>0</v>
          </cell>
          <cell r="AB5065">
            <v>0</v>
          </cell>
          <cell r="AC5065">
            <v>22238</v>
          </cell>
          <cell r="AE5065" t="str">
            <v>Nem</v>
          </cell>
          <cell r="AF5065">
            <v>50505</v>
          </cell>
          <cell r="AG5065">
            <v>333</v>
          </cell>
          <cell r="AH5065" t="str">
            <v>ASTROMEDIC Kereskedelemi és Szolgáltató Korlátolt Feleleősségű Társaság</v>
          </cell>
          <cell r="AI5065" t="str">
            <v>Guerbet Group</v>
          </cell>
        </row>
        <row r="5066">
          <cell r="A5066">
            <v>210220769</v>
          </cell>
          <cell r="B5066" t="str">
            <v>OGYI-T-09074/09</v>
          </cell>
          <cell r="D5066" t="str">
            <v>XENETIX 350 MG I/ML OLDATOS INJEKCIÓ</v>
          </cell>
          <cell r="E5066" t="str">
            <v>1x50 ml injekciós üvegben</v>
          </cell>
          <cell r="F5066" t="str">
            <v>V08AB11</v>
          </cell>
          <cell r="G5066" t="str">
            <v>iobitridol</v>
          </cell>
          <cell r="J5066">
            <v>1</v>
          </cell>
          <cell r="K5066">
            <v>4834</v>
          </cell>
          <cell r="L5066">
            <v>5046.7</v>
          </cell>
          <cell r="M5066">
            <v>6253</v>
          </cell>
          <cell r="N5066">
            <v>6253</v>
          </cell>
          <cell r="O5066" t="str">
            <v>NOMIN</v>
          </cell>
          <cell r="P5066">
            <v>0</v>
          </cell>
          <cell r="Q5066">
            <v>0</v>
          </cell>
          <cell r="R5066">
            <v>6253</v>
          </cell>
          <cell r="T5066">
            <v>0</v>
          </cell>
          <cell r="U5066">
            <v>0</v>
          </cell>
          <cell r="V5066">
            <v>6253</v>
          </cell>
          <cell r="AA5066">
            <v>0</v>
          </cell>
          <cell r="AB5066">
            <v>0</v>
          </cell>
          <cell r="AC5066">
            <v>6253</v>
          </cell>
          <cell r="AE5066" t="str">
            <v>Nem</v>
          </cell>
          <cell r="AF5066">
            <v>50505</v>
          </cell>
          <cell r="AG5066">
            <v>333</v>
          </cell>
          <cell r="AH5066" t="str">
            <v>ASTROMEDIC Kereskedelemi és Szolgáltató Korlátolt Feleleősségű Társaság</v>
          </cell>
          <cell r="AI5066" t="str">
            <v>Guerbet Group</v>
          </cell>
        </row>
        <row r="5067">
          <cell r="A5067">
            <v>210369408</v>
          </cell>
          <cell r="B5067" t="str">
            <v>OGYI-T-09074/08</v>
          </cell>
          <cell r="D5067" t="str">
            <v>XENETIX 350 MG I/ML OLDATOS INJEKCIÓ</v>
          </cell>
          <cell r="E5067" t="str">
            <v>1x500 ml injekciós üvegben</v>
          </cell>
          <cell r="F5067" t="str">
            <v>V08AB11</v>
          </cell>
          <cell r="G5067" t="str">
            <v>iobitridol</v>
          </cell>
          <cell r="J5067">
            <v>1</v>
          </cell>
          <cell r="K5067">
            <v>48346</v>
          </cell>
          <cell r="L5067">
            <v>50473.22</v>
          </cell>
          <cell r="M5067">
            <v>54036</v>
          </cell>
          <cell r="N5067">
            <v>54036</v>
          </cell>
          <cell r="O5067" t="str">
            <v>NOMIN</v>
          </cell>
          <cell r="P5067">
            <v>0</v>
          </cell>
          <cell r="Q5067">
            <v>0</v>
          </cell>
          <cell r="R5067">
            <v>54036</v>
          </cell>
          <cell r="T5067">
            <v>0</v>
          </cell>
          <cell r="U5067">
            <v>0</v>
          </cell>
          <cell r="V5067">
            <v>54036</v>
          </cell>
          <cell r="AA5067">
            <v>0</v>
          </cell>
          <cell r="AB5067">
            <v>0</v>
          </cell>
          <cell r="AC5067">
            <v>54036</v>
          </cell>
          <cell r="AE5067" t="str">
            <v>Nem</v>
          </cell>
          <cell r="AF5067">
            <v>50505</v>
          </cell>
          <cell r="AG5067">
            <v>333</v>
          </cell>
          <cell r="AH5067" t="str">
            <v>ASTROMEDIC Kereskedelemi és Szolgáltató Korlátolt Feleleősségű Társaság</v>
          </cell>
          <cell r="AI5067" t="str">
            <v>Guerbet Group</v>
          </cell>
        </row>
        <row r="5068">
          <cell r="A5068">
            <v>210635215</v>
          </cell>
          <cell r="B5068" t="str">
            <v>OGYI-T-09074/14</v>
          </cell>
          <cell r="D5068" t="str">
            <v>XENETIX 350 MG I/ML OLDATOS INJEKCIÓ</v>
          </cell>
          <cell r="E5068" t="str">
            <v>1x500ml pp zsákban</v>
          </cell>
          <cell r="F5068" t="str">
            <v>V08AB11</v>
          </cell>
          <cell r="G5068" t="str">
            <v>iobitridol</v>
          </cell>
          <cell r="J5068">
            <v>350</v>
          </cell>
          <cell r="K5068">
            <v>48346</v>
          </cell>
          <cell r="L5068">
            <v>50473.22</v>
          </cell>
          <cell r="M5068">
            <v>54036</v>
          </cell>
          <cell r="N5068">
            <v>154.38999999999999</v>
          </cell>
          <cell r="O5068" t="str">
            <v>NOMIN</v>
          </cell>
          <cell r="P5068">
            <v>0</v>
          </cell>
          <cell r="Q5068">
            <v>0</v>
          </cell>
          <cell r="R5068">
            <v>54036</v>
          </cell>
          <cell r="T5068">
            <v>0</v>
          </cell>
          <cell r="U5068">
            <v>0</v>
          </cell>
          <cell r="V5068">
            <v>54036</v>
          </cell>
          <cell r="AA5068">
            <v>0</v>
          </cell>
          <cell r="AB5068">
            <v>0</v>
          </cell>
          <cell r="AC5068">
            <v>54036</v>
          </cell>
          <cell r="AE5068" t="str">
            <v>Nem</v>
          </cell>
          <cell r="AF5068">
            <v>50505</v>
          </cell>
          <cell r="AG5068">
            <v>333</v>
          </cell>
          <cell r="AH5068" t="str">
            <v>ASTROMEDIC Kereskedelemi és Szolgáltató Korlátolt Feleleősségű Társaság</v>
          </cell>
          <cell r="AI5068" t="str">
            <v>Guerbet Group</v>
          </cell>
        </row>
        <row r="5069">
          <cell r="A5069">
            <v>210652217</v>
          </cell>
          <cell r="B5069" t="str">
            <v>OGYI-T-09074/20</v>
          </cell>
          <cell r="D5069" t="str">
            <v>XENETIX 350 MG I/ML OLDATOS INJEKCIÓ</v>
          </cell>
          <cell r="E5069" t="str">
            <v>10x500ml pp zsákban</v>
          </cell>
          <cell r="F5069" t="str">
            <v>V08AB11</v>
          </cell>
          <cell r="G5069" t="str">
            <v>iobitridol</v>
          </cell>
          <cell r="J5069">
            <v>3500</v>
          </cell>
          <cell r="K5069">
            <v>483460</v>
          </cell>
          <cell r="L5069">
            <v>504732.24</v>
          </cell>
          <cell r="M5069">
            <v>531008</v>
          </cell>
          <cell r="N5069">
            <v>151.72</v>
          </cell>
          <cell r="O5069" t="str">
            <v>NOMIN</v>
          </cell>
          <cell r="P5069">
            <v>0</v>
          </cell>
          <cell r="Q5069">
            <v>0</v>
          </cell>
          <cell r="R5069">
            <v>531008</v>
          </cell>
          <cell r="T5069">
            <v>0</v>
          </cell>
          <cell r="U5069">
            <v>0</v>
          </cell>
          <cell r="V5069">
            <v>531008</v>
          </cell>
          <cell r="AA5069">
            <v>0</v>
          </cell>
          <cell r="AB5069">
            <v>0</v>
          </cell>
          <cell r="AC5069">
            <v>531008</v>
          </cell>
          <cell r="AE5069" t="str">
            <v>Nem</v>
          </cell>
          <cell r="AF5069">
            <v>50505</v>
          </cell>
          <cell r="AG5069">
            <v>333</v>
          </cell>
          <cell r="AH5069" t="str">
            <v>ASTROMEDIC Kereskedelemi és Szolgáltató Korlátolt Feleleősségű Társaság</v>
          </cell>
          <cell r="AI5069" t="str">
            <v>Guerbet Group</v>
          </cell>
        </row>
        <row r="5070">
          <cell r="A5070">
            <v>210496190</v>
          </cell>
          <cell r="B5070" t="str">
            <v>EU/1/11/672/004</v>
          </cell>
          <cell r="D5070" t="str">
            <v>XEPLION 100 MG RETARD SZUSZPENZIÓS INJEKCIÓ</v>
          </cell>
          <cell r="E5070" t="str">
            <v>1x előretöltött fecskendőben +2 tű</v>
          </cell>
          <cell r="F5070" t="str">
            <v>N05AX13</v>
          </cell>
          <cell r="G5070" t="str">
            <v>paliperidon</v>
          </cell>
          <cell r="H5070">
            <v>3527</v>
          </cell>
          <cell r="J5070">
            <v>40</v>
          </cell>
          <cell r="K5070">
            <v>51840</v>
          </cell>
          <cell r="L5070">
            <v>54120.959999999999</v>
          </cell>
          <cell r="M5070">
            <v>57867</v>
          </cell>
          <cell r="N5070">
            <v>1446.68</v>
          </cell>
          <cell r="O5070" t="str">
            <v>NOMIN</v>
          </cell>
          <cell r="P5070">
            <v>0</v>
          </cell>
          <cell r="Q5070">
            <v>0</v>
          </cell>
          <cell r="R5070">
            <v>57867</v>
          </cell>
          <cell r="T5070">
            <v>0</v>
          </cell>
          <cell r="U5070">
            <v>0</v>
          </cell>
          <cell r="V5070">
            <v>57867</v>
          </cell>
          <cell r="Z5070" t="str">
            <v>HFIX</v>
          </cell>
          <cell r="AA5070">
            <v>100</v>
          </cell>
          <cell r="AB5070">
            <v>57567</v>
          </cell>
          <cell r="AC5070">
            <v>300</v>
          </cell>
          <cell r="AD5070" t="str">
            <v>10/a2</v>
          </cell>
          <cell r="AE5070" t="str">
            <v>Igen</v>
          </cell>
          <cell r="AF5070">
            <v>50501</v>
          </cell>
          <cell r="AG5070">
            <v>333</v>
          </cell>
          <cell r="AH5070" t="str">
            <v>Janssen-Cilag Gyógyszerkereskedelmi Marketing Szolgáltató Korlátolt Felelősségű Társaság</v>
          </cell>
          <cell r="AI5070" t="str">
            <v>Janssen-Cilag International NV</v>
          </cell>
        </row>
        <row r="5071">
          <cell r="A5071">
            <v>210496182</v>
          </cell>
          <cell r="B5071" t="str">
            <v>EU/1/11/672/005</v>
          </cell>
          <cell r="D5071" t="str">
            <v>XEPLION 150 MG RETARD SZUSZPENZIÓS INJEKCIÓ</v>
          </cell>
          <cell r="E5071" t="str">
            <v>1x előretöltött fecskendőben +2 tű</v>
          </cell>
          <cell r="F5071" t="str">
            <v>N05AX13</v>
          </cell>
          <cell r="G5071" t="str">
            <v>paliperidon</v>
          </cell>
          <cell r="H5071">
            <v>3529</v>
          </cell>
          <cell r="J5071">
            <v>60</v>
          </cell>
          <cell r="K5071">
            <v>67200</v>
          </cell>
          <cell r="L5071">
            <v>70156.800000000003</v>
          </cell>
          <cell r="M5071">
            <v>74704</v>
          </cell>
          <cell r="N5071">
            <v>1245.07</v>
          </cell>
          <cell r="O5071" t="str">
            <v>NOMIN</v>
          </cell>
          <cell r="P5071">
            <v>0</v>
          </cell>
          <cell r="Q5071">
            <v>0</v>
          </cell>
          <cell r="R5071">
            <v>74704</v>
          </cell>
          <cell r="T5071">
            <v>0</v>
          </cell>
          <cell r="U5071">
            <v>0</v>
          </cell>
          <cell r="V5071">
            <v>74704</v>
          </cell>
          <cell r="Z5071" t="str">
            <v>HFIX</v>
          </cell>
          <cell r="AA5071">
            <v>100</v>
          </cell>
          <cell r="AB5071">
            <v>74404</v>
          </cell>
          <cell r="AC5071">
            <v>300</v>
          </cell>
          <cell r="AD5071" t="str">
            <v>10/a2</v>
          </cell>
          <cell r="AE5071" t="str">
            <v>Igen</v>
          </cell>
          <cell r="AF5071">
            <v>50501</v>
          </cell>
          <cell r="AG5071">
            <v>333</v>
          </cell>
          <cell r="AH5071" t="str">
            <v>Janssen-Cilag Gyógyszerkereskedelmi Marketing Szolgáltató Korlátolt Felelősségű Társaság</v>
          </cell>
          <cell r="AI5071" t="str">
            <v>Janssen-Cilag International NV</v>
          </cell>
        </row>
        <row r="5072">
          <cell r="A5072">
            <v>210496213</v>
          </cell>
          <cell r="B5072" t="str">
            <v>EU/1/11/672/002</v>
          </cell>
          <cell r="D5072" t="str">
            <v>XEPLION 50 MG RETARD SZUSZPENZIÓS INJEKCIÓ</v>
          </cell>
          <cell r="E5072" t="str">
            <v>1x előretöltött fecskendőben +2 tű</v>
          </cell>
          <cell r="F5072" t="str">
            <v>N05AX13</v>
          </cell>
          <cell r="G5072" t="str">
            <v>paliperidon</v>
          </cell>
          <cell r="H5072">
            <v>3517</v>
          </cell>
          <cell r="J5072">
            <v>20</v>
          </cell>
          <cell r="K5072">
            <v>58000</v>
          </cell>
          <cell r="L5072">
            <v>60552</v>
          </cell>
          <cell r="M5072">
            <v>64619</v>
          </cell>
          <cell r="N5072">
            <v>3230.95</v>
          </cell>
          <cell r="O5072" t="str">
            <v>NOMIN</v>
          </cell>
          <cell r="P5072">
            <v>0</v>
          </cell>
          <cell r="Q5072">
            <v>0</v>
          </cell>
          <cell r="R5072">
            <v>64619</v>
          </cell>
          <cell r="T5072">
            <v>0</v>
          </cell>
          <cell r="U5072">
            <v>0</v>
          </cell>
          <cell r="V5072">
            <v>64619</v>
          </cell>
          <cell r="Z5072" t="str">
            <v>NOMIN</v>
          </cell>
          <cell r="AA5072">
            <v>100</v>
          </cell>
          <cell r="AB5072">
            <v>64319</v>
          </cell>
          <cell r="AC5072">
            <v>300</v>
          </cell>
          <cell r="AD5072" t="str">
            <v>10/a2</v>
          </cell>
          <cell r="AE5072" t="str">
            <v>Igen</v>
          </cell>
          <cell r="AF5072">
            <v>50505</v>
          </cell>
          <cell r="AG5072">
            <v>333</v>
          </cell>
          <cell r="AH5072" t="str">
            <v>Janssen-Cilag Gyógyszerkereskedelmi Marketing Szolgáltató Korlátolt Felelősségű Társaság</v>
          </cell>
          <cell r="AI5072" t="str">
            <v>Janssen-Cilag International NV</v>
          </cell>
        </row>
        <row r="5073">
          <cell r="A5073">
            <v>210496205</v>
          </cell>
          <cell r="B5073" t="str">
            <v>EU/1/11/672/003</v>
          </cell>
          <cell r="D5073" t="str">
            <v>XEPLION 75 MG RETARD SZUSZPENZIÓS INJEKCIÓ</v>
          </cell>
          <cell r="E5073" t="str">
            <v>1x előretöltött fecskendőben +2 tű</v>
          </cell>
          <cell r="F5073" t="str">
            <v>N05AX13</v>
          </cell>
          <cell r="G5073" t="str">
            <v>paliperidon</v>
          </cell>
          <cell r="H5073">
            <v>3518</v>
          </cell>
          <cell r="J5073">
            <v>30</v>
          </cell>
          <cell r="K5073">
            <v>87000</v>
          </cell>
          <cell r="L5073">
            <v>90828</v>
          </cell>
          <cell r="M5073">
            <v>96409</v>
          </cell>
          <cell r="N5073">
            <v>3213.63</v>
          </cell>
          <cell r="O5073" t="str">
            <v>NOMIN</v>
          </cell>
          <cell r="P5073">
            <v>0</v>
          </cell>
          <cell r="Q5073">
            <v>0</v>
          </cell>
          <cell r="R5073">
            <v>96409</v>
          </cell>
          <cell r="T5073">
            <v>0</v>
          </cell>
          <cell r="U5073">
            <v>0</v>
          </cell>
          <cell r="V5073">
            <v>96409</v>
          </cell>
          <cell r="Z5073" t="str">
            <v>NOMIN</v>
          </cell>
          <cell r="AA5073">
            <v>100</v>
          </cell>
          <cell r="AB5073">
            <v>96109</v>
          </cell>
          <cell r="AC5073">
            <v>300</v>
          </cell>
          <cell r="AD5073" t="str">
            <v>10/a2</v>
          </cell>
          <cell r="AE5073" t="str">
            <v>Igen</v>
          </cell>
          <cell r="AF5073">
            <v>50505</v>
          </cell>
          <cell r="AG5073">
            <v>333</v>
          </cell>
          <cell r="AH5073" t="str">
            <v>Janssen-Cilag Gyógyszerkereskedelmi Marketing Szolgáltató Korlátolt Felelősségű Társaság</v>
          </cell>
          <cell r="AI5073" t="str">
            <v>Janssen-Cilag International NV</v>
          </cell>
        </row>
        <row r="5074">
          <cell r="A5074">
            <v>210404224</v>
          </cell>
          <cell r="B5074" t="str">
            <v>OGYI-T-21173/04</v>
          </cell>
          <cell r="D5074" t="str">
            <v>XETER 10 MG FILMTABLETTA</v>
          </cell>
          <cell r="E5074" t="str">
            <v>30x buborékcsomagolásban</v>
          </cell>
          <cell r="F5074" t="str">
            <v>C10AA07</v>
          </cell>
          <cell r="G5074" t="str">
            <v>rosuvastatin</v>
          </cell>
          <cell r="H5074">
            <v>443</v>
          </cell>
          <cell r="J5074">
            <v>30</v>
          </cell>
          <cell r="K5074">
            <v>1135</v>
          </cell>
          <cell r="L5074">
            <v>1200</v>
          </cell>
          <cell r="M5074">
            <v>1550</v>
          </cell>
          <cell r="N5074">
            <v>51.67</v>
          </cell>
          <cell r="O5074" t="str">
            <v>HFIX</v>
          </cell>
          <cell r="P5074">
            <v>80</v>
          </cell>
          <cell r="Q5074">
            <v>680</v>
          </cell>
          <cell r="R5074">
            <v>870</v>
          </cell>
          <cell r="T5074">
            <v>0</v>
          </cell>
          <cell r="U5074">
            <v>0</v>
          </cell>
          <cell r="V5074">
            <v>1550</v>
          </cell>
          <cell r="AA5074">
            <v>0</v>
          </cell>
          <cell r="AB5074">
            <v>0</v>
          </cell>
          <cell r="AC5074">
            <v>1550</v>
          </cell>
          <cell r="AE5074" t="str">
            <v>Nem</v>
          </cell>
          <cell r="AF5074">
            <v>40505</v>
          </cell>
          <cell r="AG5074">
            <v>233</v>
          </cell>
          <cell r="AH5074" t="str">
            <v>Richter Gedeon Vegyészeti Gyár NyRt.</v>
          </cell>
          <cell r="AI5074" t="str">
            <v>Richter Gedeon Vegyészeti Gyár NyRt.</v>
          </cell>
        </row>
        <row r="5075">
          <cell r="A5075">
            <v>210823486</v>
          </cell>
          <cell r="B5075" t="str">
            <v>OGYI-T-21173/11</v>
          </cell>
          <cell r="D5075" t="str">
            <v>XETER 15 MG FILMTABLETTA</v>
          </cell>
          <cell r="E5075" t="str">
            <v>30x buborékcsomagolásban</v>
          </cell>
          <cell r="F5075" t="str">
            <v>C10AA07</v>
          </cell>
          <cell r="G5075" t="str">
            <v>rosuvastatin</v>
          </cell>
          <cell r="H5075">
            <v>1032</v>
          </cell>
          <cell r="J5075">
            <v>45</v>
          </cell>
          <cell r="K5075">
            <v>1123</v>
          </cell>
          <cell r="L5075">
            <v>1188</v>
          </cell>
          <cell r="M5075">
            <v>1534</v>
          </cell>
          <cell r="N5075">
            <v>34.090000000000003</v>
          </cell>
          <cell r="O5075" t="str">
            <v>TFX</v>
          </cell>
          <cell r="P5075">
            <v>80</v>
          </cell>
          <cell r="Q5075">
            <v>1227</v>
          </cell>
          <cell r="R5075">
            <v>307</v>
          </cell>
          <cell r="T5075">
            <v>0</v>
          </cell>
          <cell r="U5075">
            <v>0</v>
          </cell>
          <cell r="V5075">
            <v>1534</v>
          </cell>
          <cell r="AA5075">
            <v>0</v>
          </cell>
          <cell r="AB5075">
            <v>0</v>
          </cell>
          <cell r="AC5075">
            <v>1534</v>
          </cell>
          <cell r="AE5075" t="str">
            <v>Igen</v>
          </cell>
          <cell r="AF5075">
            <v>50505</v>
          </cell>
          <cell r="AG5075">
            <v>133</v>
          </cell>
          <cell r="AH5075" t="str">
            <v>Richter Gedeon Vegyészeti Gyár NyRt.</v>
          </cell>
          <cell r="AI5075" t="str">
            <v>Richter Gedeon Vegyészeti Gyár NyRt.</v>
          </cell>
        </row>
        <row r="5076">
          <cell r="A5076">
            <v>210404240</v>
          </cell>
          <cell r="B5076" t="str">
            <v>OGYI-T-21173/06</v>
          </cell>
          <cell r="D5076" t="str">
            <v>XETER 20 MG FILMTABLETTA</v>
          </cell>
          <cell r="E5076" t="str">
            <v>30x buborékcsomagolásban</v>
          </cell>
          <cell r="F5076" t="str">
            <v>C10AA07</v>
          </cell>
          <cell r="G5076" t="str">
            <v>rosuvastatin</v>
          </cell>
          <cell r="H5076">
            <v>444</v>
          </cell>
          <cell r="J5076">
            <v>60</v>
          </cell>
          <cell r="K5076">
            <v>1869</v>
          </cell>
          <cell r="L5076">
            <v>1962.45</v>
          </cell>
          <cell r="M5076">
            <v>2473</v>
          </cell>
          <cell r="N5076">
            <v>41.22</v>
          </cell>
          <cell r="O5076" t="str">
            <v>TFX</v>
          </cell>
          <cell r="P5076">
            <v>80</v>
          </cell>
          <cell r="Q5076">
            <v>1750</v>
          </cell>
          <cell r="R5076">
            <v>723</v>
          </cell>
          <cell r="T5076">
            <v>0</v>
          </cell>
          <cell r="U5076">
            <v>0</v>
          </cell>
          <cell r="V5076">
            <v>2473</v>
          </cell>
          <cell r="AA5076">
            <v>0</v>
          </cell>
          <cell r="AB5076">
            <v>0</v>
          </cell>
          <cell r="AC5076">
            <v>2473</v>
          </cell>
          <cell r="AE5076" t="str">
            <v>Igen</v>
          </cell>
          <cell r="AF5076">
            <v>50505</v>
          </cell>
          <cell r="AG5076">
            <v>133</v>
          </cell>
          <cell r="AH5076" t="str">
            <v>Richter Gedeon Vegyészeti Gyár NyRt.</v>
          </cell>
          <cell r="AI5076" t="str">
            <v>Richter Gedeon Vegyészeti Gyár NyRt.</v>
          </cell>
        </row>
        <row r="5077">
          <cell r="A5077">
            <v>210823509</v>
          </cell>
          <cell r="B5077" t="str">
            <v>OGYI-T-21173/13</v>
          </cell>
          <cell r="D5077" t="str">
            <v>XETER 30 MG FILMTABLETTA</v>
          </cell>
          <cell r="E5077" t="str">
            <v>30x buborékcsomagolásban</v>
          </cell>
          <cell r="F5077" t="str">
            <v>C10AA07</v>
          </cell>
          <cell r="G5077" t="str">
            <v>rosuvastatin</v>
          </cell>
          <cell r="H5077">
            <v>1031</v>
          </cell>
          <cell r="J5077">
            <v>90</v>
          </cell>
          <cell r="K5077">
            <v>2247</v>
          </cell>
          <cell r="L5077">
            <v>2347</v>
          </cell>
          <cell r="M5077">
            <v>2957</v>
          </cell>
          <cell r="N5077">
            <v>32.86</v>
          </cell>
          <cell r="O5077" t="str">
            <v>TFX</v>
          </cell>
          <cell r="P5077">
            <v>80</v>
          </cell>
          <cell r="Q5077">
            <v>2366</v>
          </cell>
          <cell r="R5077">
            <v>591</v>
          </cell>
          <cell r="T5077">
            <v>0</v>
          </cell>
          <cell r="U5077">
            <v>0</v>
          </cell>
          <cell r="V5077">
            <v>2957</v>
          </cell>
          <cell r="AA5077">
            <v>0</v>
          </cell>
          <cell r="AB5077">
            <v>0</v>
          </cell>
          <cell r="AC5077">
            <v>2957</v>
          </cell>
          <cell r="AE5077" t="str">
            <v>Igen</v>
          </cell>
          <cell r="AF5077">
            <v>50505</v>
          </cell>
          <cell r="AG5077">
            <v>133</v>
          </cell>
          <cell r="AH5077" t="str">
            <v>Richter Gedeon Vegyészeti Gyár NyRt.</v>
          </cell>
          <cell r="AI5077" t="str">
            <v>Richter Gedeon Vegyészeti Gyár NyRt.</v>
          </cell>
        </row>
        <row r="5078">
          <cell r="A5078">
            <v>210404232</v>
          </cell>
          <cell r="B5078" t="str">
            <v>OGYI-T-21173/08</v>
          </cell>
          <cell r="D5078" t="str">
            <v>XETER 40 MG FILMTABLETTA</v>
          </cell>
          <cell r="E5078" t="str">
            <v>30x buborékcsomagolásban</v>
          </cell>
          <cell r="F5078" t="str">
            <v>C10AA07</v>
          </cell>
          <cell r="G5078" t="str">
            <v>rosuvastatin</v>
          </cell>
          <cell r="H5078">
            <v>445</v>
          </cell>
          <cell r="J5078">
            <v>120</v>
          </cell>
          <cell r="K5078">
            <v>2996</v>
          </cell>
          <cell r="L5078">
            <v>3127.82</v>
          </cell>
          <cell r="M5078">
            <v>3941</v>
          </cell>
          <cell r="N5078">
            <v>32.840000000000003</v>
          </cell>
          <cell r="O5078" t="str">
            <v>TFX</v>
          </cell>
          <cell r="P5078">
            <v>80</v>
          </cell>
          <cell r="Q5078">
            <v>2815</v>
          </cell>
          <cell r="R5078">
            <v>1126</v>
          </cell>
          <cell r="T5078">
            <v>0</v>
          </cell>
          <cell r="U5078">
            <v>0</v>
          </cell>
          <cell r="V5078">
            <v>3941</v>
          </cell>
          <cell r="AA5078">
            <v>0</v>
          </cell>
          <cell r="AB5078">
            <v>0</v>
          </cell>
          <cell r="AC5078">
            <v>3941</v>
          </cell>
          <cell r="AE5078" t="str">
            <v>Igen</v>
          </cell>
          <cell r="AF5078">
            <v>50505</v>
          </cell>
          <cell r="AG5078">
            <v>133</v>
          </cell>
          <cell r="AH5078" t="str">
            <v>Richter Gedeon Vegyészeti Gyár NyRt.</v>
          </cell>
          <cell r="AI5078" t="str">
            <v>Richter Gedeon Vegyészeti Gyár NyRt.</v>
          </cell>
        </row>
        <row r="5079">
          <cell r="A5079">
            <v>210716150</v>
          </cell>
          <cell r="B5079" t="str">
            <v>OGYI-T-22833/01</v>
          </cell>
          <cell r="D5079" t="str">
            <v>XETER LISONORM KOMBI (XETER 10 MG FILMTABLETTA ÉS LISONORM 10 MG/ 5 MG TABLETTA)</v>
          </cell>
          <cell r="E5079" t="str">
            <v>30x+30x buborékcsomagolásban</v>
          </cell>
          <cell r="F5079" t="str">
            <v>C10BX07</v>
          </cell>
          <cell r="G5079" t="str">
            <v>rosuvastatin, amlodipine and lisinopril</v>
          </cell>
          <cell r="J5079">
            <v>60</v>
          </cell>
          <cell r="K5079">
            <v>2133</v>
          </cell>
          <cell r="L5079">
            <v>2233</v>
          </cell>
          <cell r="M5079">
            <v>2814</v>
          </cell>
          <cell r="N5079">
            <v>0</v>
          </cell>
          <cell r="O5079" t="str">
            <v>KOMBI</v>
          </cell>
          <cell r="P5079">
            <v>80</v>
          </cell>
          <cell r="Q5079">
            <v>1621</v>
          </cell>
          <cell r="R5079">
            <v>1193</v>
          </cell>
          <cell r="T5079">
            <v>0</v>
          </cell>
          <cell r="U5079">
            <v>0</v>
          </cell>
          <cell r="V5079">
            <v>2814</v>
          </cell>
          <cell r="AA5079">
            <v>0</v>
          </cell>
          <cell r="AB5079">
            <v>0</v>
          </cell>
          <cell r="AC5079">
            <v>2814</v>
          </cell>
          <cell r="AE5079" t="str">
            <v>Igen</v>
          </cell>
          <cell r="AF5079">
            <v>50505</v>
          </cell>
          <cell r="AG5079">
            <v>333</v>
          </cell>
          <cell r="AH5079" t="str">
            <v>Richter Gedeon Vegyészeti Gyár NyRt.</v>
          </cell>
          <cell r="AI5079" t="str">
            <v>Richter Gedeon Vegyészeti Gyár NyRt.</v>
          </cell>
        </row>
        <row r="5080">
          <cell r="A5080">
            <v>210716354</v>
          </cell>
          <cell r="B5080" t="str">
            <v>OGYI-T-22833/03</v>
          </cell>
          <cell r="D5080" t="str">
            <v>XETER LISONORM KOMBI (XETER 10 MG FILMTABLETTA ÉS LISONORM 20 MG/5 MG TABLETTA)</v>
          </cell>
          <cell r="E5080" t="str">
            <v>30x+30x buborékcsomagolásban</v>
          </cell>
          <cell r="F5080" t="str">
            <v>C10BX07</v>
          </cell>
          <cell r="G5080" t="str">
            <v>rosuvastatin, amlodipine and lisinopril</v>
          </cell>
          <cell r="J5080">
            <v>60</v>
          </cell>
          <cell r="K5080">
            <v>2441</v>
          </cell>
          <cell r="L5080">
            <v>2548.4</v>
          </cell>
          <cell r="M5080">
            <v>3211</v>
          </cell>
          <cell r="N5080">
            <v>0</v>
          </cell>
          <cell r="O5080" t="str">
            <v>KOMBI</v>
          </cell>
          <cell r="P5080">
            <v>80</v>
          </cell>
          <cell r="Q5080">
            <v>1899</v>
          </cell>
          <cell r="R5080">
            <v>1312</v>
          </cell>
          <cell r="T5080">
            <v>0</v>
          </cell>
          <cell r="U5080">
            <v>0</v>
          </cell>
          <cell r="V5080">
            <v>3211</v>
          </cell>
          <cell r="AA5080">
            <v>0</v>
          </cell>
          <cell r="AB5080">
            <v>0</v>
          </cell>
          <cell r="AC5080">
            <v>3211</v>
          </cell>
          <cell r="AE5080" t="str">
            <v>Igen</v>
          </cell>
          <cell r="AF5080">
            <v>50505</v>
          </cell>
          <cell r="AG5080">
            <v>333</v>
          </cell>
          <cell r="AH5080" t="str">
            <v>Richter Gedeon Vegyészeti Gyár NyRt.</v>
          </cell>
          <cell r="AI5080" t="str">
            <v>Richter Gedeon Vegyészeti Gyár NyRt.</v>
          </cell>
        </row>
        <row r="5081">
          <cell r="A5081">
            <v>210716370</v>
          </cell>
          <cell r="B5081" t="str">
            <v>OGYI-T-22833/05</v>
          </cell>
          <cell r="D5081" t="str">
            <v>XETER LISONORM KOMBI (XETER 10 MG FILMTABLETTA ÉS LISONORM FORTE 20 MG/10 MG TABLETTA)</v>
          </cell>
          <cell r="E5081" t="str">
            <v>30x+30x buborékcsomagolásban</v>
          </cell>
          <cell r="F5081" t="str">
            <v>C10BX07</v>
          </cell>
          <cell r="G5081" t="str">
            <v>rosuvastatin, amlodipine and lisinopril</v>
          </cell>
          <cell r="J5081">
            <v>60</v>
          </cell>
          <cell r="K5081">
            <v>2766</v>
          </cell>
          <cell r="L5081">
            <v>2887.7</v>
          </cell>
          <cell r="M5081">
            <v>3638</v>
          </cell>
          <cell r="N5081">
            <v>0</v>
          </cell>
          <cell r="O5081" t="str">
            <v>KOMBI</v>
          </cell>
          <cell r="P5081">
            <v>80</v>
          </cell>
          <cell r="Q5081">
            <v>2071</v>
          </cell>
          <cell r="R5081">
            <v>1567</v>
          </cell>
          <cell r="T5081">
            <v>0</v>
          </cell>
          <cell r="U5081">
            <v>0</v>
          </cell>
          <cell r="V5081">
            <v>3638</v>
          </cell>
          <cell r="AA5081">
            <v>0</v>
          </cell>
          <cell r="AB5081">
            <v>0</v>
          </cell>
          <cell r="AC5081">
            <v>3638</v>
          </cell>
          <cell r="AE5081" t="str">
            <v>Igen</v>
          </cell>
          <cell r="AF5081">
            <v>50505</v>
          </cell>
          <cell r="AG5081">
            <v>333</v>
          </cell>
          <cell r="AH5081" t="str">
            <v>Richter Gedeon Vegyészeti Gyár NyRt.</v>
          </cell>
          <cell r="AI5081" t="str">
            <v>Richter Gedeon Vegyészeti Gyár NyRt.</v>
          </cell>
        </row>
        <row r="5082">
          <cell r="A5082">
            <v>210716346</v>
          </cell>
          <cell r="B5082" t="str">
            <v>OGYI-T-22833/02</v>
          </cell>
          <cell r="D5082" t="str">
            <v>XETER LISONORM KOMBI (XETER 20 MG FILMTABLETTA ÉS LISONORM 10 MG/5 MG TABLETTA)</v>
          </cell>
          <cell r="E5082" t="str">
            <v>30x+30x buborékcsomagolásban</v>
          </cell>
          <cell r="F5082" t="str">
            <v>C10BX07</v>
          </cell>
          <cell r="G5082" t="str">
            <v>rosuvastatin, amlodipine and lisinopril</v>
          </cell>
          <cell r="J5082">
            <v>60</v>
          </cell>
          <cell r="K5082">
            <v>2841</v>
          </cell>
          <cell r="L5082">
            <v>2966</v>
          </cell>
          <cell r="M5082">
            <v>3737</v>
          </cell>
          <cell r="N5082">
            <v>0</v>
          </cell>
          <cell r="O5082" t="str">
            <v>KOMBI</v>
          </cell>
          <cell r="P5082">
            <v>80</v>
          </cell>
          <cell r="Q5082">
            <v>2571</v>
          </cell>
          <cell r="R5082">
            <v>1166</v>
          </cell>
          <cell r="T5082">
            <v>0</v>
          </cell>
          <cell r="U5082">
            <v>0</v>
          </cell>
          <cell r="V5082">
            <v>3737</v>
          </cell>
          <cell r="AA5082">
            <v>0</v>
          </cell>
          <cell r="AB5082">
            <v>0</v>
          </cell>
          <cell r="AC5082">
            <v>3737</v>
          </cell>
          <cell r="AE5082" t="str">
            <v>Igen</v>
          </cell>
          <cell r="AF5082">
            <v>50505</v>
          </cell>
          <cell r="AG5082">
            <v>333</v>
          </cell>
          <cell r="AH5082" t="str">
            <v>Richter Gedeon Vegyészeti Gyár NyRt.</v>
          </cell>
          <cell r="AI5082" t="str">
            <v>Richter Gedeon Vegyészeti Gyár NyRt.</v>
          </cell>
        </row>
        <row r="5083">
          <cell r="A5083">
            <v>210716362</v>
          </cell>
          <cell r="B5083" t="str">
            <v>OGYI-T-22833/04</v>
          </cell>
          <cell r="D5083" t="str">
            <v>XETER LISONORM KOMBI (XETER 20 MG FILMTABLETTA ÉS LISONORM 20 MG/5 MG TABLETTA)</v>
          </cell>
          <cell r="E5083" t="str">
            <v>30x+30x buborékcsomagolásban</v>
          </cell>
          <cell r="F5083" t="str">
            <v>C10BX07</v>
          </cell>
          <cell r="G5083" t="str">
            <v>rosuvastatin, amlodipine and lisinopril</v>
          </cell>
          <cell r="J5083">
            <v>60</v>
          </cell>
          <cell r="K5083">
            <v>3142</v>
          </cell>
          <cell r="L5083">
            <v>3280.25</v>
          </cell>
          <cell r="M5083">
            <v>4133</v>
          </cell>
          <cell r="N5083">
            <v>0</v>
          </cell>
          <cell r="O5083" t="str">
            <v>KOMBI</v>
          </cell>
          <cell r="P5083">
            <v>80</v>
          </cell>
          <cell r="Q5083">
            <v>2849</v>
          </cell>
          <cell r="R5083">
            <v>1284</v>
          </cell>
          <cell r="T5083">
            <v>0</v>
          </cell>
          <cell r="U5083">
            <v>0</v>
          </cell>
          <cell r="V5083">
            <v>4133</v>
          </cell>
          <cell r="AA5083">
            <v>0</v>
          </cell>
          <cell r="AB5083">
            <v>0</v>
          </cell>
          <cell r="AC5083">
            <v>4133</v>
          </cell>
          <cell r="AE5083" t="str">
            <v>Igen</v>
          </cell>
          <cell r="AF5083">
            <v>50505</v>
          </cell>
          <cell r="AG5083">
            <v>333</v>
          </cell>
          <cell r="AH5083" t="str">
            <v>Richter Gedeon Vegyészeti Gyár NyRt.</v>
          </cell>
          <cell r="AI5083" t="str">
            <v>Richter Gedeon Vegyészeti Gyár NyRt.</v>
          </cell>
        </row>
        <row r="5084">
          <cell r="A5084">
            <v>210716388</v>
          </cell>
          <cell r="B5084" t="str">
            <v>OGYI-T-22833/06</v>
          </cell>
          <cell r="D5084" t="str">
            <v>XETER LISONORM KOMBI (XETER 20 MG FILMTABLETTA ÉS LISONORM FORTE 20 MG/10 MG TABLETTA)</v>
          </cell>
          <cell r="E5084" t="str">
            <v>30x+30x buborékcsomagolásban</v>
          </cell>
          <cell r="F5084" t="str">
            <v>C10BX07</v>
          </cell>
          <cell r="G5084" t="str">
            <v>rosuvastatin, amlodipine and lisinopril</v>
          </cell>
          <cell r="J5084">
            <v>60</v>
          </cell>
          <cell r="K5084">
            <v>3490</v>
          </cell>
          <cell r="L5084">
            <v>3643.56</v>
          </cell>
          <cell r="M5084">
            <v>4561</v>
          </cell>
          <cell r="N5084">
            <v>0</v>
          </cell>
          <cell r="O5084" t="str">
            <v>KOMBI</v>
          </cell>
          <cell r="P5084">
            <v>80</v>
          </cell>
          <cell r="Q5084">
            <v>3021</v>
          </cell>
          <cell r="R5084">
            <v>1540</v>
          </cell>
          <cell r="T5084">
            <v>0</v>
          </cell>
          <cell r="U5084">
            <v>0</v>
          </cell>
          <cell r="V5084">
            <v>4561</v>
          </cell>
          <cell r="AA5084">
            <v>0</v>
          </cell>
          <cell r="AB5084">
            <v>0</v>
          </cell>
          <cell r="AC5084">
            <v>4561</v>
          </cell>
          <cell r="AE5084" t="str">
            <v>Igen</v>
          </cell>
          <cell r="AF5084">
            <v>50505</v>
          </cell>
          <cell r="AG5084">
            <v>333</v>
          </cell>
          <cell r="AH5084" t="str">
            <v>Richter Gedeon Vegyészeti Gyár NyRt.</v>
          </cell>
          <cell r="AI5084" t="str">
            <v>Richter Gedeon Vegyészeti Gyár NyRt.</v>
          </cell>
        </row>
        <row r="5085">
          <cell r="A5085">
            <v>210942214</v>
          </cell>
          <cell r="B5085" t="str">
            <v>OGYI-T-24157/01</v>
          </cell>
          <cell r="D5085" t="str">
            <v>XETERDUO 10 MG/100 MG KEMÉNY KAPSZULA</v>
          </cell>
          <cell r="E5085" t="str">
            <v>30x buborékcsomagolásban opa/al/pvc//al</v>
          </cell>
          <cell r="F5085" t="str">
            <v>C10BX05</v>
          </cell>
          <cell r="G5085" t="str">
            <v>rozuvasztatin és acetilszalicilsav</v>
          </cell>
          <cell r="J5085">
            <v>30</v>
          </cell>
          <cell r="K5085">
            <v>1360</v>
          </cell>
          <cell r="L5085">
            <v>1428</v>
          </cell>
          <cell r="M5085">
            <v>1844</v>
          </cell>
          <cell r="N5085">
            <v>0</v>
          </cell>
          <cell r="O5085" t="str">
            <v>NOMIN</v>
          </cell>
          <cell r="P5085">
            <v>80</v>
          </cell>
          <cell r="Q5085">
            <v>1475</v>
          </cell>
          <cell r="R5085">
            <v>369</v>
          </cell>
          <cell r="T5085">
            <v>0</v>
          </cell>
          <cell r="U5085">
            <v>0</v>
          </cell>
          <cell r="V5085">
            <v>1844</v>
          </cell>
          <cell r="AA5085">
            <v>0</v>
          </cell>
          <cell r="AB5085">
            <v>0</v>
          </cell>
          <cell r="AC5085">
            <v>1844</v>
          </cell>
          <cell r="AE5085" t="str">
            <v>Igen</v>
          </cell>
          <cell r="AF5085">
            <v>50505</v>
          </cell>
          <cell r="AG5085">
            <v>333</v>
          </cell>
          <cell r="AH5085" t="str">
            <v>Richter Gedeon Vegyészeti Gyár NyRt.</v>
          </cell>
          <cell r="AI5085" t="str">
            <v>Richter Gedeon Vegyészeti Gyár NyRt.</v>
          </cell>
        </row>
        <row r="5086">
          <cell r="A5086">
            <v>210942222</v>
          </cell>
          <cell r="B5086" t="str">
            <v>OGYI-T-24157/02</v>
          </cell>
          <cell r="D5086" t="str">
            <v>XETERDUO 20 MG/100 MG KEMÉNY KAPSZULA</v>
          </cell>
          <cell r="E5086" t="str">
            <v>30x buborékcsomagolásban opa/al/pvc//al</v>
          </cell>
          <cell r="F5086" t="str">
            <v>C10BX05</v>
          </cell>
          <cell r="G5086" t="str">
            <v>rozuvasztatin és acetilszalicilsav</v>
          </cell>
          <cell r="J5086">
            <v>60</v>
          </cell>
          <cell r="K5086">
            <v>2097</v>
          </cell>
          <cell r="L5086">
            <v>2197</v>
          </cell>
          <cell r="M5086">
            <v>2768</v>
          </cell>
          <cell r="N5086">
            <v>0</v>
          </cell>
          <cell r="O5086" t="str">
            <v>NOMIN</v>
          </cell>
          <cell r="P5086">
            <v>80</v>
          </cell>
          <cell r="Q5086">
            <v>2214</v>
          </cell>
          <cell r="R5086">
            <v>554</v>
          </cell>
          <cell r="T5086">
            <v>0</v>
          </cell>
          <cell r="U5086">
            <v>0</v>
          </cell>
          <cell r="V5086">
            <v>2768</v>
          </cell>
          <cell r="AA5086">
            <v>0</v>
          </cell>
          <cell r="AB5086">
            <v>0</v>
          </cell>
          <cell r="AC5086">
            <v>2768</v>
          </cell>
          <cell r="AE5086" t="str">
            <v>Igen</v>
          </cell>
          <cell r="AF5086">
            <v>50505</v>
          </cell>
          <cell r="AG5086">
            <v>333</v>
          </cell>
          <cell r="AH5086" t="str">
            <v>Richter Gedeon Vegyészeti Gyár NyRt.</v>
          </cell>
          <cell r="AI5086" t="str">
            <v>Richter Gedeon Vegyészeti Gyár NyRt.</v>
          </cell>
        </row>
        <row r="5087">
          <cell r="A5087">
            <v>210516356</v>
          </cell>
          <cell r="B5087" t="str">
            <v>EU/1/11/703/001</v>
          </cell>
          <cell r="D5087" t="str">
            <v>XGEVA 120 MG OLDATOS INJEKCIÓ</v>
          </cell>
          <cell r="E5087" t="str">
            <v>1x1,7ml injekciós üvegben</v>
          </cell>
          <cell r="F5087" t="str">
            <v>M05BX04</v>
          </cell>
          <cell r="G5087" t="str">
            <v>denosumab</v>
          </cell>
          <cell r="J5087">
            <v>28</v>
          </cell>
          <cell r="K5087">
            <v>80720</v>
          </cell>
          <cell r="L5087">
            <v>84271.679999999993</v>
          </cell>
          <cell r="M5087">
            <v>89525</v>
          </cell>
          <cell r="N5087">
            <v>0</v>
          </cell>
          <cell r="O5087" t="str">
            <v>NOMIN</v>
          </cell>
          <cell r="P5087">
            <v>0</v>
          </cell>
          <cell r="Q5087">
            <v>0</v>
          </cell>
          <cell r="R5087">
            <v>89525</v>
          </cell>
          <cell r="T5087">
            <v>0</v>
          </cell>
          <cell r="U5087">
            <v>0</v>
          </cell>
          <cell r="V5087">
            <v>89525</v>
          </cell>
          <cell r="Z5087" t="str">
            <v>NOMIN</v>
          </cell>
          <cell r="AA5087">
            <v>100</v>
          </cell>
          <cell r="AB5087">
            <v>89225</v>
          </cell>
          <cell r="AC5087">
            <v>300</v>
          </cell>
          <cell r="AD5087" t="str">
            <v>8/c,8/d3,8/e</v>
          </cell>
          <cell r="AE5087" t="str">
            <v>Igen</v>
          </cell>
          <cell r="AF5087">
            <v>50505</v>
          </cell>
          <cell r="AG5087">
            <v>333</v>
          </cell>
          <cell r="AH5087" t="str">
            <v>Amgen Gyógyszerkereskedelmi Korlátolt Felelősségű Társaság</v>
          </cell>
          <cell r="AI5087" t="str">
            <v>Amgen Europe B.V.</v>
          </cell>
        </row>
        <row r="5088">
          <cell r="A5088">
            <v>210683145</v>
          </cell>
          <cell r="B5088" t="str">
            <v>EU/1/13/900/004</v>
          </cell>
          <cell r="D5088" t="str">
            <v>XIGDUO 5 MG/ 850 MG FILMTABLETTA</v>
          </cell>
          <cell r="E5088" t="str">
            <v>60x buborékcsomagolásban</v>
          </cell>
          <cell r="F5088" t="str">
            <v>A10BD15</v>
          </cell>
          <cell r="G5088" t="str">
            <v>metformin és dapagliflozin</v>
          </cell>
          <cell r="J5088">
            <v>30</v>
          </cell>
          <cell r="K5088">
            <v>11130</v>
          </cell>
          <cell r="L5088">
            <v>11619.72</v>
          </cell>
          <cell r="M5088">
            <v>13241</v>
          </cell>
          <cell r="N5088">
            <v>441.37</v>
          </cell>
          <cell r="O5088" t="str">
            <v>NOMIN</v>
          </cell>
          <cell r="P5088">
            <v>0</v>
          </cell>
          <cell r="Q5088">
            <v>0</v>
          </cell>
          <cell r="R5088">
            <v>13241</v>
          </cell>
          <cell r="S5088" t="str">
            <v>KOMBI</v>
          </cell>
          <cell r="T5088">
            <v>70</v>
          </cell>
          <cell r="U5088">
            <v>9237</v>
          </cell>
          <cell r="V5088">
            <v>4004</v>
          </cell>
          <cell r="X5088">
            <v>1</v>
          </cell>
          <cell r="AA5088">
            <v>0</v>
          </cell>
          <cell r="AB5088">
            <v>0</v>
          </cell>
          <cell r="AC5088">
            <v>13241</v>
          </cell>
          <cell r="AE5088" t="str">
            <v>Igen</v>
          </cell>
          <cell r="AF5088">
            <v>50505</v>
          </cell>
          <cell r="AG5088">
            <v>333</v>
          </cell>
          <cell r="AH5088" t="str">
            <v>AstraZeneca Kereskedelmi és Szolgáltató Korlátolt Felelősségű Társaság</v>
          </cell>
          <cell r="AI5088" t="str">
            <v>AstraZeneca Aktiebolag</v>
          </cell>
        </row>
        <row r="5089">
          <cell r="A5089">
            <v>210683852</v>
          </cell>
          <cell r="B5089" t="str">
            <v>EU/1/13/900/010</v>
          </cell>
          <cell r="D5089" t="str">
            <v>XIGDUO 5 MG/1000 MG FILMTABLETTA</v>
          </cell>
          <cell r="E5089" t="str">
            <v>60x buborékcsomagolásban</v>
          </cell>
          <cell r="F5089" t="str">
            <v>A10BD15</v>
          </cell>
          <cell r="G5089" t="str">
            <v>metformin és dapagliflozin</v>
          </cell>
          <cell r="J5089">
            <v>30</v>
          </cell>
          <cell r="K5089">
            <v>11481</v>
          </cell>
          <cell r="L5089">
            <v>11986.16</v>
          </cell>
          <cell r="M5089">
            <v>13625</v>
          </cell>
          <cell r="N5089">
            <v>454.17</v>
          </cell>
          <cell r="O5089" t="str">
            <v>NOMIN</v>
          </cell>
          <cell r="P5089">
            <v>0</v>
          </cell>
          <cell r="Q5089">
            <v>0</v>
          </cell>
          <cell r="R5089">
            <v>13625</v>
          </cell>
          <cell r="S5089" t="str">
            <v>KOMBI</v>
          </cell>
          <cell r="T5089">
            <v>70</v>
          </cell>
          <cell r="U5089">
            <v>9419</v>
          </cell>
          <cell r="V5089">
            <v>4206</v>
          </cell>
          <cell r="X5089">
            <v>1</v>
          </cell>
          <cell r="AA5089">
            <v>0</v>
          </cell>
          <cell r="AB5089">
            <v>0</v>
          </cell>
          <cell r="AC5089">
            <v>13625</v>
          </cell>
          <cell r="AE5089" t="str">
            <v>Igen</v>
          </cell>
          <cell r="AF5089">
            <v>50505</v>
          </cell>
          <cell r="AG5089">
            <v>333</v>
          </cell>
          <cell r="AH5089" t="str">
            <v>AstraZeneca Kereskedelmi és Szolgáltató Korlátolt Felelősségű Társaság</v>
          </cell>
          <cell r="AI5089" t="str">
            <v>AstraZeneca Aktiebolag</v>
          </cell>
        </row>
        <row r="5090">
          <cell r="A5090">
            <v>210215251</v>
          </cell>
          <cell r="B5090" t="str">
            <v>OGYI-T-09791/03</v>
          </cell>
          <cell r="D5090" t="str">
            <v>XILOX 50 MG/G GRANULÁTUM BELSŐLEGES SZUSZPENZIÓHOZ</v>
          </cell>
          <cell r="E5090" t="str">
            <v>30x tasakban</v>
          </cell>
          <cell r="F5090" t="str">
            <v>M01AX17</v>
          </cell>
          <cell r="G5090" t="str">
            <v>nimesulide</v>
          </cell>
          <cell r="J5090">
            <v>15</v>
          </cell>
          <cell r="K5090">
            <v>978</v>
          </cell>
          <cell r="L5090">
            <v>1041.57</v>
          </cell>
          <cell r="M5090">
            <v>1345</v>
          </cell>
          <cell r="N5090">
            <v>89.67</v>
          </cell>
          <cell r="O5090" t="str">
            <v>HFIX</v>
          </cell>
          <cell r="P5090">
            <v>25</v>
          </cell>
          <cell r="Q5090">
            <v>318</v>
          </cell>
          <cell r="R5090">
            <v>1027</v>
          </cell>
          <cell r="S5090" t="str">
            <v>HFIX</v>
          </cell>
          <cell r="T5090">
            <v>70</v>
          </cell>
          <cell r="U5090">
            <v>891</v>
          </cell>
          <cell r="V5090">
            <v>454</v>
          </cell>
          <cell r="X5090" t="str">
            <v>8/a, 8/b</v>
          </cell>
          <cell r="AA5090">
            <v>0</v>
          </cell>
          <cell r="AB5090">
            <v>0</v>
          </cell>
          <cell r="AC5090">
            <v>1345</v>
          </cell>
          <cell r="AE5090" t="str">
            <v>Igen</v>
          </cell>
          <cell r="AF5090">
            <v>20205</v>
          </cell>
          <cell r="AG5090">
            <v>113</v>
          </cell>
          <cell r="AH5090" t="str">
            <v>Berlin-Chemie/A. Menarini Magyarország Kereskedelmi Korlátolt Felelősségű Társaság</v>
          </cell>
          <cell r="AI5090" t="str">
            <v>Laboratori Guidotti S.p.A.</v>
          </cell>
        </row>
        <row r="5091">
          <cell r="A5091">
            <v>210675922</v>
          </cell>
          <cell r="B5091" t="str">
            <v>EU/1/13/873/001</v>
          </cell>
          <cell r="D5091" t="str">
            <v>XOFIGO 1100 KBQ/ML OLDATOS INJEKCIÓ</v>
          </cell>
          <cell r="E5091" t="str">
            <v>1x ampulla</v>
          </cell>
          <cell r="F5091" t="str">
            <v>V10XX03</v>
          </cell>
          <cell r="G5091" t="str">
            <v>radium (223Ra) dichloride</v>
          </cell>
          <cell r="J5091">
            <v>46.81</v>
          </cell>
          <cell r="K5091">
            <v>1315687</v>
          </cell>
          <cell r="L5091">
            <v>1373577.23</v>
          </cell>
          <cell r="M5091">
            <v>1443295</v>
          </cell>
          <cell r="N5091">
            <v>0</v>
          </cell>
          <cell r="O5091" t="str">
            <v>NOMIN</v>
          </cell>
          <cell r="P5091">
            <v>0</v>
          </cell>
          <cell r="Q5091">
            <v>0</v>
          </cell>
          <cell r="R5091">
            <v>1443295</v>
          </cell>
          <cell r="T5091">
            <v>0</v>
          </cell>
          <cell r="U5091">
            <v>0</v>
          </cell>
          <cell r="V5091">
            <v>1443295</v>
          </cell>
          <cell r="AA5091">
            <v>0</v>
          </cell>
          <cell r="AB5091">
            <v>0</v>
          </cell>
          <cell r="AC5091">
            <v>1443295</v>
          </cell>
          <cell r="AE5091" t="str">
            <v>Nem</v>
          </cell>
          <cell r="AF5091">
            <v>50505</v>
          </cell>
          <cell r="AG5091">
            <v>333</v>
          </cell>
          <cell r="AH5091" t="str">
            <v>Bayer Hungária Kereskedelmi és Szolgáltató Korlátolt Felelösségű Társaság</v>
          </cell>
          <cell r="AI5091" t="str">
            <v>Bayer Aktiengesellschaft</v>
          </cell>
        </row>
        <row r="5092">
          <cell r="A5092">
            <v>210698116</v>
          </cell>
          <cell r="B5092" t="str">
            <v>EU/1/05/319/008</v>
          </cell>
          <cell r="D5092" t="str">
            <v>XOLAIR 150 MG OLDATOS INJEKCIÓ ELŐRETÖLTÖTT FECSKENDŐBEN</v>
          </cell>
          <cell r="E5092" t="str">
            <v>1x előretöltött fecskendőben</v>
          </cell>
          <cell r="F5092" t="str">
            <v>R03DX05</v>
          </cell>
          <cell r="G5092" t="str">
            <v>omalizumab</v>
          </cell>
          <cell r="J5092">
            <v>9.3800000000000008</v>
          </cell>
          <cell r="K5092">
            <v>94500</v>
          </cell>
          <cell r="L5092">
            <v>98658</v>
          </cell>
          <cell r="M5092">
            <v>104630</v>
          </cell>
          <cell r="N5092">
            <v>11160.53</v>
          </cell>
          <cell r="O5092" t="str">
            <v>NOMIN</v>
          </cell>
          <cell r="P5092">
            <v>0</v>
          </cell>
          <cell r="Q5092">
            <v>0</v>
          </cell>
          <cell r="R5092">
            <v>104630</v>
          </cell>
          <cell r="T5092">
            <v>0</v>
          </cell>
          <cell r="U5092">
            <v>0</v>
          </cell>
          <cell r="V5092">
            <v>104630</v>
          </cell>
          <cell r="Z5092" t="str">
            <v>NOMIN</v>
          </cell>
          <cell r="AA5092">
            <v>100</v>
          </cell>
          <cell r="AB5092">
            <v>104330</v>
          </cell>
          <cell r="AC5092">
            <v>300</v>
          </cell>
          <cell r="AD5092">
            <v>28.61</v>
          </cell>
          <cell r="AE5092" t="str">
            <v>Igen</v>
          </cell>
          <cell r="AF5092">
            <v>50505</v>
          </cell>
          <cell r="AG5092">
            <v>333</v>
          </cell>
          <cell r="AH5092" t="str">
            <v>Novartis Hungária Egészségügyi Korlátolt Felelősségű Társaság</v>
          </cell>
          <cell r="AI5092" t="str">
            <v>Novartis Europharm Limited</v>
          </cell>
        </row>
        <row r="5093">
          <cell r="A5093">
            <v>210216697</v>
          </cell>
          <cell r="B5093" t="str">
            <v>OGYI-T-10085/02</v>
          </cell>
          <cell r="D5093" t="str">
            <v>XORIMAX 250 MG BEVONT TABLETTA</v>
          </cell>
          <cell r="E5093" t="str">
            <v>10x buborékcsomagolásban</v>
          </cell>
          <cell r="F5093" t="str">
            <v>J01DC02</v>
          </cell>
          <cell r="G5093" t="str">
            <v>cefuroxim</v>
          </cell>
          <cell r="H5093">
            <v>110</v>
          </cell>
          <cell r="J5093">
            <v>5</v>
          </cell>
          <cell r="K5093">
            <v>578</v>
          </cell>
          <cell r="L5093">
            <v>618</v>
          </cell>
          <cell r="M5093">
            <v>798</v>
          </cell>
          <cell r="N5093">
            <v>159.6</v>
          </cell>
          <cell r="O5093" t="str">
            <v>NOMIN</v>
          </cell>
          <cell r="P5093">
            <v>25</v>
          </cell>
          <cell r="Q5093">
            <v>200</v>
          </cell>
          <cell r="R5093">
            <v>598</v>
          </cell>
          <cell r="T5093">
            <v>0</v>
          </cell>
          <cell r="U5093">
            <v>0</v>
          </cell>
          <cell r="V5093">
            <v>798</v>
          </cell>
          <cell r="AA5093">
            <v>0</v>
          </cell>
          <cell r="AB5093">
            <v>0</v>
          </cell>
          <cell r="AC5093">
            <v>798</v>
          </cell>
          <cell r="AE5093" t="str">
            <v>Igen</v>
          </cell>
          <cell r="AF5093">
            <v>50505</v>
          </cell>
          <cell r="AG5093">
            <v>333</v>
          </cell>
          <cell r="AH5093" t="str">
            <v>Sandoz Hungária Kereskedelmi Korlátolt Felelősségű Társaság</v>
          </cell>
          <cell r="AI5093" t="str">
            <v>Sandoz Pharmaceuticals GmbH</v>
          </cell>
        </row>
        <row r="5094">
          <cell r="A5094">
            <v>210216702</v>
          </cell>
          <cell r="B5094" t="str">
            <v>OGYI-T-10085/03</v>
          </cell>
          <cell r="D5094" t="str">
            <v>XORIMAX 500 MG BEVONT TABLETTA</v>
          </cell>
          <cell r="E5094" t="str">
            <v>10x buborékcsomagolásban</v>
          </cell>
          <cell r="F5094" t="str">
            <v>J01DC02</v>
          </cell>
          <cell r="G5094" t="str">
            <v>cefuroxim</v>
          </cell>
          <cell r="H5094">
            <v>111</v>
          </cell>
          <cell r="J5094">
            <v>10</v>
          </cell>
          <cell r="K5094">
            <v>1230</v>
          </cell>
          <cell r="L5094">
            <v>1295</v>
          </cell>
          <cell r="M5094">
            <v>1673</v>
          </cell>
          <cell r="N5094">
            <v>167.3</v>
          </cell>
          <cell r="O5094" t="str">
            <v>HFIX</v>
          </cell>
          <cell r="P5094">
            <v>25</v>
          </cell>
          <cell r="Q5094">
            <v>375</v>
          </cell>
          <cell r="R5094">
            <v>1298</v>
          </cell>
          <cell r="T5094">
            <v>0</v>
          </cell>
          <cell r="U5094">
            <v>0</v>
          </cell>
          <cell r="V5094">
            <v>1673</v>
          </cell>
          <cell r="AA5094">
            <v>0</v>
          </cell>
          <cell r="AB5094">
            <v>0</v>
          </cell>
          <cell r="AC5094">
            <v>1673</v>
          </cell>
          <cell r="AE5094" t="str">
            <v>Igen</v>
          </cell>
          <cell r="AF5094">
            <v>20505</v>
          </cell>
          <cell r="AG5094">
            <v>133</v>
          </cell>
          <cell r="AH5094" t="str">
            <v>Sandoz Hungária Kereskedelmi Korlátolt Felelősségű Társaság</v>
          </cell>
          <cell r="AI5094" t="str">
            <v>Sandoz Pharmaceuticals GmbH</v>
          </cell>
        </row>
        <row r="5095">
          <cell r="A5095">
            <v>210826191</v>
          </cell>
          <cell r="B5095" t="str">
            <v>EU/1/13/846/002</v>
          </cell>
          <cell r="D5095" t="str">
            <v>XTANDI 40 MG FILMTABLETTA</v>
          </cell>
          <cell r="E5095" t="str">
            <v>112x buborékcsomagolásban</v>
          </cell>
          <cell r="F5095" t="str">
            <v>L02BB04</v>
          </cell>
          <cell r="G5095" t="str">
            <v>enzalutamide</v>
          </cell>
          <cell r="J5095">
            <v>28</v>
          </cell>
          <cell r="K5095">
            <v>865680</v>
          </cell>
          <cell r="L5095">
            <v>903769.92</v>
          </cell>
          <cell r="M5095">
            <v>949998</v>
          </cell>
          <cell r="N5095">
            <v>33928.5</v>
          </cell>
          <cell r="O5095" t="str">
            <v>NOMIN</v>
          </cell>
          <cell r="P5095">
            <v>0</v>
          </cell>
          <cell r="Q5095">
            <v>0</v>
          </cell>
          <cell r="R5095">
            <v>949998</v>
          </cell>
          <cell r="T5095">
            <v>0</v>
          </cell>
          <cell r="U5095">
            <v>0</v>
          </cell>
          <cell r="V5095">
            <v>949998</v>
          </cell>
          <cell r="Z5095" t="str">
            <v>NOMIN</v>
          </cell>
          <cell r="AA5095">
            <v>100</v>
          </cell>
          <cell r="AB5095">
            <v>949698</v>
          </cell>
          <cell r="AC5095">
            <v>300</v>
          </cell>
          <cell r="AD5095" t="str">
            <v>8/h3</v>
          </cell>
          <cell r="AE5095" t="str">
            <v>Igen</v>
          </cell>
          <cell r="AF5095">
            <v>50505</v>
          </cell>
          <cell r="AG5095">
            <v>333</v>
          </cell>
          <cell r="AH5095" t="str">
            <v>Astellas Pharma Kereskedelmi Korlátolt Felelősségű Társaság</v>
          </cell>
          <cell r="AI5095" t="str">
            <v>Astellas Pharma Europe BV</v>
          </cell>
        </row>
        <row r="5096">
          <cell r="A5096">
            <v>210670697</v>
          </cell>
          <cell r="B5096" t="str">
            <v>EU/1/13/846/001</v>
          </cell>
          <cell r="D5096" t="str">
            <v>XTANDI 40 MG LÁGY KAPSZULA</v>
          </cell>
          <cell r="E5096" t="str">
            <v>112x buborékcsomagolásban</v>
          </cell>
          <cell r="F5096" t="str">
            <v>L02BB04</v>
          </cell>
          <cell r="G5096" t="str">
            <v>enzalutamide</v>
          </cell>
          <cell r="J5096">
            <v>28</v>
          </cell>
          <cell r="K5096">
            <v>865680</v>
          </cell>
          <cell r="L5096">
            <v>903769.92</v>
          </cell>
          <cell r="M5096">
            <v>949998</v>
          </cell>
          <cell r="N5096">
            <v>33928.5</v>
          </cell>
          <cell r="O5096" t="str">
            <v>NOMIN</v>
          </cell>
          <cell r="P5096">
            <v>0</v>
          </cell>
          <cell r="Q5096">
            <v>0</v>
          </cell>
          <cell r="R5096">
            <v>949998</v>
          </cell>
          <cell r="T5096">
            <v>0</v>
          </cell>
          <cell r="U5096">
            <v>0</v>
          </cell>
          <cell r="V5096">
            <v>949998</v>
          </cell>
          <cell r="Z5096" t="str">
            <v>NOMIN</v>
          </cell>
          <cell r="AA5096">
            <v>100</v>
          </cell>
          <cell r="AB5096">
            <v>949698</v>
          </cell>
          <cell r="AC5096">
            <v>300</v>
          </cell>
          <cell r="AD5096" t="str">
            <v>8/h3</v>
          </cell>
          <cell r="AE5096" t="str">
            <v>Igen</v>
          </cell>
          <cell r="AF5096">
            <v>50505</v>
          </cell>
          <cell r="AG5096">
            <v>333</v>
          </cell>
          <cell r="AH5096" t="str">
            <v>Astellas Pharma Kereskedelmi Korlátolt Felelősségű Társaság</v>
          </cell>
          <cell r="AI5096" t="str">
            <v>Astellas Pharma Europe BV</v>
          </cell>
        </row>
        <row r="5097">
          <cell r="A5097">
            <v>210713217</v>
          </cell>
          <cell r="B5097" t="str">
            <v>EU/1/14/947/002</v>
          </cell>
          <cell r="D5097" t="str">
            <v>XULTOPHY 100 EGYSÉG/ML + 3,6 MG/ML OLDATOS INJEKCIÓ</v>
          </cell>
          <cell r="E5097" t="str">
            <v>3x3ml előretöltött injekciós tollban</v>
          </cell>
          <cell r="F5097" t="str">
            <v>A10AE56</v>
          </cell>
          <cell r="G5097" t="str">
            <v>degludek inzulin és liraglutid</v>
          </cell>
          <cell r="J5097">
            <v>23.92</v>
          </cell>
          <cell r="K5097">
            <v>35829</v>
          </cell>
          <cell r="L5097">
            <v>37405.480000000003</v>
          </cell>
          <cell r="M5097">
            <v>40315</v>
          </cell>
          <cell r="N5097">
            <v>0</v>
          </cell>
          <cell r="O5097" t="str">
            <v>NOMIN</v>
          </cell>
          <cell r="P5097">
            <v>0</v>
          </cell>
          <cell r="Q5097">
            <v>0</v>
          </cell>
          <cell r="R5097">
            <v>40315</v>
          </cell>
          <cell r="S5097" t="str">
            <v>NOMIN</v>
          </cell>
          <cell r="T5097">
            <v>70</v>
          </cell>
          <cell r="U5097">
            <v>28221</v>
          </cell>
          <cell r="V5097">
            <v>12094</v>
          </cell>
          <cell r="X5097">
            <v>1</v>
          </cell>
          <cell r="AA5097">
            <v>0</v>
          </cell>
          <cell r="AB5097">
            <v>0</v>
          </cell>
          <cell r="AC5097">
            <v>40315</v>
          </cell>
          <cell r="AE5097" t="str">
            <v>Igen</v>
          </cell>
          <cell r="AF5097">
            <v>50505</v>
          </cell>
          <cell r="AG5097">
            <v>333</v>
          </cell>
          <cell r="AH5097" t="str">
            <v>Novo Nordisk Hungária Gyógyszer Kereskedelmi és Szolgáltató Korlátolt Felelősségű Társaság</v>
          </cell>
          <cell r="AI5097" t="str">
            <v>Novo Nordisk A/S</v>
          </cell>
        </row>
        <row r="5098">
          <cell r="A5098">
            <v>110016533</v>
          </cell>
          <cell r="B5098" t="str">
            <v>Ph. Hg. VIII.</v>
          </cell>
          <cell r="D5098" t="str">
            <v>XYLITOLUM</v>
          </cell>
          <cell r="E5098" t="str">
            <v>1000 g</v>
          </cell>
          <cell r="F5098" t="str">
            <v>ISMTLEN</v>
          </cell>
          <cell r="G5098" t="str">
            <v>ismeretlen</v>
          </cell>
          <cell r="J5098">
            <v>0</v>
          </cell>
          <cell r="K5098">
            <v>3200</v>
          </cell>
          <cell r="L5098">
            <v>3840</v>
          </cell>
          <cell r="M5098">
            <v>5645</v>
          </cell>
          <cell r="N5098">
            <v>0</v>
          </cell>
          <cell r="O5098" t="str">
            <v>NOMIN</v>
          </cell>
          <cell r="P5098">
            <v>50</v>
          </cell>
          <cell r="Q5098">
            <v>2400</v>
          </cell>
          <cell r="R5098">
            <v>3245</v>
          </cell>
          <cell r="T5098">
            <v>0</v>
          </cell>
          <cell r="U5098">
            <v>0</v>
          </cell>
          <cell r="V5098">
            <v>5645</v>
          </cell>
          <cell r="AA5098">
            <v>0</v>
          </cell>
          <cell r="AB5098">
            <v>0</v>
          </cell>
          <cell r="AC5098">
            <v>5645</v>
          </cell>
          <cell r="AE5098" t="str">
            <v>Igen</v>
          </cell>
          <cell r="AF5098">
            <v>50505</v>
          </cell>
          <cell r="AG5098">
            <v>333</v>
          </cell>
          <cell r="AH5098" t="str">
            <v>Ismeretlen</v>
          </cell>
          <cell r="AI5098" t="str">
            <v>Ismeretlen</v>
          </cell>
        </row>
        <row r="5099">
          <cell r="A5099">
            <v>110016753</v>
          </cell>
          <cell r="B5099" t="str">
            <v>Ph. Hg. VIII.</v>
          </cell>
          <cell r="D5099" t="str">
            <v>XYLOMETHAZOLINI HYDROCHLORIDUM</v>
          </cell>
          <cell r="E5099" t="str">
            <v>1000 g</v>
          </cell>
          <cell r="F5099" t="str">
            <v>ISMTLEN</v>
          </cell>
          <cell r="G5099" t="str">
            <v>ismeretlen</v>
          </cell>
          <cell r="J5099">
            <v>0</v>
          </cell>
          <cell r="K5099">
            <v>3450000</v>
          </cell>
          <cell r="L5099">
            <v>4140000</v>
          </cell>
          <cell r="M5099">
            <v>6085800</v>
          </cell>
          <cell r="N5099">
            <v>0</v>
          </cell>
          <cell r="O5099" t="str">
            <v>NOMIN</v>
          </cell>
          <cell r="P5099">
            <v>50</v>
          </cell>
          <cell r="Q5099">
            <v>3042900</v>
          </cell>
          <cell r="R5099">
            <v>3042900</v>
          </cell>
          <cell r="T5099">
            <v>0</v>
          </cell>
          <cell r="U5099">
            <v>0</v>
          </cell>
          <cell r="V5099">
            <v>6085800</v>
          </cell>
          <cell r="AA5099">
            <v>0</v>
          </cell>
          <cell r="AB5099">
            <v>0</v>
          </cell>
          <cell r="AC5099">
            <v>6085800</v>
          </cell>
          <cell r="AE5099" t="str">
            <v>Igen</v>
          </cell>
          <cell r="AF5099">
            <v>50505</v>
          </cell>
          <cell r="AG5099">
            <v>333</v>
          </cell>
          <cell r="AH5099" t="str">
            <v>Ismeretlen</v>
          </cell>
          <cell r="AI5099" t="str">
            <v>Ismeretlen</v>
          </cell>
        </row>
        <row r="5100">
          <cell r="A5100">
            <v>270943246</v>
          </cell>
          <cell r="B5100" t="str">
            <v>OGYEI-3120-2/2023</v>
          </cell>
          <cell r="D5100" t="str">
            <v>YARDEL 20 MG/2 ML INJEKCIÓS OLDAT</v>
          </cell>
          <cell r="E5100" t="str">
            <v>1x2ml</v>
          </cell>
          <cell r="F5100" t="str">
            <v>M09AX01</v>
          </cell>
          <cell r="G5100" t="str">
            <v>hialuronsav</v>
          </cell>
          <cell r="H5100">
            <v>22112</v>
          </cell>
          <cell r="J5100">
            <v>5.56</v>
          </cell>
          <cell r="K5100">
            <v>8799</v>
          </cell>
          <cell r="L5100">
            <v>9186.16</v>
          </cell>
          <cell r="M5100">
            <v>10685</v>
          </cell>
          <cell r="N5100">
            <v>1923.3</v>
          </cell>
          <cell r="O5100" t="str">
            <v>NOMIN</v>
          </cell>
          <cell r="P5100">
            <v>0</v>
          </cell>
          <cell r="Q5100">
            <v>0</v>
          </cell>
          <cell r="R5100">
            <v>10685</v>
          </cell>
          <cell r="S5100" t="str">
            <v>NOMIN</v>
          </cell>
          <cell r="T5100">
            <v>50</v>
          </cell>
          <cell r="U5100">
            <v>5343</v>
          </cell>
          <cell r="V5100">
            <v>5342</v>
          </cell>
          <cell r="W5100">
            <v>7</v>
          </cell>
          <cell r="AA5100">
            <v>0</v>
          </cell>
          <cell r="AB5100">
            <v>0</v>
          </cell>
          <cell r="AC5100">
            <v>10685</v>
          </cell>
          <cell r="AE5100" t="str">
            <v>Igen</v>
          </cell>
          <cell r="AF5100">
            <v>50505</v>
          </cell>
          <cell r="AG5100">
            <v>333</v>
          </cell>
          <cell r="AH5100" t="str">
            <v>HMS Pharma Gyógyszernagykereskedelmi Korlátolt Felelősségű Társaság</v>
          </cell>
          <cell r="AI5100" t="str">
            <v>Libytec Pharmaceutical S.A.</v>
          </cell>
        </row>
        <row r="5101">
          <cell r="A5101">
            <v>210269187</v>
          </cell>
          <cell r="B5101" t="str">
            <v>OGYI-T-20595/02</v>
          </cell>
          <cell r="D5101" t="str">
            <v>YAROCEN 15 MG SZÁJBAN DISZPERGÁLÓDÓ TABLETTA</v>
          </cell>
          <cell r="E5101" t="str">
            <v>30x buborékcsomagolásban (al/al leválasztható takarófóliájú, egységadagot tartalmazó)</v>
          </cell>
          <cell r="F5101" t="str">
            <v>N06AX11</v>
          </cell>
          <cell r="G5101" t="str">
            <v>mirtazapine</v>
          </cell>
          <cell r="H5101">
            <v>335</v>
          </cell>
          <cell r="J5101">
            <v>15</v>
          </cell>
          <cell r="K5101">
            <v>1031</v>
          </cell>
          <cell r="L5101">
            <v>1096</v>
          </cell>
          <cell r="M5101">
            <v>1415</v>
          </cell>
          <cell r="N5101">
            <v>94.33</v>
          </cell>
          <cell r="O5101" t="str">
            <v>HFIX</v>
          </cell>
          <cell r="P5101">
            <v>25</v>
          </cell>
          <cell r="Q5101">
            <v>354</v>
          </cell>
          <cell r="R5101">
            <v>1061</v>
          </cell>
          <cell r="S5101" t="str">
            <v>HFIX</v>
          </cell>
          <cell r="T5101">
            <v>90</v>
          </cell>
          <cell r="U5101">
            <v>1274</v>
          </cell>
          <cell r="V5101">
            <v>141</v>
          </cell>
          <cell r="Y5101" t="str">
            <v>7/a2</v>
          </cell>
          <cell r="AA5101">
            <v>0</v>
          </cell>
          <cell r="AB5101">
            <v>0</v>
          </cell>
          <cell r="AC5101">
            <v>1415</v>
          </cell>
          <cell r="AE5101" t="str">
            <v>Igen</v>
          </cell>
          <cell r="AF5101">
            <v>10105</v>
          </cell>
          <cell r="AG5101">
            <v>113</v>
          </cell>
          <cell r="AH5101" t="str">
            <v>Egis Gyógyszergyár Zártkörűen Működő Részvénytársaság</v>
          </cell>
          <cell r="AI5101" t="str">
            <v>Egis Gyógyszergyár Zártkörűen Működő Részvénytársaság</v>
          </cell>
        </row>
        <row r="5102">
          <cell r="A5102">
            <v>210269200</v>
          </cell>
          <cell r="B5102" t="str">
            <v>OGYI-T-20595/04</v>
          </cell>
          <cell r="D5102" t="str">
            <v>YAROCEN 30 MG SZÁJBAN DISZPERGÁLÓDÓ TABLETTA</v>
          </cell>
          <cell r="E5102" t="str">
            <v>30x buborékcsomagolásban (al/al leválasztható takarófóliájú, egységadagot tartalmazó)</v>
          </cell>
          <cell r="F5102" t="str">
            <v>N06AX11</v>
          </cell>
          <cell r="G5102" t="str">
            <v>mirtazapine</v>
          </cell>
          <cell r="H5102">
            <v>336</v>
          </cell>
          <cell r="J5102">
            <v>30</v>
          </cell>
          <cell r="K5102">
            <v>1451</v>
          </cell>
          <cell r="L5102">
            <v>1523.55</v>
          </cell>
          <cell r="M5102">
            <v>1962</v>
          </cell>
          <cell r="N5102">
            <v>65.400000000000006</v>
          </cell>
          <cell r="O5102" t="str">
            <v>HFIX</v>
          </cell>
          <cell r="P5102">
            <v>25</v>
          </cell>
          <cell r="Q5102">
            <v>328</v>
          </cell>
          <cell r="R5102">
            <v>1634</v>
          </cell>
          <cell r="S5102" t="str">
            <v>HFIX</v>
          </cell>
          <cell r="T5102">
            <v>90</v>
          </cell>
          <cell r="U5102">
            <v>1180</v>
          </cell>
          <cell r="V5102">
            <v>782</v>
          </cell>
          <cell r="Y5102" t="str">
            <v>7/a2</v>
          </cell>
          <cell r="AA5102">
            <v>0</v>
          </cell>
          <cell r="AB5102">
            <v>0</v>
          </cell>
          <cell r="AC5102">
            <v>1962</v>
          </cell>
          <cell r="AE5102" t="str">
            <v>Nem</v>
          </cell>
          <cell r="AF5102">
            <v>40405</v>
          </cell>
          <cell r="AG5102">
            <v>223</v>
          </cell>
          <cell r="AH5102" t="str">
            <v>Egis Gyógyszergyár Zártkörűen Működő Részvénytársaság</v>
          </cell>
          <cell r="AI5102" t="str">
            <v>Egis Gyógyszergyár Zártkörűen Működő Részvénytársaság</v>
          </cell>
        </row>
        <row r="5103">
          <cell r="A5103">
            <v>210269226</v>
          </cell>
          <cell r="B5103" t="str">
            <v>OGYI-T-20595/06</v>
          </cell>
          <cell r="D5103" t="str">
            <v>YAROCEN 45 MG SZÁJBAN DISZPERGÁLÓDÓ TABLETTA</v>
          </cell>
          <cell r="E5103" t="str">
            <v>30x buborékcsomagolásban (al/al leválasztható takarófóliájú, egységadagot tartalmazó)</v>
          </cell>
          <cell r="F5103" t="str">
            <v>N06AX11</v>
          </cell>
          <cell r="G5103" t="str">
            <v>mirtazapine</v>
          </cell>
          <cell r="H5103">
            <v>337</v>
          </cell>
          <cell r="J5103">
            <v>45</v>
          </cell>
          <cell r="K5103">
            <v>1967</v>
          </cell>
          <cell r="L5103">
            <v>2065.35</v>
          </cell>
          <cell r="M5103">
            <v>2602</v>
          </cell>
          <cell r="N5103">
            <v>57.82</v>
          </cell>
          <cell r="O5103" t="str">
            <v>HFIX</v>
          </cell>
          <cell r="P5103">
            <v>25</v>
          </cell>
          <cell r="Q5103">
            <v>610</v>
          </cell>
          <cell r="R5103">
            <v>1992</v>
          </cell>
          <cell r="S5103" t="str">
            <v>HFIX</v>
          </cell>
          <cell r="T5103">
            <v>90</v>
          </cell>
          <cell r="U5103">
            <v>2194</v>
          </cell>
          <cell r="V5103">
            <v>408</v>
          </cell>
          <cell r="Y5103" t="str">
            <v>7/a2</v>
          </cell>
          <cell r="AA5103">
            <v>0</v>
          </cell>
          <cell r="AB5103">
            <v>0</v>
          </cell>
          <cell r="AC5103">
            <v>2602</v>
          </cell>
          <cell r="AE5103" t="str">
            <v>Igen</v>
          </cell>
          <cell r="AF5103">
            <v>20205</v>
          </cell>
          <cell r="AG5103">
            <v>113</v>
          </cell>
          <cell r="AH5103" t="str">
            <v>Egis Gyógyszergyár Zártkörűen Működő Részvénytársaság</v>
          </cell>
          <cell r="AI5103" t="str">
            <v>Egis Gyógyszergyár Zártkörűen Működő Részvénytársaság</v>
          </cell>
        </row>
        <row r="5104">
          <cell r="A5104">
            <v>210512718</v>
          </cell>
          <cell r="B5104" t="str">
            <v>EU/1/11/698/001</v>
          </cell>
          <cell r="D5104" t="str">
            <v>YERVOY 5 MG/ML KONCENTRÁTUM OLDATOS INFÚZIÓHOZ</v>
          </cell>
          <cell r="E5104" t="str">
            <v>1x10ml injekciós üvegben</v>
          </cell>
          <cell r="F5104" t="str">
            <v>L01FX04</v>
          </cell>
          <cell r="G5104" t="str">
            <v>ipilimumab</v>
          </cell>
          <cell r="J5104">
            <v>4.8600000000000003</v>
          </cell>
          <cell r="K5104">
            <v>1124669</v>
          </cell>
          <cell r="L5104">
            <v>1174154.44</v>
          </cell>
          <cell r="M5104">
            <v>1233901</v>
          </cell>
          <cell r="N5104">
            <v>0</v>
          </cell>
          <cell r="O5104" t="str">
            <v>NOMIN</v>
          </cell>
          <cell r="P5104">
            <v>0</v>
          </cell>
          <cell r="Q5104">
            <v>0</v>
          </cell>
          <cell r="R5104">
            <v>1233901</v>
          </cell>
          <cell r="T5104">
            <v>0</v>
          </cell>
          <cell r="U5104">
            <v>0</v>
          </cell>
          <cell r="V5104">
            <v>1233901</v>
          </cell>
          <cell r="AA5104">
            <v>0</v>
          </cell>
          <cell r="AB5104">
            <v>0</v>
          </cell>
          <cell r="AC5104">
            <v>1233901</v>
          </cell>
          <cell r="AE5104" t="str">
            <v>Nem</v>
          </cell>
          <cell r="AF5104">
            <v>50505</v>
          </cell>
          <cell r="AG5104">
            <v>333</v>
          </cell>
          <cell r="AH5104" t="str">
            <v>Bristol-Myers Squibb Gyógyszerkereskedelmi Kft.</v>
          </cell>
          <cell r="AI5104" t="str">
            <v>Bristol-Myers Squibb Pharma EEIG</v>
          </cell>
        </row>
        <row r="5105">
          <cell r="A5105">
            <v>210512700</v>
          </cell>
          <cell r="B5105" t="str">
            <v>EU/1/11/698/002</v>
          </cell>
          <cell r="D5105" t="str">
            <v>YERVOY 5 MG/ML KONCENTRÁTUM OLDATOS INFÚZIÓHOZ</v>
          </cell>
          <cell r="E5105" t="str">
            <v>1x40ml injekciós üvegben</v>
          </cell>
          <cell r="F5105" t="str">
            <v>L01FX04</v>
          </cell>
          <cell r="G5105" t="str">
            <v>ipilimumab</v>
          </cell>
          <cell r="J5105">
            <v>19.46</v>
          </cell>
          <cell r="K5105">
            <v>4498676</v>
          </cell>
          <cell r="L5105">
            <v>4696617.74</v>
          </cell>
          <cell r="M5105">
            <v>4932488</v>
          </cell>
          <cell r="N5105">
            <v>0</v>
          </cell>
          <cell r="O5105" t="str">
            <v>NOMIN</v>
          </cell>
          <cell r="P5105">
            <v>0</v>
          </cell>
          <cell r="Q5105">
            <v>0</v>
          </cell>
          <cell r="R5105">
            <v>4932488</v>
          </cell>
          <cell r="T5105">
            <v>0</v>
          </cell>
          <cell r="U5105">
            <v>0</v>
          </cell>
          <cell r="V5105">
            <v>4932488</v>
          </cell>
          <cell r="AA5105">
            <v>0</v>
          </cell>
          <cell r="AB5105">
            <v>0</v>
          </cell>
          <cell r="AC5105">
            <v>4932488</v>
          </cell>
          <cell r="AE5105" t="str">
            <v>Nem</v>
          </cell>
          <cell r="AF5105">
            <v>50505</v>
          </cell>
          <cell r="AG5105">
            <v>333</v>
          </cell>
          <cell r="AH5105" t="str">
            <v>Bristol-Myers Squibb Gyógyszerkereskedelmi Kft.</v>
          </cell>
          <cell r="AI5105" t="str">
            <v>Bristol-Myers Squibb Pharma EEIG</v>
          </cell>
        </row>
        <row r="5106">
          <cell r="A5106">
            <v>210364000</v>
          </cell>
          <cell r="B5106" t="str">
            <v>OGYI-T-20743/04</v>
          </cell>
          <cell r="D5106" t="str">
            <v>YPSILA 40 MG KEMÉNY KAPSZULA</v>
          </cell>
          <cell r="E5106" t="str">
            <v>60x buborékcsomagolásban</v>
          </cell>
          <cell r="F5106" t="str">
            <v>N05AE04</v>
          </cell>
          <cell r="G5106" t="str">
            <v>ziprasidone</v>
          </cell>
          <cell r="H5106">
            <v>629</v>
          </cell>
          <cell r="J5106">
            <v>30</v>
          </cell>
          <cell r="K5106">
            <v>15600</v>
          </cell>
          <cell r="L5106">
            <v>16286.4</v>
          </cell>
          <cell r="M5106">
            <v>18140</v>
          </cell>
          <cell r="N5106">
            <v>604.66999999999996</v>
          </cell>
          <cell r="O5106" t="str">
            <v>NOMIN</v>
          </cell>
          <cell r="P5106">
            <v>0</v>
          </cell>
          <cell r="Q5106">
            <v>0</v>
          </cell>
          <cell r="R5106">
            <v>18140</v>
          </cell>
          <cell r="T5106">
            <v>0</v>
          </cell>
          <cell r="U5106">
            <v>0</v>
          </cell>
          <cell r="V5106">
            <v>18140</v>
          </cell>
          <cell r="Z5106" t="str">
            <v>NOMIN</v>
          </cell>
          <cell r="AA5106">
            <v>100</v>
          </cell>
          <cell r="AB5106">
            <v>17840</v>
          </cell>
          <cell r="AC5106">
            <v>300</v>
          </cell>
          <cell r="AD5106" t="str">
            <v>10/a2,10/b4</v>
          </cell>
          <cell r="AE5106" t="str">
            <v>Igen</v>
          </cell>
          <cell r="AF5106">
            <v>50505</v>
          </cell>
          <cell r="AG5106">
            <v>333</v>
          </cell>
          <cell r="AH5106" t="str">
            <v>KRKA Magyarország Kereskedelmi Korlátolt Felelősségű Társaság</v>
          </cell>
          <cell r="AI5106" t="str">
            <v>KRKA TOVARNA ZDRAVIL, D.D.</v>
          </cell>
        </row>
        <row r="5107">
          <cell r="A5107">
            <v>210364026</v>
          </cell>
          <cell r="B5107" t="str">
            <v>OGYI-T-20743/06</v>
          </cell>
          <cell r="D5107" t="str">
            <v>YPSILA 60 MG KEMÉNY KAPSZULA</v>
          </cell>
          <cell r="E5107" t="str">
            <v>60x buborékcsomagolásban</v>
          </cell>
          <cell r="F5107" t="str">
            <v>N05AE04</v>
          </cell>
          <cell r="G5107" t="str">
            <v>ziprasidone</v>
          </cell>
          <cell r="H5107">
            <v>630</v>
          </cell>
          <cell r="J5107">
            <v>45</v>
          </cell>
          <cell r="K5107">
            <v>19200</v>
          </cell>
          <cell r="L5107">
            <v>20044.8</v>
          </cell>
          <cell r="M5107">
            <v>22087</v>
          </cell>
          <cell r="N5107">
            <v>490.82</v>
          </cell>
          <cell r="O5107" t="str">
            <v>NOMIN</v>
          </cell>
          <cell r="P5107">
            <v>0</v>
          </cell>
          <cell r="Q5107">
            <v>0</v>
          </cell>
          <cell r="R5107">
            <v>22087</v>
          </cell>
          <cell r="T5107">
            <v>0</v>
          </cell>
          <cell r="U5107">
            <v>0</v>
          </cell>
          <cell r="V5107">
            <v>22087</v>
          </cell>
          <cell r="Z5107" t="str">
            <v>NOMIN</v>
          </cell>
          <cell r="AA5107">
            <v>100</v>
          </cell>
          <cell r="AB5107">
            <v>21787</v>
          </cell>
          <cell r="AC5107">
            <v>300</v>
          </cell>
          <cell r="AD5107" t="str">
            <v>10/a2,10/b4</v>
          </cell>
          <cell r="AE5107" t="str">
            <v>Igen</v>
          </cell>
          <cell r="AF5107">
            <v>50505</v>
          </cell>
          <cell r="AG5107">
            <v>333</v>
          </cell>
          <cell r="AH5107" t="str">
            <v>KRKA Magyarország Kereskedelmi Korlátolt Felelősségű Társaság</v>
          </cell>
          <cell r="AI5107" t="str">
            <v>KRKA TOVARNA ZDRAVIL, D.D.</v>
          </cell>
        </row>
        <row r="5108">
          <cell r="A5108">
            <v>210364042</v>
          </cell>
          <cell r="B5108" t="str">
            <v>OGYI-T-20743/08</v>
          </cell>
          <cell r="D5108" t="str">
            <v>YPSILA 80 MG KEMÉNY KAPSZULA</v>
          </cell>
          <cell r="E5108" t="str">
            <v>60x buborékcsomagolásban</v>
          </cell>
          <cell r="F5108" t="str">
            <v>N05AE04</v>
          </cell>
          <cell r="G5108" t="str">
            <v>ziprasidone</v>
          </cell>
          <cell r="H5108">
            <v>631</v>
          </cell>
          <cell r="J5108">
            <v>60</v>
          </cell>
          <cell r="K5108">
            <v>20900</v>
          </cell>
          <cell r="L5108">
            <v>21819.599999999999</v>
          </cell>
          <cell r="M5108">
            <v>23951</v>
          </cell>
          <cell r="N5108">
            <v>399.18</v>
          </cell>
          <cell r="O5108" t="str">
            <v>NOMIN</v>
          </cell>
          <cell r="P5108">
            <v>0</v>
          </cell>
          <cell r="Q5108">
            <v>0</v>
          </cell>
          <cell r="R5108">
            <v>23951</v>
          </cell>
          <cell r="T5108">
            <v>0</v>
          </cell>
          <cell r="U5108">
            <v>0</v>
          </cell>
          <cell r="V5108">
            <v>23951</v>
          </cell>
          <cell r="Z5108" t="str">
            <v>NOMIN</v>
          </cell>
          <cell r="AA5108">
            <v>100</v>
          </cell>
          <cell r="AB5108">
            <v>23651</v>
          </cell>
          <cell r="AC5108">
            <v>300</v>
          </cell>
          <cell r="AD5108" t="str">
            <v>10/a2,10/b4</v>
          </cell>
          <cell r="AE5108" t="str">
            <v>Igen</v>
          </cell>
          <cell r="AF5108">
            <v>50505</v>
          </cell>
          <cell r="AG5108">
            <v>333</v>
          </cell>
          <cell r="AH5108" t="str">
            <v>KRKA Magyarország Kereskedelmi Korlátolt Felelősségű Társaság</v>
          </cell>
          <cell r="AI5108" t="str">
            <v>KRKA TOVARNA ZDRAVIL, D.D.</v>
          </cell>
        </row>
        <row r="5109">
          <cell r="A5109">
            <v>210900084</v>
          </cell>
          <cell r="B5109" t="str">
            <v>EU/1/20/1513/001</v>
          </cell>
          <cell r="D5109" t="str">
            <v>YUFLYMA 40 MG OLDATOS INJEKCIÓ ELŐRETÖLTÖTT FECSKENDŐBEN</v>
          </cell>
          <cell r="E5109" t="str">
            <v>1x0,4ml előretöltött fecskendőben + 2 alkoholos törlőkendő</v>
          </cell>
          <cell r="F5109" t="str">
            <v>L04AB04</v>
          </cell>
          <cell r="G5109" t="str">
            <v>adalimumab</v>
          </cell>
          <cell r="J5109">
            <v>13.79</v>
          </cell>
          <cell r="K5109">
            <v>69960</v>
          </cell>
          <cell r="L5109">
            <v>73038.240000000005</v>
          </cell>
          <cell r="M5109">
            <v>77729</v>
          </cell>
          <cell r="N5109">
            <v>5635.35</v>
          </cell>
          <cell r="O5109" t="str">
            <v>NOMIN</v>
          </cell>
          <cell r="P5109">
            <v>0</v>
          </cell>
          <cell r="Q5109">
            <v>0</v>
          </cell>
          <cell r="R5109">
            <v>77729</v>
          </cell>
          <cell r="T5109">
            <v>0</v>
          </cell>
          <cell r="U5109">
            <v>0</v>
          </cell>
          <cell r="V5109">
            <v>77729</v>
          </cell>
          <cell r="Z5109" t="str">
            <v>TBIO</v>
          </cell>
          <cell r="AA5109">
            <v>100</v>
          </cell>
          <cell r="AB5109">
            <v>77129</v>
          </cell>
          <cell r="AC5109">
            <v>600</v>
          </cell>
          <cell r="AD5109" t="str">
            <v>77/a2</v>
          </cell>
          <cell r="AE5109" t="str">
            <v>Igen</v>
          </cell>
          <cell r="AF5109">
            <v>50505</v>
          </cell>
          <cell r="AG5109">
            <v>333</v>
          </cell>
          <cell r="AH5109" t="str">
            <v>Celltrion Healthcare Hungary Korlátolt Felelősségű Társaság</v>
          </cell>
          <cell r="AI5109" t="str">
            <v>Celltrion Healthcare Hungary Korlátolt Felelősségű Társaság</v>
          </cell>
        </row>
        <row r="5110">
          <cell r="A5110">
            <v>210900165</v>
          </cell>
          <cell r="B5110" t="str">
            <v>EU/1/20/1513/005</v>
          </cell>
          <cell r="D5110" t="str">
            <v>YUFLYMA 40 MG OLDATOS INJEKCIÓ ELŐRETÖLTÖTT FECSKENDŐBEN</v>
          </cell>
          <cell r="E5110" t="str">
            <v>1x0,4ml előretöltött fecskendőben tűvédővel, + 2 alkoholos törlőkendő</v>
          </cell>
          <cell r="F5110" t="str">
            <v>L04AB04</v>
          </cell>
          <cell r="G5110" t="str">
            <v>adalimumab</v>
          </cell>
          <cell r="J5110">
            <v>13.79</v>
          </cell>
          <cell r="K5110">
            <v>69960</v>
          </cell>
          <cell r="L5110">
            <v>73038.240000000005</v>
          </cell>
          <cell r="M5110">
            <v>77729</v>
          </cell>
          <cell r="N5110">
            <v>5635.35</v>
          </cell>
          <cell r="O5110" t="str">
            <v>NOMIN</v>
          </cell>
          <cell r="P5110">
            <v>0</v>
          </cell>
          <cell r="Q5110">
            <v>0</v>
          </cell>
          <cell r="R5110">
            <v>77729</v>
          </cell>
          <cell r="T5110">
            <v>0</v>
          </cell>
          <cell r="U5110">
            <v>0</v>
          </cell>
          <cell r="V5110">
            <v>77729</v>
          </cell>
          <cell r="Z5110" t="str">
            <v>TBIO</v>
          </cell>
          <cell r="AA5110">
            <v>100</v>
          </cell>
          <cell r="AB5110">
            <v>77129</v>
          </cell>
          <cell r="AC5110">
            <v>600</v>
          </cell>
          <cell r="AD5110" t="str">
            <v>77/a2</v>
          </cell>
          <cell r="AE5110" t="str">
            <v>Igen</v>
          </cell>
          <cell r="AF5110">
            <v>50505</v>
          </cell>
          <cell r="AG5110">
            <v>333</v>
          </cell>
          <cell r="AH5110" t="str">
            <v>Celltrion Healthcare Hungary Korlátolt Felelősségű Társaság</v>
          </cell>
          <cell r="AI5110" t="str">
            <v>Celltrion Healthcare Hungary Korlátolt Felelősségű Társaság</v>
          </cell>
        </row>
        <row r="5111">
          <cell r="A5111">
            <v>210900107</v>
          </cell>
          <cell r="B5111" t="str">
            <v>EU/1/20/1513/002</v>
          </cell>
          <cell r="D5111" t="str">
            <v>YUFLYMA 40 MG OLDATOS INJEKCIÓ ELŐRETÖLTÖTT FECSKENDŐBEN</v>
          </cell>
          <cell r="E5111" t="str">
            <v>2x0,4ml előretöltött fecskendőben + 2 alkoholos törlőkendő</v>
          </cell>
          <cell r="F5111" t="str">
            <v>L04AB04</v>
          </cell>
          <cell r="G5111" t="str">
            <v>adalimumab</v>
          </cell>
          <cell r="J5111">
            <v>27.59</v>
          </cell>
          <cell r="K5111">
            <v>139920</v>
          </cell>
          <cell r="L5111">
            <v>146076.48000000001</v>
          </cell>
          <cell r="M5111">
            <v>154419</v>
          </cell>
          <cell r="N5111">
            <v>5597.69</v>
          </cell>
          <cell r="O5111" t="str">
            <v>NOMIN</v>
          </cell>
          <cell r="P5111">
            <v>0</v>
          </cell>
          <cell r="Q5111">
            <v>0</v>
          </cell>
          <cell r="R5111">
            <v>154419</v>
          </cell>
          <cell r="T5111">
            <v>0</v>
          </cell>
          <cell r="U5111">
            <v>0</v>
          </cell>
          <cell r="V5111">
            <v>154419</v>
          </cell>
          <cell r="Z5111" t="str">
            <v>TBIO</v>
          </cell>
          <cell r="AA5111">
            <v>100</v>
          </cell>
          <cell r="AB5111">
            <v>153819</v>
          </cell>
          <cell r="AC5111">
            <v>600</v>
          </cell>
          <cell r="AD5111" t="str">
            <v>77/a2</v>
          </cell>
          <cell r="AE5111" t="str">
            <v>Igen</v>
          </cell>
          <cell r="AF5111">
            <v>50505</v>
          </cell>
          <cell r="AG5111">
            <v>333</v>
          </cell>
          <cell r="AH5111" t="str">
            <v>Celltrion Healthcare Hungary Korlátolt Felelősségű Társaság</v>
          </cell>
          <cell r="AI5111" t="str">
            <v>Celltrion Healthcare Hungary Korlátolt Felelősségű Társaság</v>
          </cell>
        </row>
        <row r="5112">
          <cell r="A5112">
            <v>210900173</v>
          </cell>
          <cell r="B5112" t="str">
            <v>EU/1/20/1513/006</v>
          </cell>
          <cell r="D5112" t="str">
            <v>YUFLYMA 40 MG OLDATOS INJEKCIÓ ELŐRETÖLTÖTT FECSKENDŐBEN</v>
          </cell>
          <cell r="E5112" t="str">
            <v>2x0,4ml előretöltött fecskendőben tűvédővel, + 2 alkoholos törlőkendő</v>
          </cell>
          <cell r="F5112" t="str">
            <v>L04AB04</v>
          </cell>
          <cell r="G5112" t="str">
            <v>adalimumab</v>
          </cell>
          <cell r="J5112">
            <v>27.59</v>
          </cell>
          <cell r="K5112">
            <v>139920</v>
          </cell>
          <cell r="L5112">
            <v>146076.48000000001</v>
          </cell>
          <cell r="M5112">
            <v>154419</v>
          </cell>
          <cell r="N5112">
            <v>5597.69</v>
          </cell>
          <cell r="O5112" t="str">
            <v>NOMIN</v>
          </cell>
          <cell r="P5112">
            <v>0</v>
          </cell>
          <cell r="Q5112">
            <v>0</v>
          </cell>
          <cell r="R5112">
            <v>154419</v>
          </cell>
          <cell r="T5112">
            <v>0</v>
          </cell>
          <cell r="U5112">
            <v>0</v>
          </cell>
          <cell r="V5112">
            <v>154419</v>
          </cell>
          <cell r="Z5112" t="str">
            <v>TBIO</v>
          </cell>
          <cell r="AA5112">
            <v>100</v>
          </cell>
          <cell r="AB5112">
            <v>153819</v>
          </cell>
          <cell r="AC5112">
            <v>600</v>
          </cell>
          <cell r="AD5112" t="str">
            <v>77/a2</v>
          </cell>
          <cell r="AE5112" t="str">
            <v>Igen</v>
          </cell>
          <cell r="AF5112">
            <v>50505</v>
          </cell>
          <cell r="AG5112">
            <v>333</v>
          </cell>
          <cell r="AH5112" t="str">
            <v>Celltrion Healthcare Hungary Korlátolt Felelősségű Társaság</v>
          </cell>
          <cell r="AI5112" t="str">
            <v>Celltrion Healthcare Hungary Korlátolt Felelősségű Társaság</v>
          </cell>
        </row>
        <row r="5113">
          <cell r="A5113">
            <v>210900123</v>
          </cell>
          <cell r="B5113" t="str">
            <v>EU/1/20/1513/003</v>
          </cell>
          <cell r="D5113" t="str">
            <v>YUFLYMA 40 MG OLDATOS INJEKCIÓ ELŐRETÖLTÖTT FECSKENDŐBEN</v>
          </cell>
          <cell r="E5113" t="str">
            <v>4x0,4ml előretöltött fecskendőben + 4 alkoholos törlőkendő</v>
          </cell>
          <cell r="F5113" t="str">
            <v>L04AB04</v>
          </cell>
          <cell r="G5113" t="str">
            <v>adalimumab</v>
          </cell>
          <cell r="J5113">
            <v>55.17</v>
          </cell>
          <cell r="K5113">
            <v>279840</v>
          </cell>
          <cell r="L5113">
            <v>292152.96000000002</v>
          </cell>
          <cell r="M5113">
            <v>307800</v>
          </cell>
          <cell r="N5113">
            <v>5578.88</v>
          </cell>
          <cell r="O5113" t="str">
            <v>NOMIN</v>
          </cell>
          <cell r="P5113">
            <v>0</v>
          </cell>
          <cell r="Q5113">
            <v>0</v>
          </cell>
          <cell r="R5113">
            <v>307800</v>
          </cell>
          <cell r="T5113">
            <v>0</v>
          </cell>
          <cell r="U5113">
            <v>0</v>
          </cell>
          <cell r="V5113">
            <v>307800</v>
          </cell>
          <cell r="Z5113" t="str">
            <v>TBIO</v>
          </cell>
          <cell r="AA5113">
            <v>100</v>
          </cell>
          <cell r="AB5113">
            <v>307200</v>
          </cell>
          <cell r="AC5113">
            <v>600</v>
          </cell>
          <cell r="AD5113" t="str">
            <v>77/a2</v>
          </cell>
          <cell r="AE5113" t="str">
            <v>Igen</v>
          </cell>
          <cell r="AF5113">
            <v>50505</v>
          </cell>
          <cell r="AG5113">
            <v>333</v>
          </cell>
          <cell r="AH5113" t="str">
            <v>Celltrion Healthcare Hungary Korlátolt Felelősségű Társaság</v>
          </cell>
          <cell r="AI5113" t="str">
            <v>Celltrion Healthcare Hungary Korlátolt Felelősségű Társaság</v>
          </cell>
        </row>
        <row r="5114">
          <cell r="A5114">
            <v>210900181</v>
          </cell>
          <cell r="B5114" t="str">
            <v>EU/1/20/1513/007</v>
          </cell>
          <cell r="D5114" t="str">
            <v>YUFLYMA 40 MG OLDATOS INJEKCIÓ ELŐRETÖLTÖTT FECSKENDŐBEN</v>
          </cell>
          <cell r="E5114" t="str">
            <v>4x0,4ml előretöltött fecskendőben tűvédővel, + 4 alkoholos törlőkendő</v>
          </cell>
          <cell r="F5114" t="str">
            <v>L04AB04</v>
          </cell>
          <cell r="G5114" t="str">
            <v>adalimumab</v>
          </cell>
          <cell r="J5114">
            <v>55.17</v>
          </cell>
          <cell r="K5114">
            <v>279840</v>
          </cell>
          <cell r="L5114">
            <v>292152.96000000002</v>
          </cell>
          <cell r="M5114">
            <v>307800</v>
          </cell>
          <cell r="N5114">
            <v>5578.88</v>
          </cell>
          <cell r="O5114" t="str">
            <v>NOMIN</v>
          </cell>
          <cell r="P5114">
            <v>0</v>
          </cell>
          <cell r="Q5114">
            <v>0</v>
          </cell>
          <cell r="R5114">
            <v>307800</v>
          </cell>
          <cell r="T5114">
            <v>0</v>
          </cell>
          <cell r="U5114">
            <v>0</v>
          </cell>
          <cell r="V5114">
            <v>307800</v>
          </cell>
          <cell r="Z5114" t="str">
            <v>TBIO</v>
          </cell>
          <cell r="AA5114">
            <v>100</v>
          </cell>
          <cell r="AB5114">
            <v>307200</v>
          </cell>
          <cell r="AC5114">
            <v>600</v>
          </cell>
          <cell r="AD5114" t="str">
            <v>77/a2</v>
          </cell>
          <cell r="AE5114" t="str">
            <v>Igen</v>
          </cell>
          <cell r="AF5114">
            <v>50505</v>
          </cell>
          <cell r="AG5114">
            <v>333</v>
          </cell>
          <cell r="AH5114" t="str">
            <v>Celltrion Healthcare Hungary Korlátolt Felelősségű Társaság</v>
          </cell>
          <cell r="AI5114" t="str">
            <v>Celltrion Healthcare Hungary Korlátolt Felelősségű Társaság</v>
          </cell>
        </row>
        <row r="5115">
          <cell r="A5115">
            <v>210900149</v>
          </cell>
          <cell r="B5115" t="str">
            <v>EU/1/20/1513/004</v>
          </cell>
          <cell r="D5115" t="str">
            <v>YUFLYMA 40 MG OLDATOS INJEKCIÓ ELŐRETÖLTÖTT FECSKENDŐBEN</v>
          </cell>
          <cell r="E5115" t="str">
            <v>6x0,4ml előretöltött fecskendőben + 6 alkoholos törlőkendő</v>
          </cell>
          <cell r="F5115" t="str">
            <v>L04AB04</v>
          </cell>
          <cell r="G5115" t="str">
            <v>adalimumab</v>
          </cell>
          <cell r="J5115">
            <v>82.76</v>
          </cell>
          <cell r="K5115">
            <v>419760</v>
          </cell>
          <cell r="L5115">
            <v>438229.44</v>
          </cell>
          <cell r="M5115">
            <v>461180</v>
          </cell>
          <cell r="N5115">
            <v>5572.59</v>
          </cell>
          <cell r="O5115" t="str">
            <v>NOMIN</v>
          </cell>
          <cell r="P5115">
            <v>0</v>
          </cell>
          <cell r="Q5115">
            <v>0</v>
          </cell>
          <cell r="R5115">
            <v>461180</v>
          </cell>
          <cell r="T5115">
            <v>0</v>
          </cell>
          <cell r="U5115">
            <v>0</v>
          </cell>
          <cell r="V5115">
            <v>461180</v>
          </cell>
          <cell r="Z5115" t="str">
            <v>TBIO</v>
          </cell>
          <cell r="AA5115">
            <v>100</v>
          </cell>
          <cell r="AB5115">
            <v>460880</v>
          </cell>
          <cell r="AC5115">
            <v>300</v>
          </cell>
          <cell r="AD5115" t="str">
            <v>77/a1</v>
          </cell>
          <cell r="AE5115" t="str">
            <v>Igen</v>
          </cell>
          <cell r="AF5115">
            <v>50505</v>
          </cell>
          <cell r="AG5115">
            <v>333</v>
          </cell>
          <cell r="AH5115" t="str">
            <v>Celltrion Healthcare Hungary Korlátolt Felelősségű Társaság</v>
          </cell>
          <cell r="AI5115" t="str">
            <v>Celltrion Healthcare Hungary Korlátolt Felelősségű Társaság</v>
          </cell>
        </row>
        <row r="5116">
          <cell r="A5116">
            <v>210900199</v>
          </cell>
          <cell r="B5116" t="str">
            <v>EU/1/20/1513/008</v>
          </cell>
          <cell r="D5116" t="str">
            <v>YUFLYMA 40 MG OLDATOS INJEKCIÓ ELŐRETÖLTÖTT FECSKENDŐBEN</v>
          </cell>
          <cell r="E5116" t="str">
            <v>6x0,4ml előretöltött fecskendőben tűvédővel, + 6 alkoholos törlőkendő</v>
          </cell>
          <cell r="F5116" t="str">
            <v>L04AB04</v>
          </cell>
          <cell r="G5116" t="str">
            <v>adalimumab</v>
          </cell>
          <cell r="J5116">
            <v>82.76</v>
          </cell>
          <cell r="K5116">
            <v>419760</v>
          </cell>
          <cell r="L5116">
            <v>438229.44</v>
          </cell>
          <cell r="M5116">
            <v>461180</v>
          </cell>
          <cell r="N5116">
            <v>5572.59</v>
          </cell>
          <cell r="O5116" t="str">
            <v>NOMIN</v>
          </cell>
          <cell r="P5116">
            <v>0</v>
          </cell>
          <cell r="Q5116">
            <v>0</v>
          </cell>
          <cell r="R5116">
            <v>461180</v>
          </cell>
          <cell r="T5116">
            <v>0</v>
          </cell>
          <cell r="U5116">
            <v>0</v>
          </cell>
          <cell r="V5116">
            <v>461180</v>
          </cell>
          <cell r="Z5116" t="str">
            <v>TBIO</v>
          </cell>
          <cell r="AA5116">
            <v>100</v>
          </cell>
          <cell r="AB5116">
            <v>460880</v>
          </cell>
          <cell r="AC5116">
            <v>300</v>
          </cell>
          <cell r="AD5116" t="str">
            <v>77/a1</v>
          </cell>
          <cell r="AE5116" t="str">
            <v>Igen</v>
          </cell>
          <cell r="AF5116">
            <v>50505</v>
          </cell>
          <cell r="AG5116">
            <v>333</v>
          </cell>
          <cell r="AH5116" t="str">
            <v>Celltrion Healthcare Hungary Korlátolt Felelősségű Társaság</v>
          </cell>
          <cell r="AI5116" t="str">
            <v>Celltrion Healthcare Hungary Korlátolt Felelősségű Társaság</v>
          </cell>
        </row>
        <row r="5117">
          <cell r="A5117">
            <v>210900092</v>
          </cell>
          <cell r="B5117" t="str">
            <v>EU/1/20/1513/009</v>
          </cell>
          <cell r="D5117" t="str">
            <v>YUFLYMA 40 MG OLDATOS INJEKCIÓ ELŐRETÖLTÖTT INJEKCIÓS TOLLBAN</v>
          </cell>
          <cell r="E5117" t="str">
            <v>1x0,4ml előretöltött injekciós tollban + 2 alkoholos törlőkendő</v>
          </cell>
          <cell r="F5117" t="str">
            <v>L04AB04</v>
          </cell>
          <cell r="G5117" t="str">
            <v>adalimumab</v>
          </cell>
          <cell r="J5117">
            <v>13.79</v>
          </cell>
          <cell r="K5117">
            <v>69000</v>
          </cell>
          <cell r="L5117">
            <v>72036</v>
          </cell>
          <cell r="M5117">
            <v>76677</v>
          </cell>
          <cell r="N5117">
            <v>5559.08</v>
          </cell>
          <cell r="O5117" t="str">
            <v>NOMIN</v>
          </cell>
          <cell r="P5117">
            <v>0</v>
          </cell>
          <cell r="Q5117">
            <v>0</v>
          </cell>
          <cell r="R5117">
            <v>76677</v>
          </cell>
          <cell r="T5117">
            <v>0</v>
          </cell>
          <cell r="U5117">
            <v>0</v>
          </cell>
          <cell r="V5117">
            <v>76677</v>
          </cell>
          <cell r="Z5117" t="str">
            <v>TBIO</v>
          </cell>
          <cell r="AA5117">
            <v>100</v>
          </cell>
          <cell r="AB5117">
            <v>76077</v>
          </cell>
          <cell r="AC5117">
            <v>600</v>
          </cell>
          <cell r="AD5117" t="str">
            <v>77/a1</v>
          </cell>
          <cell r="AE5117" t="str">
            <v>Igen</v>
          </cell>
          <cell r="AF5117">
            <v>50505</v>
          </cell>
          <cell r="AG5117">
            <v>333</v>
          </cell>
          <cell r="AH5117" t="str">
            <v>Celltrion Healthcare Hungary Korlátolt Felelősségű Társaság</v>
          </cell>
          <cell r="AI5117" t="str">
            <v>Celltrion Healthcare Hungary Korlátolt Felelősségű Társaság</v>
          </cell>
        </row>
        <row r="5118">
          <cell r="A5118">
            <v>210900115</v>
          </cell>
          <cell r="B5118" t="str">
            <v>EU/1/20/1513/010</v>
          </cell>
          <cell r="D5118" t="str">
            <v>YUFLYMA 40 MG OLDATOS INJEKCIÓ ELŐRETÖLTÖTT INJEKCIÓS TOLLBAN</v>
          </cell>
          <cell r="E5118" t="str">
            <v>2x0,4ml előretöltött injekciós tollban + 2 alkoholos törlőkendő</v>
          </cell>
          <cell r="F5118" t="str">
            <v>L04AB04</v>
          </cell>
          <cell r="G5118" t="str">
            <v>adalimumab</v>
          </cell>
          <cell r="J5118">
            <v>27.59</v>
          </cell>
          <cell r="K5118">
            <v>138000</v>
          </cell>
          <cell r="L5118">
            <v>144072</v>
          </cell>
          <cell r="M5118">
            <v>152315</v>
          </cell>
          <cell r="N5118">
            <v>5521.42</v>
          </cell>
          <cell r="O5118" t="str">
            <v>NOMIN</v>
          </cell>
          <cell r="P5118">
            <v>0</v>
          </cell>
          <cell r="Q5118">
            <v>0</v>
          </cell>
          <cell r="R5118">
            <v>152315</v>
          </cell>
          <cell r="T5118">
            <v>0</v>
          </cell>
          <cell r="U5118">
            <v>0</v>
          </cell>
          <cell r="V5118">
            <v>152315</v>
          </cell>
          <cell r="Z5118" t="str">
            <v>TBIO</v>
          </cell>
          <cell r="AA5118">
            <v>100</v>
          </cell>
          <cell r="AB5118">
            <v>152015</v>
          </cell>
          <cell r="AC5118">
            <v>300</v>
          </cell>
          <cell r="AD5118" t="str">
            <v>77/a1</v>
          </cell>
          <cell r="AE5118" t="str">
            <v>Igen</v>
          </cell>
          <cell r="AF5118">
            <v>50505</v>
          </cell>
          <cell r="AG5118">
            <v>333</v>
          </cell>
          <cell r="AH5118" t="str">
            <v>Celltrion Healthcare Hungary Korlátolt Felelősségű Társaság</v>
          </cell>
          <cell r="AI5118" t="str">
            <v>Celltrion Healthcare Hungary Korlátolt Felelősségű Társaság</v>
          </cell>
        </row>
        <row r="5119">
          <cell r="A5119">
            <v>210900131</v>
          </cell>
          <cell r="B5119" t="str">
            <v>EU/1/20/1513/011</v>
          </cell>
          <cell r="D5119" t="str">
            <v>YUFLYMA 40 MG OLDATOS INJEKCIÓ ELŐRETÖLTÖTT INJEKCIÓS TOLLBAN</v>
          </cell>
          <cell r="E5119" t="str">
            <v>4x0,4ml előretöltött injekciós tollban + 4 alkoholos törlőkendő</v>
          </cell>
          <cell r="F5119" t="str">
            <v>L04AB04</v>
          </cell>
          <cell r="G5119" t="str">
            <v>adalimumab</v>
          </cell>
          <cell r="J5119">
            <v>55.17</v>
          </cell>
          <cell r="K5119">
            <v>276000</v>
          </cell>
          <cell r="L5119">
            <v>288144</v>
          </cell>
          <cell r="M5119">
            <v>303591</v>
          </cell>
          <cell r="N5119">
            <v>5502.59</v>
          </cell>
          <cell r="O5119" t="str">
            <v>NOMIN</v>
          </cell>
          <cell r="P5119">
            <v>0</v>
          </cell>
          <cell r="Q5119">
            <v>0</v>
          </cell>
          <cell r="R5119">
            <v>303591</v>
          </cell>
          <cell r="T5119">
            <v>0</v>
          </cell>
          <cell r="U5119">
            <v>0</v>
          </cell>
          <cell r="V5119">
            <v>303591</v>
          </cell>
          <cell r="Z5119" t="str">
            <v>TBIO</v>
          </cell>
          <cell r="AA5119">
            <v>100</v>
          </cell>
          <cell r="AB5119">
            <v>302991</v>
          </cell>
          <cell r="AC5119">
            <v>600</v>
          </cell>
          <cell r="AD5119" t="str">
            <v>77/a1</v>
          </cell>
          <cell r="AE5119" t="str">
            <v>Igen</v>
          </cell>
          <cell r="AF5119">
            <v>50505</v>
          </cell>
          <cell r="AG5119">
            <v>333</v>
          </cell>
          <cell r="AH5119" t="str">
            <v>Celltrion Healthcare Hungary Korlátolt Felelősségű Társaság</v>
          </cell>
          <cell r="AI5119" t="str">
            <v>Celltrion Healthcare Hungary Korlátolt Felelősségű Társaság</v>
          </cell>
        </row>
        <row r="5120">
          <cell r="A5120">
            <v>210900157</v>
          </cell>
          <cell r="B5120" t="str">
            <v>EU/1/20/1513/012</v>
          </cell>
          <cell r="D5120" t="str">
            <v>YUFLYMA 40 MG OLDATOS INJEKCIÓ ELŐRETÖLTÖTT INJEKCIÓS TOLLBAN</v>
          </cell>
          <cell r="E5120" t="str">
            <v>6x0,4ml előretöltött injekciós tollban + 6 alkoholos törlőkendő</v>
          </cell>
          <cell r="F5120" t="str">
            <v>L04AB04</v>
          </cell>
          <cell r="G5120" t="str">
            <v>adalimumab</v>
          </cell>
          <cell r="J5120">
            <v>82.76</v>
          </cell>
          <cell r="K5120">
            <v>419760</v>
          </cell>
          <cell r="L5120">
            <v>438229.44</v>
          </cell>
          <cell r="M5120">
            <v>461180</v>
          </cell>
          <cell r="N5120">
            <v>5572.59</v>
          </cell>
          <cell r="O5120" t="str">
            <v>NOMIN</v>
          </cell>
          <cell r="P5120">
            <v>0</v>
          </cell>
          <cell r="Q5120">
            <v>0</v>
          </cell>
          <cell r="R5120">
            <v>461180</v>
          </cell>
          <cell r="T5120">
            <v>0</v>
          </cell>
          <cell r="U5120">
            <v>0</v>
          </cell>
          <cell r="V5120">
            <v>461180</v>
          </cell>
          <cell r="Z5120" t="str">
            <v>TBIO</v>
          </cell>
          <cell r="AA5120">
            <v>100</v>
          </cell>
          <cell r="AB5120">
            <v>460880</v>
          </cell>
          <cell r="AC5120">
            <v>300</v>
          </cell>
          <cell r="AD5120" t="str">
            <v>77/a1</v>
          </cell>
          <cell r="AE5120" t="str">
            <v>Igen</v>
          </cell>
          <cell r="AF5120">
            <v>50505</v>
          </cell>
          <cell r="AG5120">
            <v>333</v>
          </cell>
          <cell r="AH5120" t="str">
            <v>Celltrion Healthcare Hungary Korlátolt Felelősségű Társaság</v>
          </cell>
          <cell r="AI5120" t="str">
            <v>Celltrion Healthcare Hungary Korlátolt Felelősségű Társaság</v>
          </cell>
        </row>
        <row r="5121">
          <cell r="A5121">
            <v>210931239</v>
          </cell>
          <cell r="B5121" t="str">
            <v>EU/1/20/1513/013</v>
          </cell>
          <cell r="D5121" t="str">
            <v>YUFLYMA 80 MG OLDATOS INJEKCIÓ ELŐRETÖLTÖTT FECSKENDŐBEN</v>
          </cell>
          <cell r="E5121" t="str">
            <v>1x0,8ml előretöltött fecskendőben + 2 alkoholos törlőkendő</v>
          </cell>
          <cell r="F5121" t="str">
            <v>L04AB04</v>
          </cell>
          <cell r="G5121" t="str">
            <v>adalimumab</v>
          </cell>
          <cell r="J5121">
            <v>27.59</v>
          </cell>
          <cell r="K5121">
            <v>138000</v>
          </cell>
          <cell r="L5121">
            <v>144072</v>
          </cell>
          <cell r="M5121">
            <v>152315</v>
          </cell>
          <cell r="N5121">
            <v>5521.42</v>
          </cell>
          <cell r="O5121" t="str">
            <v>NOMIN</v>
          </cell>
          <cell r="P5121">
            <v>0</v>
          </cell>
          <cell r="Q5121">
            <v>0</v>
          </cell>
          <cell r="R5121">
            <v>152315</v>
          </cell>
          <cell r="T5121">
            <v>0</v>
          </cell>
          <cell r="U5121">
            <v>0</v>
          </cell>
          <cell r="V5121">
            <v>152315</v>
          </cell>
          <cell r="Z5121" t="str">
            <v>TBIO</v>
          </cell>
          <cell r="AA5121">
            <v>100</v>
          </cell>
          <cell r="AB5121">
            <v>152015</v>
          </cell>
          <cell r="AC5121">
            <v>300</v>
          </cell>
          <cell r="AD5121" t="str">
            <v>77/a1</v>
          </cell>
          <cell r="AE5121" t="str">
            <v>Igen</v>
          </cell>
          <cell r="AF5121">
            <v>50505</v>
          </cell>
          <cell r="AG5121">
            <v>333</v>
          </cell>
          <cell r="AH5121" t="str">
            <v>Celltrion Healthcare Hungary Korlátolt Felelősségű Társaság</v>
          </cell>
          <cell r="AI5121" t="str">
            <v>Celltrion Healthcare Hungary Korlátolt Felelősségű Társaság</v>
          </cell>
        </row>
        <row r="5122">
          <cell r="A5122">
            <v>210931247</v>
          </cell>
          <cell r="B5122" t="str">
            <v>EU/1/20/1513/015</v>
          </cell>
          <cell r="D5122" t="str">
            <v>YUFLYMA 80 MG OLDATOS INJEKCIÓ ELŐRETÖLTÖTT INJEKCIÓS TOLLBAN</v>
          </cell>
          <cell r="E5122" t="str">
            <v>1x0,8ml injekciós tollban + 2 alkoholos törlőkendő</v>
          </cell>
          <cell r="F5122" t="str">
            <v>L04AB04</v>
          </cell>
          <cell r="G5122" t="str">
            <v>adalimumab</v>
          </cell>
          <cell r="J5122">
            <v>27.59</v>
          </cell>
          <cell r="K5122">
            <v>138000</v>
          </cell>
          <cell r="L5122">
            <v>144072</v>
          </cell>
          <cell r="M5122">
            <v>152315</v>
          </cell>
          <cell r="N5122">
            <v>5521.42</v>
          </cell>
          <cell r="O5122" t="str">
            <v>NOMIN</v>
          </cell>
          <cell r="P5122">
            <v>0</v>
          </cell>
          <cell r="Q5122">
            <v>0</v>
          </cell>
          <cell r="R5122">
            <v>152315</v>
          </cell>
          <cell r="T5122">
            <v>0</v>
          </cell>
          <cell r="U5122">
            <v>0</v>
          </cell>
          <cell r="V5122">
            <v>152315</v>
          </cell>
          <cell r="Z5122" t="str">
            <v>TBIO</v>
          </cell>
          <cell r="AA5122">
            <v>100</v>
          </cell>
          <cell r="AB5122">
            <v>152015</v>
          </cell>
          <cell r="AC5122">
            <v>300</v>
          </cell>
          <cell r="AD5122" t="str">
            <v>77/a1</v>
          </cell>
          <cell r="AE5122" t="str">
            <v>Igen</v>
          </cell>
          <cell r="AF5122">
            <v>50505</v>
          </cell>
          <cell r="AG5122">
            <v>333</v>
          </cell>
          <cell r="AH5122" t="str">
            <v>Celltrion Healthcare Hungary Korlátolt Felelősségű Társaság</v>
          </cell>
          <cell r="AI5122" t="str">
            <v>Celltrion Healthcare Hungary Korlátolt Felelősségű Társaság</v>
          </cell>
        </row>
        <row r="5123">
          <cell r="A5123">
            <v>210166436</v>
          </cell>
          <cell r="B5123" t="str">
            <v>OGYI-T-07906/02</v>
          </cell>
          <cell r="D5123" t="str">
            <v>ZADITEN 0,25 MG/ML OLDATOS SZEMCSEPP</v>
          </cell>
          <cell r="E5123" t="str">
            <v>1x5ml tartályban</v>
          </cell>
          <cell r="F5123" t="str">
            <v>S01GX08</v>
          </cell>
          <cell r="G5123" t="str">
            <v>ketotifen</v>
          </cell>
          <cell r="J5123">
            <v>25</v>
          </cell>
          <cell r="K5123">
            <v>1539</v>
          </cell>
          <cell r="L5123">
            <v>1615.95</v>
          </cell>
          <cell r="M5123">
            <v>2059</v>
          </cell>
          <cell r="N5123">
            <v>0</v>
          </cell>
          <cell r="O5123" t="str">
            <v>NOMIN</v>
          </cell>
          <cell r="P5123">
            <v>25</v>
          </cell>
          <cell r="Q5123">
            <v>515</v>
          </cell>
          <cell r="R5123">
            <v>1544</v>
          </cell>
          <cell r="T5123">
            <v>0</v>
          </cell>
          <cell r="U5123">
            <v>0</v>
          </cell>
          <cell r="V5123">
            <v>2059</v>
          </cell>
          <cell r="AA5123">
            <v>0</v>
          </cell>
          <cell r="AB5123">
            <v>0</v>
          </cell>
          <cell r="AC5123">
            <v>2059</v>
          </cell>
          <cell r="AE5123" t="str">
            <v>Igen</v>
          </cell>
          <cell r="AF5123">
            <v>50505</v>
          </cell>
          <cell r="AG5123">
            <v>333</v>
          </cell>
          <cell r="AH5123" t="str">
            <v>SOLDRA International Egészségügyi és Informatikai Szolgáltató Korlátolt Felelősségű Társaság</v>
          </cell>
          <cell r="AI5123" t="str">
            <v>Laboratoires Théa</v>
          </cell>
        </row>
        <row r="5124">
          <cell r="A5124">
            <v>210852126</v>
          </cell>
          <cell r="B5124" t="str">
            <v>OGYI-T-23484/01</v>
          </cell>
          <cell r="D5124" t="str">
            <v>ZAFRILLA 2 MG TABLETTA</v>
          </cell>
          <cell r="E5124" t="str">
            <v>28x buborékcsomagolásban</v>
          </cell>
          <cell r="F5124" t="str">
            <v>G03DB08</v>
          </cell>
          <cell r="G5124" t="str">
            <v>dienogest</v>
          </cell>
          <cell r="H5124">
            <v>2693</v>
          </cell>
          <cell r="J5124">
            <v>28</v>
          </cell>
          <cell r="K5124">
            <v>4658</v>
          </cell>
          <cell r="L5124">
            <v>4862.95</v>
          </cell>
          <cell r="M5124">
            <v>6025</v>
          </cell>
          <cell r="N5124">
            <v>215.18</v>
          </cell>
          <cell r="O5124" t="str">
            <v>NOMIN</v>
          </cell>
          <cell r="P5124">
            <v>0</v>
          </cell>
          <cell r="Q5124">
            <v>0</v>
          </cell>
          <cell r="R5124">
            <v>6025</v>
          </cell>
          <cell r="S5124" t="str">
            <v>HFIX</v>
          </cell>
          <cell r="T5124">
            <v>90</v>
          </cell>
          <cell r="U5124">
            <v>4538</v>
          </cell>
          <cell r="V5124">
            <v>1487</v>
          </cell>
          <cell r="Y5124">
            <v>35</v>
          </cell>
          <cell r="Z5124" t="str">
            <v>NOMIN</v>
          </cell>
          <cell r="AA5124">
            <v>100</v>
          </cell>
          <cell r="AB5124">
            <v>5725</v>
          </cell>
          <cell r="AC5124">
            <v>300</v>
          </cell>
          <cell r="AD5124">
            <v>71</v>
          </cell>
          <cell r="AE5124" t="str">
            <v>Igen</v>
          </cell>
          <cell r="AF5124">
            <v>50205</v>
          </cell>
          <cell r="AG5124">
            <v>313</v>
          </cell>
          <cell r="AH5124" t="str">
            <v>Richter Gedeon Vegyészeti Gyár NyRt.</v>
          </cell>
          <cell r="AI5124" t="str">
            <v>Richter Gedeon Vegyészeti Gyár NyRt.</v>
          </cell>
        </row>
        <row r="5125">
          <cell r="A5125">
            <v>210852134</v>
          </cell>
          <cell r="B5125" t="str">
            <v>OGYI-T-23484/02</v>
          </cell>
          <cell r="D5125" t="str">
            <v>ZAFRILLA 2 MG TABLETTA</v>
          </cell>
          <cell r="E5125" t="str">
            <v>84x buborékcsomagolásban</v>
          </cell>
          <cell r="F5125" t="str">
            <v>G03DB08</v>
          </cell>
          <cell r="G5125" t="str">
            <v>dienogest</v>
          </cell>
          <cell r="H5125">
            <v>2693</v>
          </cell>
          <cell r="J5125">
            <v>84</v>
          </cell>
          <cell r="K5125">
            <v>15541</v>
          </cell>
          <cell r="L5125">
            <v>16224.8</v>
          </cell>
          <cell r="M5125">
            <v>18076</v>
          </cell>
          <cell r="N5125">
            <v>215.19</v>
          </cell>
          <cell r="O5125" t="str">
            <v>NOMIN</v>
          </cell>
          <cell r="P5125">
            <v>0</v>
          </cell>
          <cell r="Q5125">
            <v>0</v>
          </cell>
          <cell r="R5125">
            <v>18076</v>
          </cell>
          <cell r="S5125" t="str">
            <v>HFIX</v>
          </cell>
          <cell r="T5125">
            <v>90</v>
          </cell>
          <cell r="U5125">
            <v>13614</v>
          </cell>
          <cell r="V5125">
            <v>4462</v>
          </cell>
          <cell r="Y5125">
            <v>35</v>
          </cell>
          <cell r="Z5125" t="str">
            <v>NOMIN</v>
          </cell>
          <cell r="AA5125">
            <v>100</v>
          </cell>
          <cell r="AB5125">
            <v>17776</v>
          </cell>
          <cell r="AC5125">
            <v>300</v>
          </cell>
          <cell r="AD5125">
            <v>71</v>
          </cell>
          <cell r="AE5125" t="str">
            <v>Igen</v>
          </cell>
          <cell r="AF5125">
            <v>50205</v>
          </cell>
          <cell r="AG5125">
            <v>313</v>
          </cell>
          <cell r="AH5125" t="str">
            <v>Richter Gedeon Vegyészeti Gyár NyRt.</v>
          </cell>
          <cell r="AI5125" t="str">
            <v>Richter Gedeon Vegyészeti Gyár NyRt.</v>
          </cell>
        </row>
        <row r="5126">
          <cell r="A5126">
            <v>210375996</v>
          </cell>
          <cell r="B5126" t="str">
            <v>EU/1/08/495/003</v>
          </cell>
          <cell r="D5126" t="str">
            <v>ZARZIO 30 MILLIÓ E/0,5 ML OLDATOS INJEKCIÓ VAGY INFÚZIÓ ELŐRETÖLTÖTT FECSKENDŐBEN</v>
          </cell>
          <cell r="E5126" t="str">
            <v>5x0,5ml előretöltött fecskendőben</v>
          </cell>
          <cell r="F5126" t="str">
            <v>L03AA02</v>
          </cell>
          <cell r="G5126" t="str">
            <v>filgastrim</v>
          </cell>
          <cell r="J5126">
            <v>4.29</v>
          </cell>
          <cell r="K5126">
            <v>12469</v>
          </cell>
          <cell r="L5126">
            <v>13017.64</v>
          </cell>
          <cell r="M5126">
            <v>14708</v>
          </cell>
          <cell r="N5126">
            <v>3431.87</v>
          </cell>
          <cell r="O5126" t="str">
            <v>NOMIN</v>
          </cell>
          <cell r="P5126">
            <v>0</v>
          </cell>
          <cell r="Q5126">
            <v>0</v>
          </cell>
          <cell r="R5126">
            <v>14708</v>
          </cell>
          <cell r="T5126">
            <v>0</v>
          </cell>
          <cell r="U5126">
            <v>0</v>
          </cell>
          <cell r="V5126">
            <v>14708</v>
          </cell>
          <cell r="Z5126" t="str">
            <v>BIOL</v>
          </cell>
          <cell r="AA5126">
            <v>100</v>
          </cell>
          <cell r="AB5126">
            <v>14408</v>
          </cell>
          <cell r="AC5126">
            <v>300</v>
          </cell>
          <cell r="AD5126" t="str">
            <v>8/a1</v>
          </cell>
          <cell r="AE5126" t="str">
            <v>Igen</v>
          </cell>
          <cell r="AF5126">
            <v>50502</v>
          </cell>
          <cell r="AG5126">
            <v>333</v>
          </cell>
          <cell r="AH5126" t="str">
            <v>Sandoz Hungária Kereskedelmi Korlátolt Felelősségű Társaság</v>
          </cell>
          <cell r="AI5126" t="str">
            <v>Sandoz Pharmaceuticals GmbH</v>
          </cell>
        </row>
        <row r="5127">
          <cell r="A5127">
            <v>210376031</v>
          </cell>
          <cell r="B5127" t="str">
            <v>EU/1/08/495/007</v>
          </cell>
          <cell r="D5127" t="str">
            <v>ZARZIO 48 MILLIÓ E/0,5 ML OLDATOS INJEKCIÓ VAGY INFÚZIÓ ELŐRETÖLTÖTT FECSKENDŐBEN</v>
          </cell>
          <cell r="E5127" t="str">
            <v>5x0,5ml előretöltött fecskendőben</v>
          </cell>
          <cell r="F5127" t="str">
            <v>L03AA02</v>
          </cell>
          <cell r="G5127" t="str">
            <v>filgastrim</v>
          </cell>
          <cell r="J5127">
            <v>6.86</v>
          </cell>
          <cell r="K5127">
            <v>20506</v>
          </cell>
          <cell r="L5127">
            <v>21408.26</v>
          </cell>
          <cell r="M5127">
            <v>23518</v>
          </cell>
          <cell r="N5127">
            <v>3429.71</v>
          </cell>
          <cell r="O5127" t="str">
            <v>NOMIN</v>
          </cell>
          <cell r="P5127">
            <v>0</v>
          </cell>
          <cell r="Q5127">
            <v>0</v>
          </cell>
          <cell r="R5127">
            <v>23518</v>
          </cell>
          <cell r="T5127">
            <v>0</v>
          </cell>
          <cell r="U5127">
            <v>0</v>
          </cell>
          <cell r="V5127">
            <v>23518</v>
          </cell>
          <cell r="Z5127" t="str">
            <v>BIOL</v>
          </cell>
          <cell r="AA5127">
            <v>100</v>
          </cell>
          <cell r="AB5127">
            <v>23218</v>
          </cell>
          <cell r="AC5127">
            <v>300</v>
          </cell>
          <cell r="AD5127" t="str">
            <v>8/a1</v>
          </cell>
          <cell r="AE5127" t="str">
            <v>Igen</v>
          </cell>
          <cell r="AF5127">
            <v>50502</v>
          </cell>
          <cell r="AG5127">
            <v>333</v>
          </cell>
          <cell r="AH5127" t="str">
            <v>Sandoz Hungária Kereskedelmi Korlátolt Felelősségű Társaság</v>
          </cell>
          <cell r="AI5127" t="str">
            <v>Sandoz Pharmaceuticals GmbH</v>
          </cell>
        </row>
        <row r="5128">
          <cell r="A5128">
            <v>210045494</v>
          </cell>
          <cell r="B5128" t="str">
            <v>OGYI-T-05125/02</v>
          </cell>
          <cell r="D5128" t="str">
            <v>ZAVEDOS 10 MG KAPSZULA</v>
          </cell>
          <cell r="E5128" t="str">
            <v>1x üvegben</v>
          </cell>
          <cell r="F5128" t="str">
            <v>L01DB06</v>
          </cell>
          <cell r="G5128" t="str">
            <v>idarubicin</v>
          </cell>
          <cell r="J5128">
            <v>0.18</v>
          </cell>
          <cell r="K5128">
            <v>17358</v>
          </cell>
          <cell r="L5128">
            <v>18121.75</v>
          </cell>
          <cell r="M5128">
            <v>20068</v>
          </cell>
          <cell r="N5128">
            <v>0</v>
          </cell>
          <cell r="O5128" t="str">
            <v>NOMIN</v>
          </cell>
          <cell r="P5128">
            <v>0</v>
          </cell>
          <cell r="Q5128">
            <v>0</v>
          </cell>
          <cell r="R5128">
            <v>20068</v>
          </cell>
          <cell r="T5128">
            <v>0</v>
          </cell>
          <cell r="U5128">
            <v>0</v>
          </cell>
          <cell r="V5128">
            <v>20068</v>
          </cell>
          <cell r="Z5128" t="str">
            <v>NOMIN</v>
          </cell>
          <cell r="AA5128">
            <v>100</v>
          </cell>
          <cell r="AB5128">
            <v>19768</v>
          </cell>
          <cell r="AC5128">
            <v>300</v>
          </cell>
          <cell r="AD5128" t="str">
            <v>8/c</v>
          </cell>
          <cell r="AE5128" t="str">
            <v>Igen</v>
          </cell>
          <cell r="AF5128">
            <v>50505</v>
          </cell>
          <cell r="AG5128">
            <v>333</v>
          </cell>
          <cell r="AH5128" t="str">
            <v>Pfizer Korlátolt Felelősségű Társaság</v>
          </cell>
          <cell r="AI5128" t="str">
            <v>Pfizer Korlátolt Felelősségű Társaság</v>
          </cell>
        </row>
        <row r="5129">
          <cell r="A5129">
            <v>210037221</v>
          </cell>
          <cell r="B5129" t="str">
            <v>OGYI-T-05125/05</v>
          </cell>
          <cell r="D5129" t="str">
            <v>ZAVEDOS 10 MG POR OLDATOS INFÚZIÓHOZ</v>
          </cell>
          <cell r="E5129" t="str">
            <v>1x injekciós üvegben</v>
          </cell>
          <cell r="F5129" t="str">
            <v>L01DB06</v>
          </cell>
          <cell r="G5129" t="str">
            <v>idarubicin</v>
          </cell>
          <cell r="J5129">
            <v>0.44</v>
          </cell>
          <cell r="K5129">
            <v>44633</v>
          </cell>
          <cell r="L5129">
            <v>46596.85</v>
          </cell>
          <cell r="M5129">
            <v>49966</v>
          </cell>
          <cell r="N5129">
            <v>0</v>
          </cell>
          <cell r="O5129" t="str">
            <v>NOMIN</v>
          </cell>
          <cell r="P5129">
            <v>0</v>
          </cell>
          <cell r="Q5129">
            <v>0</v>
          </cell>
          <cell r="R5129">
            <v>49966</v>
          </cell>
          <cell r="T5129">
            <v>0</v>
          </cell>
          <cell r="U5129">
            <v>0</v>
          </cell>
          <cell r="V5129">
            <v>49966</v>
          </cell>
          <cell r="AA5129">
            <v>0</v>
          </cell>
          <cell r="AB5129">
            <v>0</v>
          </cell>
          <cell r="AC5129">
            <v>49966</v>
          </cell>
          <cell r="AE5129" t="str">
            <v>Nem</v>
          </cell>
          <cell r="AF5129">
            <v>50505</v>
          </cell>
          <cell r="AG5129">
            <v>333</v>
          </cell>
          <cell r="AH5129" t="str">
            <v>Pfizer Korlátolt Felelősségű Társaság</v>
          </cell>
          <cell r="AI5129" t="str">
            <v>Pfizer Korlátolt Felelősségű Társaság</v>
          </cell>
        </row>
        <row r="5130">
          <cell r="A5130">
            <v>210037213</v>
          </cell>
          <cell r="B5130" t="str">
            <v>OGYI-T-05125/04</v>
          </cell>
          <cell r="D5130" t="str">
            <v>ZAVEDOS 5 MG POR OLDATOS INFÚZIÓHOZ</v>
          </cell>
          <cell r="E5130" t="str">
            <v>1x injekciós üvegben</v>
          </cell>
          <cell r="F5130" t="str">
            <v>L01DB06</v>
          </cell>
          <cell r="G5130" t="str">
            <v>idarubicin</v>
          </cell>
          <cell r="J5130">
            <v>0.22</v>
          </cell>
          <cell r="K5130">
            <v>22543</v>
          </cell>
          <cell r="L5130">
            <v>23534.89</v>
          </cell>
          <cell r="M5130">
            <v>25751</v>
          </cell>
          <cell r="N5130">
            <v>0</v>
          </cell>
          <cell r="O5130" t="str">
            <v>NOMIN</v>
          </cell>
          <cell r="P5130">
            <v>0</v>
          </cell>
          <cell r="Q5130">
            <v>0</v>
          </cell>
          <cell r="R5130">
            <v>25751</v>
          </cell>
          <cell r="T5130">
            <v>0</v>
          </cell>
          <cell r="U5130">
            <v>0</v>
          </cell>
          <cell r="V5130">
            <v>25751</v>
          </cell>
          <cell r="AA5130">
            <v>0</v>
          </cell>
          <cell r="AB5130">
            <v>0</v>
          </cell>
          <cell r="AC5130">
            <v>25751</v>
          </cell>
          <cell r="AE5130" t="str">
            <v>Nem</v>
          </cell>
          <cell r="AF5130">
            <v>50505</v>
          </cell>
          <cell r="AG5130">
            <v>333</v>
          </cell>
          <cell r="AH5130" t="str">
            <v>Pfizer Korlátolt Felelősségű Társaság</v>
          </cell>
          <cell r="AI5130" t="str">
            <v>Pfizer Korlátolt Felelősségű Társaság</v>
          </cell>
        </row>
        <row r="5131">
          <cell r="A5131">
            <v>210183844</v>
          </cell>
          <cell r="B5131" t="str">
            <v>EU/1/99/114/001</v>
          </cell>
          <cell r="D5131" t="str">
            <v>ZEFFIX 100 MG FILMTABLETTA</v>
          </cell>
          <cell r="E5131" t="str">
            <v>28x</v>
          </cell>
          <cell r="F5131" t="str">
            <v>J05AF05</v>
          </cell>
          <cell r="G5131" t="str">
            <v>lamivudine</v>
          </cell>
          <cell r="H5131">
            <v>1034</v>
          </cell>
          <cell r="J5131">
            <v>9.33</v>
          </cell>
          <cell r="K5131">
            <v>20000</v>
          </cell>
          <cell r="L5131">
            <v>20880</v>
          </cell>
          <cell r="M5131">
            <v>22964</v>
          </cell>
          <cell r="N5131">
            <v>2460.4299999999998</v>
          </cell>
          <cell r="O5131" t="str">
            <v>NOMIN</v>
          </cell>
          <cell r="P5131">
            <v>0</v>
          </cell>
          <cell r="Q5131">
            <v>0</v>
          </cell>
          <cell r="R5131">
            <v>22964</v>
          </cell>
          <cell r="T5131">
            <v>0</v>
          </cell>
          <cell r="U5131">
            <v>0</v>
          </cell>
          <cell r="V5131">
            <v>22964</v>
          </cell>
          <cell r="Z5131" t="str">
            <v>NOMIN</v>
          </cell>
          <cell r="AA5131">
            <v>100</v>
          </cell>
          <cell r="AB5131">
            <v>22664</v>
          </cell>
          <cell r="AC5131">
            <v>300</v>
          </cell>
          <cell r="AD5131" t="str">
            <v>23/a</v>
          </cell>
          <cell r="AE5131" t="str">
            <v>Igen</v>
          </cell>
          <cell r="AF5131">
            <v>50505</v>
          </cell>
          <cell r="AG5131">
            <v>333</v>
          </cell>
          <cell r="AH5131" t="str">
            <v>GlaxoSmithKline (Ireland) Limited</v>
          </cell>
          <cell r="AI5131" t="str">
            <v>GlaxoSmithKline (Ireland) Limited</v>
          </cell>
        </row>
        <row r="5132">
          <cell r="A5132">
            <v>210183852</v>
          </cell>
          <cell r="B5132" t="str">
            <v>EU/1/99/114/003</v>
          </cell>
          <cell r="D5132" t="str">
            <v>ZEFFIX 5 MG/ML BELSŐLEGES OLDAT</v>
          </cell>
          <cell r="E5132" t="str">
            <v>1x</v>
          </cell>
          <cell r="F5132" t="str">
            <v>J05AF05</v>
          </cell>
          <cell r="G5132" t="str">
            <v>lamivudine</v>
          </cell>
          <cell r="J5132">
            <v>4</v>
          </cell>
          <cell r="K5132">
            <v>14244</v>
          </cell>
          <cell r="L5132">
            <v>14870.74</v>
          </cell>
          <cell r="M5132">
            <v>16654</v>
          </cell>
          <cell r="N5132">
            <v>4163.5</v>
          </cell>
          <cell r="O5132" t="str">
            <v>NOMIN</v>
          </cell>
          <cell r="P5132">
            <v>0</v>
          </cell>
          <cell r="Q5132">
            <v>0</v>
          </cell>
          <cell r="R5132">
            <v>16654</v>
          </cell>
          <cell r="T5132">
            <v>0</v>
          </cell>
          <cell r="U5132">
            <v>0</v>
          </cell>
          <cell r="V5132">
            <v>16654</v>
          </cell>
          <cell r="AA5132">
            <v>0</v>
          </cell>
          <cell r="AB5132">
            <v>0</v>
          </cell>
          <cell r="AC5132">
            <v>16654</v>
          </cell>
          <cell r="AE5132" t="str">
            <v>Igen</v>
          </cell>
          <cell r="AF5132">
            <v>50505</v>
          </cell>
          <cell r="AG5132">
            <v>333</v>
          </cell>
          <cell r="AH5132" t="str">
            <v>GlaxoSmithKline (Ireland) Limited</v>
          </cell>
          <cell r="AI5132" t="str">
            <v>GlaxoSmithKline (Ireland) Limited</v>
          </cell>
        </row>
        <row r="5133">
          <cell r="A5133">
            <v>210719459</v>
          </cell>
          <cell r="B5133" t="str">
            <v>OGYI-T-22857/01</v>
          </cell>
          <cell r="D5133" t="str">
            <v>ZEGOMIB 1 MG POR OLDATOS INJEKCIÓHOZ</v>
          </cell>
          <cell r="E5133" t="str">
            <v>1x injekciós üvegben</v>
          </cell>
          <cell r="F5133" t="str">
            <v>L01XG01</v>
          </cell>
          <cell r="G5133" t="str">
            <v>bortezomib</v>
          </cell>
          <cell r="H5133">
            <v>1161</v>
          </cell>
          <cell r="J5133">
            <v>2</v>
          </cell>
          <cell r="K5133">
            <v>47639</v>
          </cell>
          <cell r="L5133">
            <v>49735.12</v>
          </cell>
          <cell r="M5133">
            <v>53261</v>
          </cell>
          <cell r="N5133">
            <v>0</v>
          </cell>
          <cell r="O5133" t="str">
            <v>NOMIN</v>
          </cell>
          <cell r="P5133">
            <v>0</v>
          </cell>
          <cell r="Q5133">
            <v>0</v>
          </cell>
          <cell r="R5133">
            <v>53261</v>
          </cell>
          <cell r="T5133">
            <v>0</v>
          </cell>
          <cell r="U5133">
            <v>0</v>
          </cell>
          <cell r="V5133">
            <v>53261</v>
          </cell>
          <cell r="AA5133">
            <v>0</v>
          </cell>
          <cell r="AB5133">
            <v>0</v>
          </cell>
          <cell r="AC5133">
            <v>53261</v>
          </cell>
          <cell r="AE5133" t="str">
            <v>Nem</v>
          </cell>
          <cell r="AF5133">
            <v>50505</v>
          </cell>
          <cell r="AG5133">
            <v>333</v>
          </cell>
          <cell r="AH5133" t="str">
            <v>Egis Gyógyszergyár Zártkörűen Működő Részvénytársaság</v>
          </cell>
          <cell r="AI5133" t="str">
            <v>Egis Gyógyszergyár Zártkörűen Működő Részvénytársaság</v>
          </cell>
        </row>
        <row r="5134">
          <cell r="A5134">
            <v>210719467</v>
          </cell>
          <cell r="B5134" t="str">
            <v>OGYI-T-22857/02</v>
          </cell>
          <cell r="D5134" t="str">
            <v>ZEGOMIB 3,5 MG POR OLDATOS INJEKCIÓHOZ</v>
          </cell>
          <cell r="E5134" t="str">
            <v>1x injekciós üvegben</v>
          </cell>
          <cell r="F5134" t="str">
            <v>L01XG01</v>
          </cell>
          <cell r="G5134" t="str">
            <v>bortezomib</v>
          </cell>
          <cell r="H5134">
            <v>1161</v>
          </cell>
          <cell r="J5134">
            <v>7</v>
          </cell>
          <cell r="K5134">
            <v>166737</v>
          </cell>
          <cell r="L5134">
            <v>174073.43</v>
          </cell>
          <cell r="M5134">
            <v>183816</v>
          </cell>
          <cell r="N5134">
            <v>0</v>
          </cell>
          <cell r="O5134" t="str">
            <v>NOMIN</v>
          </cell>
          <cell r="P5134">
            <v>0</v>
          </cell>
          <cell r="Q5134">
            <v>0</v>
          </cell>
          <cell r="R5134">
            <v>183816</v>
          </cell>
          <cell r="T5134">
            <v>0</v>
          </cell>
          <cell r="U5134">
            <v>0</v>
          </cell>
          <cell r="V5134">
            <v>183816</v>
          </cell>
          <cell r="AA5134">
            <v>0</v>
          </cell>
          <cell r="AB5134">
            <v>0</v>
          </cell>
          <cell r="AC5134">
            <v>183816</v>
          </cell>
          <cell r="AE5134" t="str">
            <v>Nem</v>
          </cell>
          <cell r="AF5134">
            <v>50505</v>
          </cell>
          <cell r="AG5134">
            <v>333</v>
          </cell>
          <cell r="AH5134" t="str">
            <v>Egis Gyógyszergyár Zártkörűen Működő Részvénytársaság</v>
          </cell>
          <cell r="AI5134" t="str">
            <v>Egis Gyógyszergyár Zártkörűen Működő Részvénytársaság</v>
          </cell>
        </row>
        <row r="5135">
          <cell r="A5135">
            <v>210603226</v>
          </cell>
          <cell r="B5135" t="str">
            <v>EU/1/12/751/001</v>
          </cell>
          <cell r="D5135" t="str">
            <v>ZELBORAF 240 MG FILMTABLETTA</v>
          </cell>
          <cell r="E5135" t="str">
            <v>56x</v>
          </cell>
          <cell r="F5135" t="str">
            <v>L01EC01</v>
          </cell>
          <cell r="G5135" t="str">
            <v>vemurafenib</v>
          </cell>
          <cell r="J5135">
            <v>7</v>
          </cell>
          <cell r="K5135">
            <v>422816</v>
          </cell>
          <cell r="L5135">
            <v>441419.9</v>
          </cell>
          <cell r="M5135">
            <v>464531</v>
          </cell>
          <cell r="N5135">
            <v>0</v>
          </cell>
          <cell r="O5135" t="str">
            <v>NOMIN</v>
          </cell>
          <cell r="P5135">
            <v>0</v>
          </cell>
          <cell r="Q5135">
            <v>0</v>
          </cell>
          <cell r="R5135">
            <v>464531</v>
          </cell>
          <cell r="T5135">
            <v>0</v>
          </cell>
          <cell r="U5135">
            <v>0</v>
          </cell>
          <cell r="V5135">
            <v>464531</v>
          </cell>
          <cell r="AA5135">
            <v>0</v>
          </cell>
          <cell r="AB5135">
            <v>0</v>
          </cell>
          <cell r="AC5135">
            <v>464531</v>
          </cell>
          <cell r="AE5135" t="str">
            <v>Nem</v>
          </cell>
          <cell r="AF5135">
            <v>50505</v>
          </cell>
          <cell r="AG5135">
            <v>333</v>
          </cell>
          <cell r="AH5135" t="str">
            <v>Roche (Magyarország) Gyógyszer- és Vegyianyagkereskedelmi Korlátolt Felelősségű Társaság</v>
          </cell>
          <cell r="AI5135" t="str">
            <v>Roche Registration GmbH</v>
          </cell>
        </row>
        <row r="5136">
          <cell r="A5136">
            <v>210306735</v>
          </cell>
          <cell r="B5136" t="str">
            <v>OGYI-T-08818/06</v>
          </cell>
          <cell r="D5136" t="str">
            <v>ZELDOX 60 MG KEMÉNY KAPSZULA</v>
          </cell>
          <cell r="E5136" t="str">
            <v>60x buborékcsomagolásban</v>
          </cell>
          <cell r="F5136" t="str">
            <v>N05AE04</v>
          </cell>
          <cell r="G5136" t="str">
            <v>ziprasidone</v>
          </cell>
          <cell r="H5136">
            <v>630</v>
          </cell>
          <cell r="J5136">
            <v>45</v>
          </cell>
          <cell r="K5136">
            <v>17235</v>
          </cell>
          <cell r="L5136">
            <v>17993.34</v>
          </cell>
          <cell r="M5136">
            <v>19932</v>
          </cell>
          <cell r="N5136">
            <v>442.93</v>
          </cell>
          <cell r="O5136" t="str">
            <v>NOMIN</v>
          </cell>
          <cell r="P5136">
            <v>0</v>
          </cell>
          <cell r="Q5136">
            <v>0</v>
          </cell>
          <cell r="R5136">
            <v>19932</v>
          </cell>
          <cell r="T5136">
            <v>0</v>
          </cell>
          <cell r="U5136">
            <v>0</v>
          </cell>
          <cell r="V5136">
            <v>19932</v>
          </cell>
          <cell r="Z5136" t="str">
            <v>NOMIN</v>
          </cell>
          <cell r="AA5136">
            <v>100</v>
          </cell>
          <cell r="AB5136">
            <v>19632</v>
          </cell>
          <cell r="AC5136">
            <v>300</v>
          </cell>
          <cell r="AD5136" t="str">
            <v>10/a2,10/b4</v>
          </cell>
          <cell r="AE5136" t="str">
            <v>Igen</v>
          </cell>
          <cell r="AF5136">
            <v>50505</v>
          </cell>
          <cell r="AG5136">
            <v>333</v>
          </cell>
          <cell r="AH5136" t="str">
            <v>Mylan EPD Korlátolt Felelősségű Társaság</v>
          </cell>
          <cell r="AI5136" t="str">
            <v>Upjohn Export B.V.</v>
          </cell>
        </row>
        <row r="5137">
          <cell r="A5137">
            <v>210306743</v>
          </cell>
          <cell r="B5137" t="str">
            <v>OGYI-T-08818/08</v>
          </cell>
          <cell r="D5137" t="str">
            <v>ZELDOX 80 MG KEMÉNY KAPSZULA</v>
          </cell>
          <cell r="E5137" t="str">
            <v>60x buborékcsomagolásban</v>
          </cell>
          <cell r="F5137" t="str">
            <v>N05AE04</v>
          </cell>
          <cell r="G5137" t="str">
            <v>ziprasidone</v>
          </cell>
          <cell r="H5137">
            <v>631</v>
          </cell>
          <cell r="J5137">
            <v>60</v>
          </cell>
          <cell r="K5137">
            <v>22980</v>
          </cell>
          <cell r="L5137">
            <v>23991.119999999999</v>
          </cell>
          <cell r="M5137">
            <v>26230</v>
          </cell>
          <cell r="N5137">
            <v>437.17</v>
          </cell>
          <cell r="O5137" t="str">
            <v>NOMIN</v>
          </cell>
          <cell r="P5137">
            <v>0</v>
          </cell>
          <cell r="Q5137">
            <v>0</v>
          </cell>
          <cell r="R5137">
            <v>26230</v>
          </cell>
          <cell r="T5137">
            <v>0</v>
          </cell>
          <cell r="U5137">
            <v>0</v>
          </cell>
          <cell r="V5137">
            <v>26230</v>
          </cell>
          <cell r="Z5137" t="str">
            <v>NOMIN</v>
          </cell>
          <cell r="AA5137">
            <v>100</v>
          </cell>
          <cell r="AB5137">
            <v>25930</v>
          </cell>
          <cell r="AC5137">
            <v>300</v>
          </cell>
          <cell r="AD5137" t="str">
            <v>10/a2,10/b4</v>
          </cell>
          <cell r="AE5137" t="str">
            <v>Igen</v>
          </cell>
          <cell r="AF5137">
            <v>50505</v>
          </cell>
          <cell r="AG5137">
            <v>333</v>
          </cell>
          <cell r="AH5137" t="str">
            <v>Mylan EPD Korlátolt Felelősségű Társaság</v>
          </cell>
          <cell r="AI5137" t="str">
            <v>Upjohn Export B.V.</v>
          </cell>
        </row>
        <row r="5138">
          <cell r="A5138">
            <v>210359380</v>
          </cell>
          <cell r="B5138" t="str">
            <v>OGYI-T-09951/07</v>
          </cell>
          <cell r="D5138" t="str">
            <v>ZEMPLAR 2 MIKROGRAMM LÁGY KAPSZULA</v>
          </cell>
          <cell r="E5138" t="str">
            <v>28x buborékcsomagolásban</v>
          </cell>
          <cell r="F5138" t="str">
            <v>H05BX02</v>
          </cell>
          <cell r="G5138" t="str">
            <v>paricalcitol</v>
          </cell>
          <cell r="H5138">
            <v>906</v>
          </cell>
          <cell r="J5138">
            <v>28</v>
          </cell>
          <cell r="K5138">
            <v>49235</v>
          </cell>
          <cell r="L5138">
            <v>51401.34</v>
          </cell>
          <cell r="M5138">
            <v>55011</v>
          </cell>
          <cell r="N5138">
            <v>1964.68</v>
          </cell>
          <cell r="O5138" t="str">
            <v>NOMIN</v>
          </cell>
          <cell r="P5138">
            <v>0</v>
          </cell>
          <cell r="Q5138">
            <v>0</v>
          </cell>
          <cell r="R5138">
            <v>55011</v>
          </cell>
          <cell r="T5138">
            <v>0</v>
          </cell>
          <cell r="U5138">
            <v>0</v>
          </cell>
          <cell r="V5138">
            <v>55011</v>
          </cell>
          <cell r="Z5138" t="str">
            <v>NOMIN</v>
          </cell>
          <cell r="AA5138">
            <v>100</v>
          </cell>
          <cell r="AB5138">
            <v>54711</v>
          </cell>
          <cell r="AC5138">
            <v>300</v>
          </cell>
          <cell r="AD5138" t="str">
            <v>39/a</v>
          </cell>
          <cell r="AE5138" t="str">
            <v>Igen</v>
          </cell>
          <cell r="AF5138">
            <v>50505</v>
          </cell>
          <cell r="AG5138">
            <v>333</v>
          </cell>
          <cell r="AH5138" t="str">
            <v>AbbVie Gyógyszerkereskedelmi Korlátolt Felelősségű Társaság</v>
          </cell>
          <cell r="AI5138" t="str">
            <v>AbbVie Gyógyszerkereskedelmi Korlátolt Felelősségű Társaság</v>
          </cell>
        </row>
        <row r="5139">
          <cell r="A5139">
            <v>210754174</v>
          </cell>
          <cell r="B5139" t="str">
            <v>EU/1/16/1119/001</v>
          </cell>
          <cell r="D5139" t="str">
            <v>ZEPATIER 50 MG/100 MG FILMTABLETTA</v>
          </cell>
          <cell r="E5139" t="str">
            <v>28x buborékcsomagolásban</v>
          </cell>
          <cell r="F5139" t="str">
            <v>J05AP54</v>
          </cell>
          <cell r="G5139" t="str">
            <v>elbasvir és grazoprevir</v>
          </cell>
          <cell r="J5139">
            <v>28</v>
          </cell>
          <cell r="K5139">
            <v>4323723</v>
          </cell>
          <cell r="L5139">
            <v>4513966.8099999996</v>
          </cell>
          <cell r="M5139">
            <v>4740705</v>
          </cell>
          <cell r="N5139">
            <v>0</v>
          </cell>
          <cell r="O5139" t="str">
            <v>NOMIN</v>
          </cell>
          <cell r="P5139">
            <v>0</v>
          </cell>
          <cell r="Q5139">
            <v>0</v>
          </cell>
          <cell r="R5139">
            <v>4740705</v>
          </cell>
          <cell r="T5139">
            <v>0</v>
          </cell>
          <cell r="U5139">
            <v>0</v>
          </cell>
          <cell r="V5139">
            <v>4740705</v>
          </cell>
          <cell r="AA5139">
            <v>0</v>
          </cell>
          <cell r="AB5139">
            <v>0</v>
          </cell>
          <cell r="AC5139">
            <v>4740705</v>
          </cell>
          <cell r="AE5139" t="str">
            <v>Igen</v>
          </cell>
          <cell r="AF5139">
            <v>50505</v>
          </cell>
          <cell r="AG5139">
            <v>333</v>
          </cell>
          <cell r="AH5139" t="str">
            <v>MSD Pharma Hungary Korlátolt Felelősségű Társaság</v>
          </cell>
          <cell r="AI5139" t="str">
            <v>Merck Sharp &amp; Dohme International Services B.V.</v>
          </cell>
        </row>
        <row r="5140">
          <cell r="A5140">
            <v>210886450</v>
          </cell>
          <cell r="B5140" t="str">
            <v>EU/1/20/1456/001</v>
          </cell>
          <cell r="D5140" t="str">
            <v>ZERCEPAC 150 MG POR OLDATOS INFÚZIÓHOZ VALÓ KONCENTRÁTUMHOZ</v>
          </cell>
          <cell r="E5140" t="str">
            <v>1x150mg injekciós üvegben</v>
          </cell>
          <cell r="F5140" t="str">
            <v>L01FD01</v>
          </cell>
          <cell r="G5140" t="str">
            <v>trastuzumab</v>
          </cell>
          <cell r="J5140">
            <v>7.5</v>
          </cell>
          <cell r="K5140">
            <v>97032</v>
          </cell>
          <cell r="L5140">
            <v>101301.41</v>
          </cell>
          <cell r="M5140">
            <v>107406</v>
          </cell>
          <cell r="N5140">
            <v>0</v>
          </cell>
          <cell r="O5140" t="str">
            <v>NOMIN</v>
          </cell>
          <cell r="P5140">
            <v>0</v>
          </cell>
          <cell r="Q5140">
            <v>0</v>
          </cell>
          <cell r="R5140">
            <v>107406</v>
          </cell>
          <cell r="T5140">
            <v>0</v>
          </cell>
          <cell r="U5140">
            <v>0</v>
          </cell>
          <cell r="V5140">
            <v>107406</v>
          </cell>
          <cell r="AA5140">
            <v>0</v>
          </cell>
          <cell r="AB5140">
            <v>0</v>
          </cell>
          <cell r="AC5140">
            <v>107406</v>
          </cell>
          <cell r="AE5140" t="str">
            <v>Nem</v>
          </cell>
          <cell r="AF5140">
            <v>50505</v>
          </cell>
          <cell r="AG5140">
            <v>333</v>
          </cell>
          <cell r="AH5140" t="str">
            <v>Accord Healthcare S.L.U.</v>
          </cell>
          <cell r="AI5140" t="str">
            <v>Accord Healthcare S.L.U.</v>
          </cell>
        </row>
        <row r="5141">
          <cell r="A5141">
            <v>210841298</v>
          </cell>
          <cell r="B5141" t="str">
            <v>EU/1/18/1280/001</v>
          </cell>
          <cell r="D5141" t="str">
            <v>ZESSLY 100 MG POR OLDATOS INFÚZIÓHOZ VALÓ KONCENTRÁTUMHOZ</v>
          </cell>
          <cell r="E5141" t="str">
            <v>1x injekciós üvegben</v>
          </cell>
          <cell r="F5141" t="str">
            <v>L04AB02</v>
          </cell>
          <cell r="G5141" t="str">
            <v>infliximab</v>
          </cell>
          <cell r="J5141">
            <v>26.67</v>
          </cell>
          <cell r="K5141">
            <v>87648</v>
          </cell>
          <cell r="L5141">
            <v>91504.51</v>
          </cell>
          <cell r="M5141">
            <v>97120</v>
          </cell>
          <cell r="N5141">
            <v>3642</v>
          </cell>
          <cell r="O5141" t="str">
            <v>NOMIN</v>
          </cell>
          <cell r="P5141">
            <v>0</v>
          </cell>
          <cell r="Q5141">
            <v>0</v>
          </cell>
          <cell r="R5141">
            <v>97120</v>
          </cell>
          <cell r="T5141">
            <v>0</v>
          </cell>
          <cell r="U5141">
            <v>0</v>
          </cell>
          <cell r="V5141">
            <v>97120</v>
          </cell>
          <cell r="AA5141">
            <v>0</v>
          </cell>
          <cell r="AB5141">
            <v>0</v>
          </cell>
          <cell r="AC5141">
            <v>97120</v>
          </cell>
          <cell r="AE5141" t="str">
            <v>Nem</v>
          </cell>
          <cell r="AF5141">
            <v>50505</v>
          </cell>
          <cell r="AG5141">
            <v>333</v>
          </cell>
          <cell r="AH5141" t="str">
            <v>Sandoz Hungária Kereskedelmi Korlátolt Felelősségű Társaság</v>
          </cell>
          <cell r="AI5141" t="str">
            <v>Sandoz Pharmaceuticals GmbH</v>
          </cell>
        </row>
        <row r="5142">
          <cell r="A5142">
            <v>210841272</v>
          </cell>
          <cell r="B5142" t="str">
            <v>EU/1/18/1280/002</v>
          </cell>
          <cell r="D5142" t="str">
            <v>ZESSLY 100 MG POR OLDATOS INFÚZIÓHOZ VALÓ KONCENTRÁTUMHOZ</v>
          </cell>
          <cell r="E5142" t="str">
            <v>2x injekciós üvegben</v>
          </cell>
          <cell r="F5142" t="str">
            <v>L04AB02</v>
          </cell>
          <cell r="G5142" t="str">
            <v>infliximab</v>
          </cell>
          <cell r="J5142">
            <v>53.33</v>
          </cell>
          <cell r="K5142">
            <v>175296</v>
          </cell>
          <cell r="L5142">
            <v>183009.02</v>
          </cell>
          <cell r="M5142">
            <v>193199</v>
          </cell>
          <cell r="N5142">
            <v>3622.48</v>
          </cell>
          <cell r="O5142" t="str">
            <v>NOMIN</v>
          </cell>
          <cell r="P5142">
            <v>0</v>
          </cell>
          <cell r="Q5142">
            <v>0</v>
          </cell>
          <cell r="R5142">
            <v>193199</v>
          </cell>
          <cell r="T5142">
            <v>0</v>
          </cell>
          <cell r="U5142">
            <v>0</v>
          </cell>
          <cell r="V5142">
            <v>193199</v>
          </cell>
          <cell r="AA5142">
            <v>0</v>
          </cell>
          <cell r="AB5142">
            <v>0</v>
          </cell>
          <cell r="AC5142">
            <v>193199</v>
          </cell>
          <cell r="AE5142" t="str">
            <v>Igen</v>
          </cell>
          <cell r="AF5142">
            <v>50505</v>
          </cell>
          <cell r="AG5142">
            <v>333</v>
          </cell>
          <cell r="AH5142" t="str">
            <v>Sandoz Hungária Kereskedelmi Korlátolt Felelősségű Társaság</v>
          </cell>
          <cell r="AI5142" t="str">
            <v>Sandoz Pharmaceuticals GmbH</v>
          </cell>
        </row>
        <row r="5143">
          <cell r="A5143">
            <v>210841280</v>
          </cell>
          <cell r="B5143" t="str">
            <v>EU/1/18/1280/003</v>
          </cell>
          <cell r="D5143" t="str">
            <v>ZESSLY 100 MG POR OLDATOS INFÚZIÓHOZ VALÓ KONCENTRÁTUMHOZ</v>
          </cell>
          <cell r="E5143" t="str">
            <v>3x injekciós üvegben</v>
          </cell>
          <cell r="F5143" t="str">
            <v>L04AB02</v>
          </cell>
          <cell r="G5143" t="str">
            <v>infliximab</v>
          </cell>
          <cell r="J5143">
            <v>80</v>
          </cell>
          <cell r="K5143">
            <v>262944</v>
          </cell>
          <cell r="L5143">
            <v>274513.53999999998</v>
          </cell>
          <cell r="M5143">
            <v>289279</v>
          </cell>
          <cell r="N5143">
            <v>3615.99</v>
          </cell>
          <cell r="O5143" t="str">
            <v>NOMIN</v>
          </cell>
          <cell r="P5143">
            <v>0</v>
          </cell>
          <cell r="Q5143">
            <v>0</v>
          </cell>
          <cell r="R5143">
            <v>289279</v>
          </cell>
          <cell r="T5143">
            <v>0</v>
          </cell>
          <cell r="U5143">
            <v>0</v>
          </cell>
          <cell r="V5143">
            <v>289279</v>
          </cell>
          <cell r="AA5143">
            <v>0</v>
          </cell>
          <cell r="AB5143">
            <v>0</v>
          </cell>
          <cell r="AC5143">
            <v>289279</v>
          </cell>
          <cell r="AE5143" t="str">
            <v>Igen</v>
          </cell>
          <cell r="AF5143">
            <v>50505</v>
          </cell>
          <cell r="AG5143">
            <v>333</v>
          </cell>
          <cell r="AH5143" t="str">
            <v>Sandoz Hungária Kereskedelmi Korlátolt Felelősségű Társaság</v>
          </cell>
          <cell r="AI5143" t="str">
            <v>Sandoz Pharmaceuticals GmbH</v>
          </cell>
        </row>
        <row r="5144">
          <cell r="A5144">
            <v>210858122</v>
          </cell>
          <cell r="B5144" t="str">
            <v>OGYI-T-23532/03</v>
          </cell>
          <cell r="D5144" t="str">
            <v>ZESUVA 12,5 MG KEMÉNY KAPSZULA</v>
          </cell>
          <cell r="E5144" t="str">
            <v>30x hdpe tartályban</v>
          </cell>
          <cell r="F5144" t="str">
            <v>L01EX01</v>
          </cell>
          <cell r="G5144" t="str">
            <v>sunitinib</v>
          </cell>
          <cell r="H5144">
            <v>2506</v>
          </cell>
          <cell r="J5144">
            <v>7.5</v>
          </cell>
          <cell r="K5144">
            <v>123069</v>
          </cell>
          <cell r="L5144">
            <v>128484.04</v>
          </cell>
          <cell r="M5144">
            <v>135948</v>
          </cell>
          <cell r="N5144">
            <v>0</v>
          </cell>
          <cell r="O5144" t="str">
            <v>NOMIN</v>
          </cell>
          <cell r="P5144">
            <v>0</v>
          </cell>
          <cell r="Q5144">
            <v>0</v>
          </cell>
          <cell r="R5144">
            <v>135948</v>
          </cell>
          <cell r="T5144">
            <v>0</v>
          </cell>
          <cell r="U5144">
            <v>0</v>
          </cell>
          <cell r="V5144">
            <v>135948</v>
          </cell>
          <cell r="Z5144" t="str">
            <v>NOMIN</v>
          </cell>
          <cell r="AA5144">
            <v>100</v>
          </cell>
          <cell r="AB5144">
            <v>135648</v>
          </cell>
          <cell r="AC5144">
            <v>300</v>
          </cell>
          <cell r="AD5144" t="str">
            <v>37/a,37/b,37/c</v>
          </cell>
          <cell r="AE5144" t="str">
            <v>Igen</v>
          </cell>
          <cell r="AF5144">
            <v>50505</v>
          </cell>
          <cell r="AG5144">
            <v>333</v>
          </cell>
          <cell r="AH5144" t="str">
            <v>ZENTIVA PHARMA Gyógyszermarketing Kereskedelmi és Szolgáltató Korlátolt Felelősségű Társaság</v>
          </cell>
          <cell r="AI5144" t="str">
            <v>Zentiva, k.s.</v>
          </cell>
        </row>
        <row r="5145">
          <cell r="A5145">
            <v>210858091</v>
          </cell>
          <cell r="B5145" t="str">
            <v>OGYI-T-23532/06</v>
          </cell>
          <cell r="D5145" t="str">
            <v>ZESUVA 25 MG KEMÉNY KAPSZULA</v>
          </cell>
          <cell r="E5145" t="str">
            <v>30x hdpe tartályban</v>
          </cell>
          <cell r="F5145" t="str">
            <v>L01EX01</v>
          </cell>
          <cell r="G5145" t="str">
            <v>sunitinib</v>
          </cell>
          <cell r="H5145">
            <v>2510</v>
          </cell>
          <cell r="J5145">
            <v>15</v>
          </cell>
          <cell r="K5145">
            <v>244690</v>
          </cell>
          <cell r="L5145">
            <v>255456.36</v>
          </cell>
          <cell r="M5145">
            <v>269268</v>
          </cell>
          <cell r="N5145">
            <v>0</v>
          </cell>
          <cell r="O5145" t="str">
            <v>NOMIN</v>
          </cell>
          <cell r="P5145">
            <v>0</v>
          </cell>
          <cell r="Q5145">
            <v>0</v>
          </cell>
          <cell r="R5145">
            <v>269268</v>
          </cell>
          <cell r="T5145">
            <v>0</v>
          </cell>
          <cell r="U5145">
            <v>0</v>
          </cell>
          <cell r="V5145">
            <v>269268</v>
          </cell>
          <cell r="Z5145" t="str">
            <v>HFIX</v>
          </cell>
          <cell r="AA5145">
            <v>100</v>
          </cell>
          <cell r="AB5145">
            <v>268967</v>
          </cell>
          <cell r="AC5145">
            <v>301</v>
          </cell>
          <cell r="AD5145" t="str">
            <v>37/a,37/b,37/c</v>
          </cell>
          <cell r="AE5145" t="str">
            <v>Nem</v>
          </cell>
          <cell r="AF5145">
            <v>50503</v>
          </cell>
          <cell r="AG5145">
            <v>333</v>
          </cell>
          <cell r="AH5145" t="str">
            <v>ZENTIVA PHARMA Gyógyszermarketing Kereskedelmi és Szolgáltató Korlátolt Felelősségű Társaság</v>
          </cell>
          <cell r="AI5145" t="str">
            <v>Zentiva, k.s.</v>
          </cell>
        </row>
        <row r="5146">
          <cell r="A5146">
            <v>210858180</v>
          </cell>
          <cell r="B5146" t="str">
            <v>OGYI-T-23532/12</v>
          </cell>
          <cell r="D5146" t="str">
            <v>ZESUVA 50 MG KEMÉNY KAPSZULA</v>
          </cell>
          <cell r="E5146" t="str">
            <v>30x hdpe tartályban</v>
          </cell>
          <cell r="F5146" t="str">
            <v>L01EX01</v>
          </cell>
          <cell r="G5146" t="str">
            <v>sunitinib</v>
          </cell>
          <cell r="H5146">
            <v>2516</v>
          </cell>
          <cell r="J5146">
            <v>30</v>
          </cell>
          <cell r="K5146">
            <v>487875</v>
          </cell>
          <cell r="L5146">
            <v>509341.5</v>
          </cell>
          <cell r="M5146">
            <v>535849</v>
          </cell>
          <cell r="N5146">
            <v>0</v>
          </cell>
          <cell r="O5146" t="str">
            <v>NOMIN</v>
          </cell>
          <cell r="P5146">
            <v>0</v>
          </cell>
          <cell r="Q5146">
            <v>0</v>
          </cell>
          <cell r="R5146">
            <v>535849</v>
          </cell>
          <cell r="T5146">
            <v>0</v>
          </cell>
          <cell r="U5146">
            <v>0</v>
          </cell>
          <cell r="V5146">
            <v>535849</v>
          </cell>
          <cell r="Z5146" t="str">
            <v>HFIX</v>
          </cell>
          <cell r="AA5146">
            <v>100</v>
          </cell>
          <cell r="AB5146">
            <v>535549</v>
          </cell>
          <cell r="AC5146">
            <v>300</v>
          </cell>
          <cell r="AD5146" t="str">
            <v>37/a,37/b,37/c</v>
          </cell>
          <cell r="AE5146" t="str">
            <v>Igen</v>
          </cell>
          <cell r="AF5146">
            <v>50502</v>
          </cell>
          <cell r="AG5146">
            <v>333</v>
          </cell>
          <cell r="AH5146" t="str">
            <v>ZENTIVA PHARMA Gyógyszermarketing Kereskedelmi és Szolgáltató Korlátolt Felelősségű Társaság</v>
          </cell>
          <cell r="AI5146" t="str">
            <v>Zentiva, k.s.</v>
          </cell>
        </row>
        <row r="5147">
          <cell r="A5147">
            <v>210213194</v>
          </cell>
          <cell r="B5147" t="str">
            <v>EU/1/03/264/001</v>
          </cell>
          <cell r="D5147" t="str">
            <v>ZEVALIN 1,6 MG/ML KÉSZLET RADIOAKTÍV INFÚZIÓS GYÓGYSZEREKHEZ</v>
          </cell>
          <cell r="E5147" t="str">
            <v>1x készlet</v>
          </cell>
          <cell r="F5147" t="str">
            <v>V10XX02</v>
          </cell>
          <cell r="G5147" t="str">
            <v>ibritumomab tiuxetan</v>
          </cell>
          <cell r="J5147">
            <v>1</v>
          </cell>
          <cell r="K5147">
            <v>2992480</v>
          </cell>
          <cell r="L5147">
            <v>3124149.12</v>
          </cell>
          <cell r="M5147">
            <v>3281396</v>
          </cell>
          <cell r="N5147">
            <v>0</v>
          </cell>
          <cell r="O5147" t="str">
            <v>NOMIN</v>
          </cell>
          <cell r="P5147">
            <v>0</v>
          </cell>
          <cell r="Q5147">
            <v>0</v>
          </cell>
          <cell r="R5147">
            <v>3281396</v>
          </cell>
          <cell r="T5147">
            <v>0</v>
          </cell>
          <cell r="U5147">
            <v>0</v>
          </cell>
          <cell r="V5147">
            <v>3281396</v>
          </cell>
          <cell r="AA5147">
            <v>0</v>
          </cell>
          <cell r="AB5147">
            <v>0</v>
          </cell>
          <cell r="AC5147">
            <v>3281396</v>
          </cell>
          <cell r="AE5147" t="str">
            <v>Nem</v>
          </cell>
          <cell r="AF5147">
            <v>50505</v>
          </cell>
          <cell r="AG5147">
            <v>333</v>
          </cell>
          <cell r="AH5147" t="str">
            <v>Ceft Biopharma S.r.o</v>
          </cell>
          <cell r="AI5147" t="str">
            <v>Ceft Biopharma S.r.o</v>
          </cell>
        </row>
        <row r="5148">
          <cell r="A5148">
            <v>210243262</v>
          </cell>
          <cell r="B5148" t="str">
            <v>EU/1/99/112/002</v>
          </cell>
          <cell r="D5148" t="str">
            <v>ZIAGEN 20 MG/ML BELSŐLEGES OLDAT</v>
          </cell>
          <cell r="E5148" t="str">
            <v>1x flakonban +fecskendő+adapter</v>
          </cell>
          <cell r="F5148" t="str">
            <v>J05AF06</v>
          </cell>
          <cell r="G5148" t="str">
            <v>abacavir</v>
          </cell>
          <cell r="J5148">
            <v>8</v>
          </cell>
          <cell r="K5148">
            <v>19599</v>
          </cell>
          <cell r="L5148">
            <v>20461.36</v>
          </cell>
          <cell r="M5148">
            <v>22524</v>
          </cell>
          <cell r="N5148">
            <v>2815.5</v>
          </cell>
          <cell r="O5148" t="str">
            <v>NOMIN</v>
          </cell>
          <cell r="P5148">
            <v>0</v>
          </cell>
          <cell r="Q5148">
            <v>0</v>
          </cell>
          <cell r="R5148">
            <v>22524</v>
          </cell>
          <cell r="T5148">
            <v>0</v>
          </cell>
          <cell r="U5148">
            <v>0</v>
          </cell>
          <cell r="V5148">
            <v>22524</v>
          </cell>
          <cell r="Z5148" t="str">
            <v>NOMIN</v>
          </cell>
          <cell r="AA5148">
            <v>100</v>
          </cell>
          <cell r="AB5148">
            <v>22224</v>
          </cell>
          <cell r="AC5148">
            <v>300</v>
          </cell>
          <cell r="AD5148">
            <v>50</v>
          </cell>
          <cell r="AE5148" t="str">
            <v>Igen</v>
          </cell>
          <cell r="AF5148">
            <v>50505</v>
          </cell>
          <cell r="AG5148">
            <v>333</v>
          </cell>
          <cell r="AH5148" t="str">
            <v>ViiV Healthcare B.V.</v>
          </cell>
          <cell r="AI5148" t="str">
            <v>ViiV Healthcare B.V.</v>
          </cell>
        </row>
        <row r="5149">
          <cell r="A5149">
            <v>210816748</v>
          </cell>
          <cell r="B5149" t="str">
            <v>OGYI-T-23209/01</v>
          </cell>
          <cell r="D5149" t="str">
            <v>ZILDALIS 3,6 MG IMPLANTÁTUM ELŐRETÖLTÖTT FECSKENDŐBEN</v>
          </cell>
          <cell r="E5149" t="str">
            <v>1x előretöltött fecskendőben</v>
          </cell>
          <cell r="F5149" t="str">
            <v>L02AE03</v>
          </cell>
          <cell r="G5149" t="str">
            <v>goserelin</v>
          </cell>
          <cell r="J5149">
            <v>27.99</v>
          </cell>
          <cell r="K5149">
            <v>18798</v>
          </cell>
          <cell r="L5149">
            <v>19625.11</v>
          </cell>
          <cell r="M5149">
            <v>21646</v>
          </cell>
          <cell r="N5149">
            <v>773.24</v>
          </cell>
          <cell r="O5149" t="str">
            <v>NOMIN</v>
          </cell>
          <cell r="P5149">
            <v>0</v>
          </cell>
          <cell r="Q5149">
            <v>0</v>
          </cell>
          <cell r="R5149">
            <v>21646</v>
          </cell>
          <cell r="T5149">
            <v>0</v>
          </cell>
          <cell r="U5149">
            <v>0</v>
          </cell>
          <cell r="V5149">
            <v>21646</v>
          </cell>
          <cell r="Z5149" t="str">
            <v>NOMIN</v>
          </cell>
          <cell r="AA5149">
            <v>100</v>
          </cell>
          <cell r="AB5149">
            <v>21346</v>
          </cell>
          <cell r="AC5149">
            <v>300</v>
          </cell>
          <cell r="AD5149" t="str">
            <v>8/c,8/h1,8/h2,24</v>
          </cell>
          <cell r="AE5149" t="str">
            <v>Igen</v>
          </cell>
          <cell r="AF5149">
            <v>50505</v>
          </cell>
          <cell r="AG5149">
            <v>333</v>
          </cell>
          <cell r="AH5149" t="str">
            <v>Teva Gyógyszergyár Zártkörűen Működő Részvénytársaság</v>
          </cell>
          <cell r="AI5149" t="str">
            <v>Teva Gyógyszergyár Zártkörűen Működő Részvénytársaság</v>
          </cell>
        </row>
        <row r="5150">
          <cell r="A5150">
            <v>210037247</v>
          </cell>
          <cell r="B5150" t="str">
            <v>OGYI-T-01086/01</v>
          </cell>
          <cell r="D5150" t="str">
            <v>ZINACEF 250 MG POR ÉS OLDÓSZER OLDATOS INJEKCIÓHOZ</v>
          </cell>
          <cell r="E5150" t="str">
            <v>1x porampulla+oldószerampulla</v>
          </cell>
          <cell r="F5150" t="str">
            <v>J01DC02</v>
          </cell>
          <cell r="G5150" t="str">
            <v>cefuroxim</v>
          </cell>
          <cell r="H5150">
            <v>10931</v>
          </cell>
          <cell r="J5150">
            <v>0.08</v>
          </cell>
          <cell r="K5150">
            <v>545</v>
          </cell>
          <cell r="L5150">
            <v>585</v>
          </cell>
          <cell r="M5150">
            <v>757</v>
          </cell>
          <cell r="N5150">
            <v>9084</v>
          </cell>
          <cell r="O5150" t="str">
            <v>NOMIN</v>
          </cell>
          <cell r="P5150">
            <v>25</v>
          </cell>
          <cell r="Q5150">
            <v>189</v>
          </cell>
          <cell r="R5150">
            <v>568</v>
          </cell>
          <cell r="T5150">
            <v>0</v>
          </cell>
          <cell r="U5150">
            <v>0</v>
          </cell>
          <cell r="V5150">
            <v>757</v>
          </cell>
          <cell r="AA5150">
            <v>0</v>
          </cell>
          <cell r="AB5150">
            <v>0</v>
          </cell>
          <cell r="AC5150">
            <v>757</v>
          </cell>
          <cell r="AE5150" t="str">
            <v>Igen</v>
          </cell>
          <cell r="AF5150">
            <v>50505</v>
          </cell>
          <cell r="AG5150">
            <v>333</v>
          </cell>
          <cell r="AH5150" t="str">
            <v>Sandoz Hungária Kereskedelmi Korlátolt Felelősségű Társaság</v>
          </cell>
          <cell r="AI5150" t="str">
            <v>Sandoz Hungária Kereskedelmi Korlátolt Felelősségű Társaság</v>
          </cell>
        </row>
        <row r="5151">
          <cell r="A5151">
            <v>210056306</v>
          </cell>
          <cell r="B5151" t="str">
            <v>OGYI-T-06157/01</v>
          </cell>
          <cell r="D5151" t="str">
            <v>ZINACEF 250 MG POR OLDATOS INJEKCIÓHOZ VAGY INFÚZIÓHOZ</v>
          </cell>
          <cell r="E5151" t="str">
            <v>25x injekciós üvegben</v>
          </cell>
          <cell r="F5151" t="str">
            <v>J01DC02</v>
          </cell>
          <cell r="G5151" t="str">
            <v>cefuroxim</v>
          </cell>
          <cell r="H5151">
            <v>10931</v>
          </cell>
          <cell r="J5151">
            <v>2.08</v>
          </cell>
          <cell r="K5151">
            <v>9828</v>
          </cell>
          <cell r="L5151">
            <v>10260.43</v>
          </cell>
          <cell r="M5151">
            <v>11813</v>
          </cell>
          <cell r="N5151">
            <v>5670.24</v>
          </cell>
          <cell r="O5151" t="str">
            <v>NOMIN</v>
          </cell>
          <cell r="P5151">
            <v>0</v>
          </cell>
          <cell r="Q5151">
            <v>0</v>
          </cell>
          <cell r="R5151">
            <v>11813</v>
          </cell>
          <cell r="T5151">
            <v>0</v>
          </cell>
          <cell r="U5151">
            <v>0</v>
          </cell>
          <cell r="V5151">
            <v>11813</v>
          </cell>
          <cell r="AA5151">
            <v>0</v>
          </cell>
          <cell r="AB5151">
            <v>0</v>
          </cell>
          <cell r="AC5151">
            <v>11813</v>
          </cell>
          <cell r="AE5151" t="str">
            <v>Igen</v>
          </cell>
          <cell r="AF5151">
            <v>50505</v>
          </cell>
          <cell r="AG5151">
            <v>333</v>
          </cell>
          <cell r="AH5151" t="str">
            <v>Sandoz Hungária Kereskedelmi Korlátolt Felelősségű Társaság</v>
          </cell>
          <cell r="AI5151" t="str">
            <v>Sandoz Hungária Kereskedelmi Korlátolt Felelősségű Társaság</v>
          </cell>
        </row>
        <row r="5152">
          <cell r="A5152">
            <v>210037271</v>
          </cell>
          <cell r="B5152" t="str">
            <v>OGYI-T-01087/01</v>
          </cell>
          <cell r="D5152" t="str">
            <v>ZINACEF 750 MG POR ÉS OLDÓSZER OLDATOS INJEKCIÓHOZ</v>
          </cell>
          <cell r="E5152" t="str">
            <v>1x porampulla+oldószerampulla</v>
          </cell>
          <cell r="F5152" t="str">
            <v>J01DC02</v>
          </cell>
          <cell r="G5152" t="str">
            <v>cefuroxim</v>
          </cell>
          <cell r="H5152">
            <v>859</v>
          </cell>
          <cell r="J5152">
            <v>0.25</v>
          </cell>
          <cell r="K5152">
            <v>854</v>
          </cell>
          <cell r="L5152">
            <v>909.51</v>
          </cell>
          <cell r="M5152">
            <v>1175</v>
          </cell>
          <cell r="N5152">
            <v>4700</v>
          </cell>
          <cell r="O5152" t="str">
            <v>NOMIN</v>
          </cell>
          <cell r="P5152">
            <v>25</v>
          </cell>
          <cell r="Q5152">
            <v>294</v>
          </cell>
          <cell r="R5152">
            <v>881</v>
          </cell>
          <cell r="T5152">
            <v>0</v>
          </cell>
          <cell r="U5152">
            <v>0</v>
          </cell>
          <cell r="V5152">
            <v>1175</v>
          </cell>
          <cell r="AA5152">
            <v>0</v>
          </cell>
          <cell r="AB5152">
            <v>0</v>
          </cell>
          <cell r="AC5152">
            <v>1175</v>
          </cell>
          <cell r="AE5152" t="str">
            <v>Igen</v>
          </cell>
          <cell r="AF5152">
            <v>50505</v>
          </cell>
          <cell r="AG5152">
            <v>333</v>
          </cell>
          <cell r="AH5152" t="str">
            <v>Sandoz Hungária Kereskedelmi Korlátolt Felelősségű Társaság</v>
          </cell>
          <cell r="AI5152" t="str">
            <v>Sandoz Hungária Kereskedelmi Korlátolt Felelősségű Társaság</v>
          </cell>
        </row>
        <row r="5153">
          <cell r="A5153">
            <v>210212685</v>
          </cell>
          <cell r="B5153" t="str">
            <v>OGYI-T-06158/02</v>
          </cell>
          <cell r="D5153" t="str">
            <v>ZINACEF 750 MG POR OLDATOS INJEKCIÓHOZ VAGY INFÚZIÓHOZ</v>
          </cell>
          <cell r="E5153" t="str">
            <v>10x injekciós üvegben</v>
          </cell>
          <cell r="F5153" t="str">
            <v>J01DC02</v>
          </cell>
          <cell r="G5153" t="str">
            <v>cefuroxim</v>
          </cell>
          <cell r="H5153">
            <v>859</v>
          </cell>
          <cell r="J5153">
            <v>2.5</v>
          </cell>
          <cell r="K5153">
            <v>4725</v>
          </cell>
          <cell r="L5153">
            <v>4932.8999999999996</v>
          </cell>
          <cell r="M5153">
            <v>6112</v>
          </cell>
          <cell r="N5153">
            <v>2444.8000000000002</v>
          </cell>
          <cell r="O5153" t="str">
            <v>NOMIN</v>
          </cell>
          <cell r="P5153">
            <v>0</v>
          </cell>
          <cell r="Q5153">
            <v>0</v>
          </cell>
          <cell r="R5153">
            <v>6112</v>
          </cell>
          <cell r="T5153">
            <v>0</v>
          </cell>
          <cell r="U5153">
            <v>0</v>
          </cell>
          <cell r="V5153">
            <v>6112</v>
          </cell>
          <cell r="AA5153">
            <v>0</v>
          </cell>
          <cell r="AB5153">
            <v>0</v>
          </cell>
          <cell r="AC5153">
            <v>6112</v>
          </cell>
          <cell r="AE5153" t="str">
            <v>Igen</v>
          </cell>
          <cell r="AF5153">
            <v>50505</v>
          </cell>
          <cell r="AG5153">
            <v>333</v>
          </cell>
          <cell r="AH5153" t="str">
            <v>Sandoz Hungária Kereskedelmi Korlátolt Felelősségű Társaság</v>
          </cell>
          <cell r="AI5153" t="str">
            <v>Sandoz Hungária Kereskedelmi Korlátolt Felelősségű Társaság</v>
          </cell>
        </row>
        <row r="5154">
          <cell r="A5154">
            <v>210056314</v>
          </cell>
          <cell r="B5154" t="str">
            <v>OGYI-T-06158/01</v>
          </cell>
          <cell r="D5154" t="str">
            <v>ZINACEF 750 MG POR OLDATOS INJEKCIÓHOZ VAGY INFÚZIÓHOZ</v>
          </cell>
          <cell r="E5154" t="str">
            <v>25x injekciós üvegben</v>
          </cell>
          <cell r="F5154" t="str">
            <v>J01DC02</v>
          </cell>
          <cell r="G5154" t="str">
            <v>cefuroxim</v>
          </cell>
          <cell r="H5154">
            <v>859</v>
          </cell>
          <cell r="J5154">
            <v>6.25</v>
          </cell>
          <cell r="K5154">
            <v>11858</v>
          </cell>
          <cell r="L5154">
            <v>12379.75</v>
          </cell>
          <cell r="M5154">
            <v>14039</v>
          </cell>
          <cell r="N5154">
            <v>2246.2399999999998</v>
          </cell>
          <cell r="O5154" t="str">
            <v>NOMIN</v>
          </cell>
          <cell r="P5154">
            <v>0</v>
          </cell>
          <cell r="Q5154">
            <v>0</v>
          </cell>
          <cell r="R5154">
            <v>14039</v>
          </cell>
          <cell r="T5154">
            <v>0</v>
          </cell>
          <cell r="U5154">
            <v>0</v>
          </cell>
          <cell r="V5154">
            <v>14039</v>
          </cell>
          <cell r="AA5154">
            <v>0</v>
          </cell>
          <cell r="AB5154">
            <v>0</v>
          </cell>
          <cell r="AC5154">
            <v>14039</v>
          </cell>
          <cell r="AE5154" t="str">
            <v>Igen</v>
          </cell>
          <cell r="AF5154">
            <v>50505</v>
          </cell>
          <cell r="AG5154">
            <v>333</v>
          </cell>
          <cell r="AH5154" t="str">
            <v>Sandoz Hungária Kereskedelmi Korlátolt Felelősségű Társaság</v>
          </cell>
          <cell r="AI5154" t="str">
            <v>Sandoz Hungária Kereskedelmi Korlátolt Felelősségű Társaság</v>
          </cell>
        </row>
        <row r="5155">
          <cell r="A5155">
            <v>110016494</v>
          </cell>
          <cell r="B5155" t="str">
            <v>Ph. Hg. VIII.</v>
          </cell>
          <cell r="D5155" t="str">
            <v>ZINCI ACETAS DIHYDRICUS</v>
          </cell>
          <cell r="E5155" t="str">
            <v>1000 g</v>
          </cell>
          <cell r="F5155" t="str">
            <v>ISMTLEN</v>
          </cell>
          <cell r="G5155" t="str">
            <v>ismeretlen</v>
          </cell>
          <cell r="J5155">
            <v>0</v>
          </cell>
          <cell r="K5155">
            <v>131000</v>
          </cell>
          <cell r="L5155">
            <v>157200</v>
          </cell>
          <cell r="M5155">
            <v>231084</v>
          </cell>
          <cell r="N5155">
            <v>0</v>
          </cell>
          <cell r="O5155" t="str">
            <v>NOMIN</v>
          </cell>
          <cell r="P5155">
            <v>50</v>
          </cell>
          <cell r="Q5155">
            <v>115542</v>
          </cell>
          <cell r="R5155">
            <v>115542</v>
          </cell>
          <cell r="T5155">
            <v>0</v>
          </cell>
          <cell r="U5155">
            <v>0</v>
          </cell>
          <cell r="V5155">
            <v>231084</v>
          </cell>
          <cell r="AA5155">
            <v>0</v>
          </cell>
          <cell r="AB5155">
            <v>0</v>
          </cell>
          <cell r="AC5155">
            <v>231084</v>
          </cell>
          <cell r="AE5155" t="str">
            <v>Igen</v>
          </cell>
          <cell r="AF5155">
            <v>50505</v>
          </cell>
          <cell r="AG5155">
            <v>333</v>
          </cell>
          <cell r="AH5155" t="str">
            <v>Ismeretlen</v>
          </cell>
          <cell r="AI5155" t="str">
            <v>Ismeretlen</v>
          </cell>
        </row>
        <row r="5156">
          <cell r="A5156">
            <v>110015749</v>
          </cell>
          <cell r="B5156" t="str">
            <v>Ph. Hg. VIII.</v>
          </cell>
          <cell r="D5156" t="str">
            <v>ZINCI CHLORIDUM</v>
          </cell>
          <cell r="E5156" t="str">
            <v>1000 g</v>
          </cell>
          <cell r="F5156" t="str">
            <v>ISMTLEN</v>
          </cell>
          <cell r="G5156" t="str">
            <v>ismeretlen</v>
          </cell>
          <cell r="J5156">
            <v>0</v>
          </cell>
          <cell r="K5156">
            <v>16000</v>
          </cell>
          <cell r="L5156">
            <v>19200</v>
          </cell>
          <cell r="M5156">
            <v>28224</v>
          </cell>
          <cell r="N5156">
            <v>0</v>
          </cell>
          <cell r="O5156" t="str">
            <v>NOMIN</v>
          </cell>
          <cell r="P5156">
            <v>50</v>
          </cell>
          <cell r="Q5156">
            <v>14112</v>
          </cell>
          <cell r="R5156">
            <v>14112</v>
          </cell>
          <cell r="T5156">
            <v>0</v>
          </cell>
          <cell r="U5156">
            <v>0</v>
          </cell>
          <cell r="V5156">
            <v>28224</v>
          </cell>
          <cell r="AA5156">
            <v>0</v>
          </cell>
          <cell r="AB5156">
            <v>0</v>
          </cell>
          <cell r="AC5156">
            <v>28224</v>
          </cell>
          <cell r="AE5156" t="str">
            <v>Igen</v>
          </cell>
          <cell r="AF5156">
            <v>50505</v>
          </cell>
          <cell r="AG5156">
            <v>333</v>
          </cell>
          <cell r="AH5156" t="str">
            <v>Ismeretlen</v>
          </cell>
          <cell r="AI5156" t="str">
            <v>Ismeretlen</v>
          </cell>
        </row>
        <row r="5157">
          <cell r="A5157">
            <v>110010294</v>
          </cell>
          <cell r="B5157" t="str">
            <v>Ph. Hg. VIII.</v>
          </cell>
          <cell r="D5157" t="str">
            <v>ZINCI OXIDUM</v>
          </cell>
          <cell r="E5157" t="str">
            <v>1000 g</v>
          </cell>
          <cell r="F5157" t="str">
            <v>ISMTLEN</v>
          </cell>
          <cell r="G5157" t="str">
            <v>ismeretlen</v>
          </cell>
          <cell r="J5157">
            <v>0</v>
          </cell>
          <cell r="K5157">
            <v>3600</v>
          </cell>
          <cell r="L5157">
            <v>4320</v>
          </cell>
          <cell r="M5157">
            <v>6350</v>
          </cell>
          <cell r="N5157">
            <v>0</v>
          </cell>
          <cell r="O5157" t="str">
            <v>NOMIN</v>
          </cell>
          <cell r="P5157">
            <v>50</v>
          </cell>
          <cell r="Q5157">
            <v>3175</v>
          </cell>
          <cell r="R5157">
            <v>3175</v>
          </cell>
          <cell r="T5157">
            <v>0</v>
          </cell>
          <cell r="U5157">
            <v>0</v>
          </cell>
          <cell r="V5157">
            <v>6350</v>
          </cell>
          <cell r="AA5157">
            <v>0</v>
          </cell>
          <cell r="AB5157">
            <v>0</v>
          </cell>
          <cell r="AC5157">
            <v>6350</v>
          </cell>
          <cell r="AE5157" t="str">
            <v>Igen</v>
          </cell>
          <cell r="AF5157">
            <v>50505</v>
          </cell>
          <cell r="AG5157">
            <v>333</v>
          </cell>
          <cell r="AH5157" t="str">
            <v>Ismeretlen</v>
          </cell>
          <cell r="AI5157" t="str">
            <v>Ismeretlen</v>
          </cell>
        </row>
        <row r="5158">
          <cell r="A5158">
            <v>110015757</v>
          </cell>
          <cell r="B5158" t="str">
            <v>Ph. Hg. VIII.</v>
          </cell>
          <cell r="D5158" t="str">
            <v>ZINCI SULFAS HEPTAHYDRICUS</v>
          </cell>
          <cell r="E5158" t="str">
            <v>1000 g</v>
          </cell>
          <cell r="F5158" t="str">
            <v>ISMTLEN</v>
          </cell>
          <cell r="G5158" t="str">
            <v>ismeretlen</v>
          </cell>
          <cell r="J5158">
            <v>0</v>
          </cell>
          <cell r="K5158">
            <v>9500</v>
          </cell>
          <cell r="L5158">
            <v>11400</v>
          </cell>
          <cell r="M5158">
            <v>16758</v>
          </cell>
          <cell r="N5158">
            <v>0</v>
          </cell>
          <cell r="O5158" t="str">
            <v>NOMIN</v>
          </cell>
          <cell r="P5158">
            <v>50</v>
          </cell>
          <cell r="Q5158">
            <v>8379</v>
          </cell>
          <cell r="R5158">
            <v>8379</v>
          </cell>
          <cell r="T5158">
            <v>0</v>
          </cell>
          <cell r="U5158">
            <v>0</v>
          </cell>
          <cell r="V5158">
            <v>16758</v>
          </cell>
          <cell r="AA5158">
            <v>0</v>
          </cell>
          <cell r="AB5158">
            <v>0</v>
          </cell>
          <cell r="AC5158">
            <v>16758</v>
          </cell>
          <cell r="AE5158" t="str">
            <v>Igen</v>
          </cell>
          <cell r="AF5158">
            <v>50505</v>
          </cell>
          <cell r="AG5158">
            <v>333</v>
          </cell>
          <cell r="AH5158" t="str">
            <v>Ismeretlen</v>
          </cell>
          <cell r="AI5158" t="str">
            <v>Ismeretlen</v>
          </cell>
        </row>
        <row r="5159">
          <cell r="A5159">
            <v>210037297</v>
          </cell>
          <cell r="B5159" t="str">
            <v>OGYI-T-01399/01</v>
          </cell>
          <cell r="D5159" t="str">
            <v>ZINNAT 125 MG FILMTABLETTA</v>
          </cell>
          <cell r="E5159" t="str">
            <v>10x buborékcsomagolásban</v>
          </cell>
          <cell r="F5159" t="str">
            <v>J01DC02</v>
          </cell>
          <cell r="G5159" t="str">
            <v>cefuroxim</v>
          </cell>
          <cell r="H5159">
            <v>109</v>
          </cell>
          <cell r="J5159">
            <v>2.5</v>
          </cell>
          <cell r="K5159">
            <v>617</v>
          </cell>
          <cell r="L5159">
            <v>657.11</v>
          </cell>
          <cell r="M5159">
            <v>848</v>
          </cell>
          <cell r="N5159">
            <v>339.2</v>
          </cell>
          <cell r="O5159" t="str">
            <v>NOMIN</v>
          </cell>
          <cell r="P5159">
            <v>25</v>
          </cell>
          <cell r="Q5159">
            <v>212</v>
          </cell>
          <cell r="R5159">
            <v>636</v>
          </cell>
          <cell r="T5159">
            <v>0</v>
          </cell>
          <cell r="U5159">
            <v>0</v>
          </cell>
          <cell r="V5159">
            <v>848</v>
          </cell>
          <cell r="AA5159">
            <v>0</v>
          </cell>
          <cell r="AB5159">
            <v>0</v>
          </cell>
          <cell r="AC5159">
            <v>848</v>
          </cell>
          <cell r="AE5159" t="str">
            <v>Igen</v>
          </cell>
          <cell r="AF5159">
            <v>50505</v>
          </cell>
          <cell r="AG5159">
            <v>333</v>
          </cell>
          <cell r="AH5159" t="str">
            <v>Sandoz Hungária Kereskedelmi Korlátolt Felelősségű Társaság</v>
          </cell>
          <cell r="AI5159" t="str">
            <v>Sandoz Hungária Kereskedelmi Korlátolt Felelősségű Társaság</v>
          </cell>
        </row>
        <row r="5160">
          <cell r="A5160">
            <v>210037302</v>
          </cell>
          <cell r="B5160" t="str">
            <v>OGYI-T-01830/01</v>
          </cell>
          <cell r="D5160" t="str">
            <v>ZINNAT 125 MG/5 ML GRANULÁTUM BELSŐLEGES SZUSZPENZIÓHOZ</v>
          </cell>
          <cell r="E5160" t="str">
            <v>1x üvegben 50 ml-hez</v>
          </cell>
          <cell r="F5160" t="str">
            <v>J01DC02</v>
          </cell>
          <cell r="G5160" t="str">
            <v>cefuroxim</v>
          </cell>
          <cell r="H5160">
            <v>112</v>
          </cell>
          <cell r="J5160">
            <v>2.5</v>
          </cell>
          <cell r="K5160">
            <v>1023</v>
          </cell>
          <cell r="L5160">
            <v>1088</v>
          </cell>
          <cell r="M5160">
            <v>1405</v>
          </cell>
          <cell r="N5160">
            <v>562</v>
          </cell>
          <cell r="O5160" t="str">
            <v>NOMIN</v>
          </cell>
          <cell r="P5160">
            <v>25</v>
          </cell>
          <cell r="Q5160">
            <v>351</v>
          </cell>
          <cell r="R5160">
            <v>1054</v>
          </cell>
          <cell r="S5160" t="str">
            <v>NOMIN</v>
          </cell>
          <cell r="T5160">
            <v>50</v>
          </cell>
          <cell r="U5160">
            <v>703</v>
          </cell>
          <cell r="V5160">
            <v>702</v>
          </cell>
          <cell r="W5160">
            <v>11</v>
          </cell>
          <cell r="AA5160">
            <v>0</v>
          </cell>
          <cell r="AB5160">
            <v>0</v>
          </cell>
          <cell r="AC5160">
            <v>1405</v>
          </cell>
          <cell r="AE5160" t="str">
            <v>Igen</v>
          </cell>
          <cell r="AF5160">
            <v>50505</v>
          </cell>
          <cell r="AG5160">
            <v>333</v>
          </cell>
          <cell r="AH5160" t="str">
            <v>Sandoz Hungária Kereskedelmi Korlátolt Felelősségű Társaság</v>
          </cell>
          <cell r="AI5160" t="str">
            <v>Sandoz Hungária Kereskedelmi Korlátolt Felelősségű Társaság</v>
          </cell>
        </row>
        <row r="5161">
          <cell r="A5161">
            <v>210037310</v>
          </cell>
          <cell r="B5161" t="str">
            <v>OGYI-T-01400/01</v>
          </cell>
          <cell r="D5161" t="str">
            <v>ZINNAT 250 MG FILMTABLETTA</v>
          </cell>
          <cell r="E5161" t="str">
            <v>10x buborékcsomagolásban</v>
          </cell>
          <cell r="F5161" t="str">
            <v>J01DC02</v>
          </cell>
          <cell r="G5161" t="str">
            <v>cefuroxim</v>
          </cell>
          <cell r="H5161">
            <v>110</v>
          </cell>
          <cell r="J5161">
            <v>5</v>
          </cell>
          <cell r="K5161">
            <v>831</v>
          </cell>
          <cell r="L5161">
            <v>885.02</v>
          </cell>
          <cell r="M5161">
            <v>1143</v>
          </cell>
          <cell r="N5161">
            <v>228.6</v>
          </cell>
          <cell r="O5161" t="str">
            <v>NOMIN</v>
          </cell>
          <cell r="P5161">
            <v>25</v>
          </cell>
          <cell r="Q5161">
            <v>286</v>
          </cell>
          <cell r="R5161">
            <v>857</v>
          </cell>
          <cell r="T5161">
            <v>0</v>
          </cell>
          <cell r="U5161">
            <v>0</v>
          </cell>
          <cell r="V5161">
            <v>1143</v>
          </cell>
          <cell r="AA5161">
            <v>0</v>
          </cell>
          <cell r="AB5161">
            <v>0</v>
          </cell>
          <cell r="AC5161">
            <v>1143</v>
          </cell>
          <cell r="AE5161" t="str">
            <v>Igen</v>
          </cell>
          <cell r="AF5161">
            <v>50505</v>
          </cell>
          <cell r="AG5161">
            <v>333</v>
          </cell>
          <cell r="AH5161" t="str">
            <v>Sandoz Hungária Kereskedelmi Korlátolt Felelősségű Társaság</v>
          </cell>
          <cell r="AI5161" t="str">
            <v>Sandoz Hungária Kereskedelmi Korlátolt Felelősségű Társaság</v>
          </cell>
        </row>
        <row r="5162">
          <cell r="A5162">
            <v>210037328</v>
          </cell>
          <cell r="B5162" t="str">
            <v>OGYI-T-01401/01</v>
          </cell>
          <cell r="D5162" t="str">
            <v>ZINNAT 500 MG FILMTABLETTA</v>
          </cell>
          <cell r="E5162" t="str">
            <v>10x buborékcsomagolásban</v>
          </cell>
          <cell r="F5162" t="str">
            <v>J01DC02</v>
          </cell>
          <cell r="G5162" t="str">
            <v>cefuroxim</v>
          </cell>
          <cell r="H5162">
            <v>111</v>
          </cell>
          <cell r="J5162">
            <v>10</v>
          </cell>
          <cell r="K5162">
            <v>1744</v>
          </cell>
          <cell r="L5162">
            <v>1831.2</v>
          </cell>
          <cell r="M5162">
            <v>2307</v>
          </cell>
          <cell r="N5162">
            <v>230.7</v>
          </cell>
          <cell r="O5162" t="str">
            <v>HFIX</v>
          </cell>
          <cell r="P5162">
            <v>25</v>
          </cell>
          <cell r="Q5162">
            <v>319</v>
          </cell>
          <cell r="R5162">
            <v>1988</v>
          </cell>
          <cell r="T5162">
            <v>0</v>
          </cell>
          <cell r="U5162">
            <v>0</v>
          </cell>
          <cell r="V5162">
            <v>2307</v>
          </cell>
          <cell r="AA5162">
            <v>0</v>
          </cell>
          <cell r="AB5162">
            <v>0</v>
          </cell>
          <cell r="AC5162">
            <v>2307</v>
          </cell>
          <cell r="AE5162" t="str">
            <v>Nem</v>
          </cell>
          <cell r="AF5162">
            <v>40505</v>
          </cell>
          <cell r="AG5162">
            <v>233</v>
          </cell>
          <cell r="AH5162" t="str">
            <v>Sandoz Hungária Kereskedelmi Korlátolt Felelősségű Társaság</v>
          </cell>
          <cell r="AI5162" t="str">
            <v>Sandoz Hungária Kereskedelmi Korlátolt Felelősségű Társaság</v>
          </cell>
        </row>
        <row r="5163">
          <cell r="A5163">
            <v>210858017</v>
          </cell>
          <cell r="B5163" t="str">
            <v>EU/1/18/1344/002</v>
          </cell>
          <cell r="D5163" t="str">
            <v>ZIRABEV 25 MG/ML KONCENTRÁTUM OLDATOS INFÚZIÓHOZ</v>
          </cell>
          <cell r="E5163" t="str">
            <v>1x16ml üvegben</v>
          </cell>
          <cell r="F5163" t="str">
            <v>L01FG01</v>
          </cell>
          <cell r="G5163" t="str">
            <v>bevacizumab</v>
          </cell>
          <cell r="H5163">
            <v>3117</v>
          </cell>
          <cell r="J5163">
            <v>16</v>
          </cell>
          <cell r="K5163">
            <v>228101</v>
          </cell>
          <cell r="L5163">
            <v>238137.44</v>
          </cell>
          <cell r="M5163">
            <v>251083</v>
          </cell>
          <cell r="N5163">
            <v>0</v>
          </cell>
          <cell r="O5163" t="str">
            <v>NOMIN</v>
          </cell>
          <cell r="P5163">
            <v>0</v>
          </cell>
          <cell r="Q5163">
            <v>0</v>
          </cell>
          <cell r="R5163">
            <v>251083</v>
          </cell>
          <cell r="T5163">
            <v>0</v>
          </cell>
          <cell r="U5163">
            <v>0</v>
          </cell>
          <cell r="V5163">
            <v>251083</v>
          </cell>
          <cell r="AA5163">
            <v>0</v>
          </cell>
          <cell r="AB5163">
            <v>0</v>
          </cell>
          <cell r="AC5163">
            <v>251083</v>
          </cell>
          <cell r="AE5163" t="str">
            <v>Nem</v>
          </cell>
          <cell r="AF5163">
            <v>50505</v>
          </cell>
          <cell r="AG5163">
            <v>333</v>
          </cell>
          <cell r="AH5163" t="str">
            <v>Pfizer Korlátolt Felelősségű Társaság</v>
          </cell>
          <cell r="AI5163" t="str">
            <v>Pfizer Europe MA EEIG</v>
          </cell>
        </row>
        <row r="5164">
          <cell r="A5164">
            <v>210858009</v>
          </cell>
          <cell r="B5164" t="str">
            <v>EU/1/18/1344/001</v>
          </cell>
          <cell r="D5164" t="str">
            <v>ZIRABEV 25 MG/ML KONCENTRÁTUM OLDATOS INFÚZIÓHOZ</v>
          </cell>
          <cell r="E5164" t="str">
            <v>1x4ml üvegben</v>
          </cell>
          <cell r="F5164" t="str">
            <v>L01FG01</v>
          </cell>
          <cell r="G5164" t="str">
            <v>bevacizumab</v>
          </cell>
          <cell r="H5164">
            <v>3117</v>
          </cell>
          <cell r="J5164">
            <v>4</v>
          </cell>
          <cell r="K5164">
            <v>57025</v>
          </cell>
          <cell r="L5164">
            <v>59534.1</v>
          </cell>
          <cell r="M5164">
            <v>63550</v>
          </cell>
          <cell r="N5164">
            <v>0</v>
          </cell>
          <cell r="O5164" t="str">
            <v>NOMIN</v>
          </cell>
          <cell r="P5164">
            <v>0</v>
          </cell>
          <cell r="Q5164">
            <v>0</v>
          </cell>
          <cell r="R5164">
            <v>63550</v>
          </cell>
          <cell r="T5164">
            <v>0</v>
          </cell>
          <cell r="U5164">
            <v>0</v>
          </cell>
          <cell r="V5164">
            <v>63550</v>
          </cell>
          <cell r="AA5164">
            <v>0</v>
          </cell>
          <cell r="AB5164">
            <v>0</v>
          </cell>
          <cell r="AC5164">
            <v>63550</v>
          </cell>
          <cell r="AE5164" t="str">
            <v>Nem</v>
          </cell>
          <cell r="AF5164">
            <v>50505</v>
          </cell>
          <cell r="AG5164">
            <v>333</v>
          </cell>
          <cell r="AH5164" t="str">
            <v>Pfizer Korlátolt Felelősségű Társaság</v>
          </cell>
          <cell r="AI5164" t="str">
            <v>Pfizer Europe MA EEIG</v>
          </cell>
        </row>
        <row r="5165">
          <cell r="A5165">
            <v>210037336</v>
          </cell>
          <cell r="B5165" t="str">
            <v>OGYI-T-03567/01</v>
          </cell>
          <cell r="D5165" t="str">
            <v>ZITAZONIUM 10 MG TABLETTA</v>
          </cell>
          <cell r="E5165" t="str">
            <v>60x buborékcsomagolásban</v>
          </cell>
          <cell r="F5165" t="str">
            <v>L02BA01</v>
          </cell>
          <cell r="G5165" t="str">
            <v>tamoxifen</v>
          </cell>
          <cell r="H5165">
            <v>473</v>
          </cell>
          <cell r="J5165">
            <v>30</v>
          </cell>
          <cell r="K5165">
            <v>1284</v>
          </cell>
          <cell r="L5165">
            <v>1349</v>
          </cell>
          <cell r="M5165">
            <v>1742</v>
          </cell>
          <cell r="N5165">
            <v>58.07</v>
          </cell>
          <cell r="O5165" t="str">
            <v>NOMIN</v>
          </cell>
          <cell r="P5165">
            <v>0</v>
          </cell>
          <cell r="Q5165">
            <v>0</v>
          </cell>
          <cell r="R5165">
            <v>1742</v>
          </cell>
          <cell r="T5165">
            <v>0</v>
          </cell>
          <cell r="U5165">
            <v>0</v>
          </cell>
          <cell r="V5165">
            <v>1742</v>
          </cell>
          <cell r="Z5165" t="str">
            <v>NOMIN</v>
          </cell>
          <cell r="AA5165">
            <v>100</v>
          </cell>
          <cell r="AB5165">
            <v>1442</v>
          </cell>
          <cell r="AC5165">
            <v>300</v>
          </cell>
          <cell r="AD5165" t="str">
            <v>8/c,8/i2</v>
          </cell>
          <cell r="AE5165" t="str">
            <v>Igen</v>
          </cell>
          <cell r="AF5165">
            <v>50505</v>
          </cell>
          <cell r="AG5165">
            <v>333</v>
          </cell>
          <cell r="AH5165" t="str">
            <v>Egis Gyógyszergyár Zártkörűen Működő Részvénytársaság</v>
          </cell>
          <cell r="AI5165" t="str">
            <v>Egis Gyógyszergyár Zártkörűen Működő Részvénytársaság</v>
          </cell>
        </row>
        <row r="5166">
          <cell r="A5166">
            <v>210167571</v>
          </cell>
          <cell r="B5166" t="str">
            <v>OGYI-T-09027/05</v>
          </cell>
          <cell r="D5166" t="str">
            <v>ZITROCIN 500 MG FILMTABLETTA</v>
          </cell>
          <cell r="E5166" t="str">
            <v>3x buborékcsomagolásban</v>
          </cell>
          <cell r="F5166" t="str">
            <v>J01FA10</v>
          </cell>
          <cell r="G5166" t="str">
            <v>azitromicin</v>
          </cell>
          <cell r="H5166">
            <v>64</v>
          </cell>
          <cell r="J5166">
            <v>5</v>
          </cell>
          <cell r="K5166">
            <v>720</v>
          </cell>
          <cell r="L5166">
            <v>766.8</v>
          </cell>
          <cell r="M5166">
            <v>990</v>
          </cell>
          <cell r="N5166">
            <v>198</v>
          </cell>
          <cell r="O5166" t="str">
            <v>HFIX</v>
          </cell>
          <cell r="P5166">
            <v>25</v>
          </cell>
          <cell r="Q5166">
            <v>248</v>
          </cell>
          <cell r="R5166">
            <v>742</v>
          </cell>
          <cell r="T5166">
            <v>0</v>
          </cell>
          <cell r="U5166">
            <v>0</v>
          </cell>
          <cell r="V5166">
            <v>990</v>
          </cell>
          <cell r="AA5166">
            <v>0</v>
          </cell>
          <cell r="AB5166">
            <v>0</v>
          </cell>
          <cell r="AC5166">
            <v>990</v>
          </cell>
          <cell r="AE5166" t="str">
            <v>Igen</v>
          </cell>
          <cell r="AF5166">
            <v>10505</v>
          </cell>
          <cell r="AG5166">
            <v>133</v>
          </cell>
          <cell r="AH5166" t="str">
            <v>Teva Gyógyszergyár Zártkörűen Működő Részvénytársaság</v>
          </cell>
          <cell r="AI5166" t="str">
            <v>Teva Gyógyszergyár Zártkörűen Működő Részvénytársaság</v>
          </cell>
        </row>
        <row r="5167">
          <cell r="A5167">
            <v>210902256</v>
          </cell>
          <cell r="B5167" t="str">
            <v>OGYI-T-23869/01</v>
          </cell>
          <cell r="D5167" t="str">
            <v>ZIVAFERT KIT 5000 NE POR ÉS OLDÓSZER OLDATOS INJEKCIÓHOZ</v>
          </cell>
          <cell r="E5167" t="str">
            <v>1x injekciós üvegben + 1 ml oldószer (i-es típusú üveg) előretöltött fecskendőben 1 db hosszú injekciós tűvel és 1 db vékony tűvel</v>
          </cell>
          <cell r="F5167" t="str">
            <v>G03GA01</v>
          </cell>
          <cell r="G5167" t="str">
            <v>chorion-gonadotropin</v>
          </cell>
          <cell r="J5167">
            <v>20</v>
          </cell>
          <cell r="K5167">
            <v>5773</v>
          </cell>
          <cell r="L5167">
            <v>6027.01</v>
          </cell>
          <cell r="M5167">
            <v>7368</v>
          </cell>
          <cell r="N5167">
            <v>368.4</v>
          </cell>
          <cell r="O5167" t="str">
            <v>NOMIN</v>
          </cell>
          <cell r="P5167">
            <v>0</v>
          </cell>
          <cell r="Q5167">
            <v>0</v>
          </cell>
          <cell r="R5167">
            <v>7368</v>
          </cell>
          <cell r="T5167">
            <v>0</v>
          </cell>
          <cell r="U5167">
            <v>0</v>
          </cell>
          <cell r="V5167">
            <v>7368</v>
          </cell>
          <cell r="Z5167" t="str">
            <v>NOMIN</v>
          </cell>
          <cell r="AA5167">
            <v>100</v>
          </cell>
          <cell r="AB5167">
            <v>7068</v>
          </cell>
          <cell r="AC5167">
            <v>300</v>
          </cell>
          <cell r="AD5167">
            <v>71</v>
          </cell>
          <cell r="AE5167" t="str">
            <v>Igen</v>
          </cell>
          <cell r="AF5167">
            <v>50505</v>
          </cell>
          <cell r="AG5167">
            <v>333</v>
          </cell>
          <cell r="AH5167" t="str">
            <v>IBSA Pharma Információs és Szolgáltató Korlátolt Felelősségű Társaság</v>
          </cell>
          <cell r="AI5167" t="str">
            <v>IBSA Pharma Információs és Szolgáltató Korlátolt Felelősségű Társaság</v>
          </cell>
        </row>
        <row r="5168">
          <cell r="A5168">
            <v>210037409</v>
          </cell>
          <cell r="B5168" t="str">
            <v>OGYI-T-04005/01</v>
          </cell>
          <cell r="D5168" t="str">
            <v>ZOCOR 10 MG FILMTABLETTA</v>
          </cell>
          <cell r="E5168" t="str">
            <v>28x buborékcsomagolásban</v>
          </cell>
          <cell r="F5168" t="str">
            <v>C10AA01</v>
          </cell>
          <cell r="G5168" t="str">
            <v>simvastatin</v>
          </cell>
          <cell r="H5168">
            <v>460</v>
          </cell>
          <cell r="J5168">
            <v>9.33</v>
          </cell>
          <cell r="K5168">
            <v>813</v>
          </cell>
          <cell r="L5168">
            <v>865.85</v>
          </cell>
          <cell r="M5168">
            <v>1118</v>
          </cell>
          <cell r="N5168">
            <v>119.79</v>
          </cell>
          <cell r="O5168" t="str">
            <v>TFX</v>
          </cell>
          <cell r="P5168">
            <v>80</v>
          </cell>
          <cell r="Q5168">
            <v>88</v>
          </cell>
          <cell r="R5168">
            <v>1030</v>
          </cell>
          <cell r="T5168">
            <v>0</v>
          </cell>
          <cell r="U5168">
            <v>0</v>
          </cell>
          <cell r="V5168">
            <v>1118</v>
          </cell>
          <cell r="AA5168">
            <v>0</v>
          </cell>
          <cell r="AB5168">
            <v>0</v>
          </cell>
          <cell r="AC5168">
            <v>1118</v>
          </cell>
          <cell r="AE5168" t="str">
            <v>Igen</v>
          </cell>
          <cell r="AF5168">
            <v>50505</v>
          </cell>
          <cell r="AG5168">
            <v>233</v>
          </cell>
          <cell r="AH5168" t="str">
            <v>Organon Hungary Korlátolt Felelősségű Társaság</v>
          </cell>
          <cell r="AI5168" t="str">
            <v>Organon Hungary Korlátolt Felelősségű Társaság</v>
          </cell>
        </row>
        <row r="5169">
          <cell r="A5169">
            <v>210037417</v>
          </cell>
          <cell r="B5169" t="str">
            <v>OGYI-T-04005/02</v>
          </cell>
          <cell r="D5169" t="str">
            <v>ZOCOR 20 MG FILMTABLETTA</v>
          </cell>
          <cell r="E5169" t="str">
            <v>28x buborékcsomagolásban</v>
          </cell>
          <cell r="F5169" t="str">
            <v>C10AA01</v>
          </cell>
          <cell r="G5169" t="str">
            <v>simvastatin</v>
          </cell>
          <cell r="H5169">
            <v>461</v>
          </cell>
          <cell r="J5169">
            <v>18.670000000000002</v>
          </cell>
          <cell r="K5169">
            <v>1256</v>
          </cell>
          <cell r="L5169">
            <v>1321</v>
          </cell>
          <cell r="M5169">
            <v>1706</v>
          </cell>
          <cell r="N5169">
            <v>91.39</v>
          </cell>
          <cell r="O5169" t="str">
            <v>TFX</v>
          </cell>
          <cell r="P5169">
            <v>80</v>
          </cell>
          <cell r="Q5169">
            <v>176</v>
          </cell>
          <cell r="R5169">
            <v>1530</v>
          </cell>
          <cell r="T5169">
            <v>0</v>
          </cell>
          <cell r="U5169">
            <v>0</v>
          </cell>
          <cell r="V5169">
            <v>1706</v>
          </cell>
          <cell r="AA5169">
            <v>0</v>
          </cell>
          <cell r="AB5169">
            <v>0</v>
          </cell>
          <cell r="AC5169">
            <v>1706</v>
          </cell>
          <cell r="AE5169" t="str">
            <v>Igen</v>
          </cell>
          <cell r="AF5169">
            <v>50505</v>
          </cell>
          <cell r="AG5169">
            <v>233</v>
          </cell>
          <cell r="AH5169" t="str">
            <v>Organon Hungary Korlátolt Felelősségű Társaság</v>
          </cell>
          <cell r="AI5169" t="str">
            <v>Organon Hungary Korlátolt Felelősségű Társaság</v>
          </cell>
        </row>
        <row r="5170">
          <cell r="A5170">
            <v>210147741</v>
          </cell>
          <cell r="B5170" t="str">
            <v>OGYI-T-04005/03</v>
          </cell>
          <cell r="D5170" t="str">
            <v>ZOCOR FORTE 40 MG FILMTABLETTA</v>
          </cell>
          <cell r="E5170" t="str">
            <v>28x buborékcsomagolásban</v>
          </cell>
          <cell r="F5170" t="str">
            <v>C10AA01</v>
          </cell>
          <cell r="G5170" t="str">
            <v>simvastatin</v>
          </cell>
          <cell r="H5170">
            <v>463</v>
          </cell>
          <cell r="J5170">
            <v>37.33</v>
          </cell>
          <cell r="K5170">
            <v>1757</v>
          </cell>
          <cell r="L5170">
            <v>1844.85</v>
          </cell>
          <cell r="M5170">
            <v>2325</v>
          </cell>
          <cell r="N5170">
            <v>62.28</v>
          </cell>
          <cell r="O5170" t="str">
            <v>TFX</v>
          </cell>
          <cell r="P5170">
            <v>80</v>
          </cell>
          <cell r="Q5170">
            <v>925</v>
          </cell>
          <cell r="R5170">
            <v>1400</v>
          </cell>
          <cell r="T5170">
            <v>0</v>
          </cell>
          <cell r="U5170">
            <v>0</v>
          </cell>
          <cell r="V5170">
            <v>2325</v>
          </cell>
          <cell r="AA5170">
            <v>0</v>
          </cell>
          <cell r="AB5170">
            <v>0</v>
          </cell>
          <cell r="AC5170">
            <v>2325</v>
          </cell>
          <cell r="AE5170" t="str">
            <v>Igen</v>
          </cell>
          <cell r="AF5170">
            <v>50505</v>
          </cell>
          <cell r="AG5170">
            <v>233</v>
          </cell>
          <cell r="AH5170" t="str">
            <v>Organon Hungary Korlátolt Felelősségű Társaság</v>
          </cell>
          <cell r="AI5170" t="str">
            <v>Organon Hungary Korlátolt Felelősségű Társaság</v>
          </cell>
        </row>
        <row r="5171">
          <cell r="A5171">
            <v>210048874</v>
          </cell>
          <cell r="B5171" t="str">
            <v>OGYI-T-01976/02</v>
          </cell>
          <cell r="D5171" t="str">
            <v>ZOLADEX DEPOT 10,8 MG IMPLANTÁTUM ELŐRETÖLTÖTT FECSKENDŐBEN</v>
          </cell>
          <cell r="E5171" t="str">
            <v>1x előretöltött fecskendőben</v>
          </cell>
          <cell r="F5171" t="str">
            <v>L02AE03</v>
          </cell>
          <cell r="G5171" t="str">
            <v>goserelin</v>
          </cell>
          <cell r="J5171">
            <v>83.98</v>
          </cell>
          <cell r="K5171">
            <v>64532</v>
          </cell>
          <cell r="L5171">
            <v>67371.41</v>
          </cell>
          <cell r="M5171">
            <v>71779</v>
          </cell>
          <cell r="N5171">
            <v>854.7</v>
          </cell>
          <cell r="O5171" t="str">
            <v>NOMIN</v>
          </cell>
          <cell r="P5171">
            <v>0</v>
          </cell>
          <cell r="Q5171">
            <v>0</v>
          </cell>
          <cell r="R5171">
            <v>71779</v>
          </cell>
          <cell r="T5171">
            <v>0</v>
          </cell>
          <cell r="U5171">
            <v>0</v>
          </cell>
          <cell r="V5171">
            <v>71779</v>
          </cell>
          <cell r="Z5171" t="str">
            <v>NOMIN</v>
          </cell>
          <cell r="AA5171">
            <v>100</v>
          </cell>
          <cell r="AB5171">
            <v>71479</v>
          </cell>
          <cell r="AC5171">
            <v>300</v>
          </cell>
          <cell r="AD5171" t="str">
            <v>8/h1</v>
          </cell>
          <cell r="AE5171" t="str">
            <v>Igen</v>
          </cell>
          <cell r="AF5171">
            <v>50505</v>
          </cell>
          <cell r="AG5171">
            <v>333</v>
          </cell>
          <cell r="AH5171" t="str">
            <v>AstraZeneca Kereskedelmi és Szolgáltató Korlátolt Felelősségű Társaság</v>
          </cell>
          <cell r="AI5171" t="str">
            <v>AstraZeneca Kereskedelmi és Szolgáltató Korlátolt Felelősségű Társaság</v>
          </cell>
        </row>
        <row r="5172">
          <cell r="A5172">
            <v>210037506</v>
          </cell>
          <cell r="B5172" t="str">
            <v>OGYI-T-01976/01</v>
          </cell>
          <cell r="D5172" t="str">
            <v>ZOLADEX DEPOT 3,6 MG IMPLANTÁTUM ELŐRETÖLTÖTT FECSKENDŐBEN</v>
          </cell>
          <cell r="E5172" t="str">
            <v>1x előretöltött fecskendőben</v>
          </cell>
          <cell r="F5172" t="str">
            <v>L02AE03</v>
          </cell>
          <cell r="G5172" t="str">
            <v>goserelin</v>
          </cell>
          <cell r="J5172">
            <v>27.99</v>
          </cell>
          <cell r="K5172">
            <v>23611</v>
          </cell>
          <cell r="L5172">
            <v>24649.88</v>
          </cell>
          <cell r="M5172">
            <v>26922</v>
          </cell>
          <cell r="N5172">
            <v>961.71</v>
          </cell>
          <cell r="O5172" t="str">
            <v>NOMIN</v>
          </cell>
          <cell r="P5172">
            <v>0</v>
          </cell>
          <cell r="Q5172">
            <v>0</v>
          </cell>
          <cell r="R5172">
            <v>26922</v>
          </cell>
          <cell r="T5172">
            <v>0</v>
          </cell>
          <cell r="U5172">
            <v>0</v>
          </cell>
          <cell r="V5172">
            <v>26922</v>
          </cell>
          <cell r="Z5172" t="str">
            <v>NOMIN</v>
          </cell>
          <cell r="AA5172">
            <v>100</v>
          </cell>
          <cell r="AB5172">
            <v>26622</v>
          </cell>
          <cell r="AC5172">
            <v>300</v>
          </cell>
          <cell r="AD5172" t="str">
            <v>8/c,8/h1,24</v>
          </cell>
          <cell r="AE5172" t="str">
            <v>Igen</v>
          </cell>
          <cell r="AF5172">
            <v>50505</v>
          </cell>
          <cell r="AG5172">
            <v>333</v>
          </cell>
          <cell r="AH5172" t="str">
            <v>AstraZeneca Kereskedelmi és Szolgáltató Korlátolt Felelősségű Társaság</v>
          </cell>
          <cell r="AI5172" t="str">
            <v>AstraZeneca Kereskedelmi és Szolgáltató Korlátolt Felelősségű Társaság</v>
          </cell>
        </row>
        <row r="5173">
          <cell r="A5173">
            <v>210749195</v>
          </cell>
          <cell r="B5173" t="str">
            <v>OGYI-T-23057/01</v>
          </cell>
          <cell r="D5173" t="str">
            <v>ZOLEDRONSAV HEALTHPORT 5 MG/100 ML OLDATOS INFÚZIÓ</v>
          </cell>
          <cell r="E5173" t="str">
            <v>1x injekciós üvegben</v>
          </cell>
          <cell r="F5173" t="str">
            <v>M05BA08</v>
          </cell>
          <cell r="G5173" t="str">
            <v>zoledronic acid anhydrous</v>
          </cell>
          <cell r="H5173">
            <v>960</v>
          </cell>
          <cell r="J5173">
            <v>1.25</v>
          </cell>
          <cell r="K5173">
            <v>48678</v>
          </cell>
          <cell r="L5173">
            <v>50819.83</v>
          </cell>
          <cell r="M5173">
            <v>54401</v>
          </cell>
          <cell r="N5173">
            <v>43520.800000000003</v>
          </cell>
          <cell r="O5173" t="str">
            <v>NOMIN</v>
          </cell>
          <cell r="P5173">
            <v>0</v>
          </cell>
          <cell r="Q5173">
            <v>0</v>
          </cell>
          <cell r="R5173">
            <v>54401</v>
          </cell>
          <cell r="S5173" t="str">
            <v>NOMIN</v>
          </cell>
          <cell r="T5173">
            <v>70</v>
          </cell>
          <cell r="U5173">
            <v>38081</v>
          </cell>
          <cell r="V5173">
            <v>16320</v>
          </cell>
          <cell r="X5173" t="str">
            <v>9/a3, 9/b2</v>
          </cell>
          <cell r="Z5173" t="str">
            <v>NOMIN</v>
          </cell>
          <cell r="AA5173">
            <v>100</v>
          </cell>
          <cell r="AB5173">
            <v>54101</v>
          </cell>
          <cell r="AC5173">
            <v>300</v>
          </cell>
          <cell r="AD5173">
            <v>27</v>
          </cell>
          <cell r="AE5173" t="str">
            <v>Igen</v>
          </cell>
          <cell r="AF5173">
            <v>50505</v>
          </cell>
          <cell r="AG5173">
            <v>333</v>
          </cell>
          <cell r="AH5173" t="str">
            <v>HealthPort Plus Gazdasági Tanácsadó, Szolgáltató és Kereskedelmi Korlátolt Felelősségű Társaság</v>
          </cell>
          <cell r="AI5173" t="str">
            <v>HealthPort Registration Gazdasági Tanácsadó, Szolgáltató és Kereskedelmi Korlátolt Felelősségű Társaság</v>
          </cell>
        </row>
        <row r="5174">
          <cell r="A5174">
            <v>210641575</v>
          </cell>
          <cell r="B5174" t="str">
            <v>OGYI-T-22402/01</v>
          </cell>
          <cell r="D5174" t="str">
            <v>ZOLEDRONSAV MELIOPHARMA 4 MG/5 ML KONCENTRÁTUM OLDATOS INFÚZIÓHOZ</v>
          </cell>
          <cell r="E5174" t="str">
            <v>1x injekciós üvegben</v>
          </cell>
          <cell r="F5174" t="str">
            <v>M05BA08</v>
          </cell>
          <cell r="G5174" t="str">
            <v>zoledronic acid anhydrous</v>
          </cell>
          <cell r="H5174">
            <v>938</v>
          </cell>
          <cell r="J5174">
            <v>1</v>
          </cell>
          <cell r="K5174">
            <v>23399</v>
          </cell>
          <cell r="L5174">
            <v>24428.560000000001</v>
          </cell>
          <cell r="M5174">
            <v>26690</v>
          </cell>
          <cell r="N5174">
            <v>26690</v>
          </cell>
          <cell r="O5174" t="str">
            <v>NOMIN</v>
          </cell>
          <cell r="P5174">
            <v>0</v>
          </cell>
          <cell r="Q5174">
            <v>0</v>
          </cell>
          <cell r="R5174">
            <v>26690</v>
          </cell>
          <cell r="T5174">
            <v>0</v>
          </cell>
          <cell r="U5174">
            <v>0</v>
          </cell>
          <cell r="V5174">
            <v>26690</v>
          </cell>
          <cell r="Z5174" t="str">
            <v>NOMIN</v>
          </cell>
          <cell r="AA5174">
            <v>100</v>
          </cell>
          <cell r="AB5174">
            <v>26390</v>
          </cell>
          <cell r="AC5174">
            <v>300</v>
          </cell>
          <cell r="AD5174" t="str">
            <v>8/d2</v>
          </cell>
          <cell r="AE5174" t="str">
            <v>Igen</v>
          </cell>
          <cell r="AF5174">
            <v>50505</v>
          </cell>
          <cell r="AG5174">
            <v>333</v>
          </cell>
          <cell r="AH5174" t="str">
            <v>Q Pharma Gyógyszerkereskedelmi és Szolgáltató Korlátolt Felelősségű Társaság</v>
          </cell>
          <cell r="AI5174" t="str">
            <v>Q Pharma Gyógyszerkereskedelmi és Szolgáltató Korlátolt Felelősségű Társaság</v>
          </cell>
        </row>
        <row r="5175">
          <cell r="A5175">
            <v>210943634</v>
          </cell>
          <cell r="B5175" t="str">
            <v>OGYI-T-24168/01</v>
          </cell>
          <cell r="D5175" t="str">
            <v>ZOLEDRONSAV ONKOGEN 4 MG/5 ML KONCENTRÁTUM OLDATOS INFÚZIÓHOZ</v>
          </cell>
          <cell r="E5175" t="str">
            <v>1x5ml injekciós tartályban</v>
          </cell>
          <cell r="F5175" t="str">
            <v>M05BA08</v>
          </cell>
          <cell r="G5175" t="str">
            <v>zoledronic acid anhydrous</v>
          </cell>
          <cell r="H5175">
            <v>938</v>
          </cell>
          <cell r="J5175">
            <v>1</v>
          </cell>
          <cell r="K5175">
            <v>23398</v>
          </cell>
          <cell r="L5175">
            <v>24427.51</v>
          </cell>
          <cell r="M5175">
            <v>26689</v>
          </cell>
          <cell r="N5175">
            <v>26689</v>
          </cell>
          <cell r="O5175" t="str">
            <v>NOMIN</v>
          </cell>
          <cell r="P5175">
            <v>0</v>
          </cell>
          <cell r="Q5175">
            <v>0</v>
          </cell>
          <cell r="R5175">
            <v>26689</v>
          </cell>
          <cell r="T5175">
            <v>0</v>
          </cell>
          <cell r="U5175">
            <v>0</v>
          </cell>
          <cell r="V5175">
            <v>26689</v>
          </cell>
          <cell r="Z5175" t="str">
            <v>NOMIN</v>
          </cell>
          <cell r="AA5175">
            <v>100</v>
          </cell>
          <cell r="AB5175">
            <v>26389</v>
          </cell>
          <cell r="AC5175">
            <v>300</v>
          </cell>
          <cell r="AD5175" t="str">
            <v>8/d2</v>
          </cell>
          <cell r="AE5175" t="str">
            <v>Igen</v>
          </cell>
          <cell r="AF5175">
            <v>50505</v>
          </cell>
          <cell r="AG5175">
            <v>333</v>
          </cell>
          <cell r="AH5175" t="str">
            <v>ONKOGEN Gyógyszerkereskedelmi Korlátolt Felelősségű Társaság</v>
          </cell>
          <cell r="AI5175" t="str">
            <v>ONKOGEN Gyógyszerkereskedelmi Korlátolt Felelősségű Társaság</v>
          </cell>
        </row>
        <row r="5176">
          <cell r="A5176">
            <v>210637047</v>
          </cell>
          <cell r="B5176" t="str">
            <v>OGYI-T-22350/01</v>
          </cell>
          <cell r="D5176" t="str">
            <v>ZOLEDRONSAV PHARMACENTER 4 MG/5 ML KONCENTRÁTUM OLDATOS INFÚZIÓHOZ</v>
          </cell>
          <cell r="E5176" t="str">
            <v>1x injekciós tartályban</v>
          </cell>
          <cell r="F5176" t="str">
            <v>M05BA08</v>
          </cell>
          <cell r="G5176" t="str">
            <v>zoledronic acid anhydrous</v>
          </cell>
          <cell r="H5176">
            <v>938</v>
          </cell>
          <cell r="J5176">
            <v>1</v>
          </cell>
          <cell r="K5176">
            <v>23399</v>
          </cell>
          <cell r="L5176">
            <v>24428.560000000001</v>
          </cell>
          <cell r="M5176">
            <v>26690</v>
          </cell>
          <cell r="N5176">
            <v>26690</v>
          </cell>
          <cell r="O5176" t="str">
            <v>NOMIN</v>
          </cell>
          <cell r="P5176">
            <v>0</v>
          </cell>
          <cell r="Q5176">
            <v>0</v>
          </cell>
          <cell r="R5176">
            <v>26690</v>
          </cell>
          <cell r="T5176">
            <v>0</v>
          </cell>
          <cell r="U5176">
            <v>0</v>
          </cell>
          <cell r="V5176">
            <v>26690</v>
          </cell>
          <cell r="Z5176" t="str">
            <v>NOMIN</v>
          </cell>
          <cell r="AA5176">
            <v>100</v>
          </cell>
          <cell r="AB5176">
            <v>26390</v>
          </cell>
          <cell r="AC5176">
            <v>300</v>
          </cell>
          <cell r="AD5176" t="str">
            <v>8/d2</v>
          </cell>
          <cell r="AE5176" t="str">
            <v>Igen</v>
          </cell>
          <cell r="AF5176">
            <v>50505</v>
          </cell>
          <cell r="AG5176">
            <v>333</v>
          </cell>
          <cell r="AH5176" t="str">
            <v>PHARMACENTER HUNGARY Korlátolt Felelősségű Társaság</v>
          </cell>
          <cell r="AI5176" t="str">
            <v>Pharmacenter Europe Korlátolt Felelősségű Társaság</v>
          </cell>
        </row>
        <row r="5177">
          <cell r="A5177">
            <v>210880268</v>
          </cell>
          <cell r="B5177" t="str">
            <v>OGYI-T-22232/10</v>
          </cell>
          <cell r="D5177" t="str">
            <v>ZOLEDRONSAV RICHTER 4 MG/100 ML OLDATOS INFÚZIÓ</v>
          </cell>
          <cell r="E5177" t="str">
            <v>1x pp tartályban</v>
          </cell>
          <cell r="F5177" t="str">
            <v>M05BA08</v>
          </cell>
          <cell r="G5177" t="str">
            <v>zoledronic acid anhydrous</v>
          </cell>
          <cell r="H5177">
            <v>938</v>
          </cell>
          <cell r="J5177">
            <v>1</v>
          </cell>
          <cell r="K5177">
            <v>23399</v>
          </cell>
          <cell r="L5177">
            <v>24428.560000000001</v>
          </cell>
          <cell r="M5177">
            <v>26690</v>
          </cell>
          <cell r="N5177">
            <v>26690</v>
          </cell>
          <cell r="O5177" t="str">
            <v>NOMIN</v>
          </cell>
          <cell r="P5177">
            <v>0</v>
          </cell>
          <cell r="Q5177">
            <v>0</v>
          </cell>
          <cell r="R5177">
            <v>26690</v>
          </cell>
          <cell r="T5177">
            <v>0</v>
          </cell>
          <cell r="U5177">
            <v>0</v>
          </cell>
          <cell r="V5177">
            <v>26690</v>
          </cell>
          <cell r="Z5177" t="str">
            <v>NOMIN</v>
          </cell>
          <cell r="AA5177">
            <v>100</v>
          </cell>
          <cell r="AB5177">
            <v>26390</v>
          </cell>
          <cell r="AC5177">
            <v>300</v>
          </cell>
          <cell r="AD5177" t="str">
            <v>8/d2</v>
          </cell>
          <cell r="AE5177" t="str">
            <v>Igen</v>
          </cell>
          <cell r="AF5177">
            <v>50505</v>
          </cell>
          <cell r="AG5177">
            <v>333</v>
          </cell>
          <cell r="AH5177" t="str">
            <v>Richter Gedeon Vegyészeti Gyár NyRt.</v>
          </cell>
          <cell r="AI5177" t="str">
            <v>Richter Gedeon Vegyészeti Gyár NyRt.</v>
          </cell>
        </row>
        <row r="5178">
          <cell r="A5178">
            <v>210938312</v>
          </cell>
          <cell r="B5178" t="str">
            <v>OGYI-T-22232/12</v>
          </cell>
          <cell r="D5178" t="str">
            <v>ZOLEDRONSAV RICHTER 4 MG/100 ML OLDATOS INFÚZIÓ</v>
          </cell>
          <cell r="E5178" t="str">
            <v>1x pp tartályban + 1 db egyszerhasználatos infúziós szerelékkel</v>
          </cell>
          <cell r="F5178" t="str">
            <v>M05BA08</v>
          </cell>
          <cell r="G5178" t="str">
            <v>zoledronic acid anhydrous</v>
          </cell>
          <cell r="H5178">
            <v>938</v>
          </cell>
          <cell r="J5178">
            <v>1</v>
          </cell>
          <cell r="K5178">
            <v>23399</v>
          </cell>
          <cell r="L5178">
            <v>24428.560000000001</v>
          </cell>
          <cell r="M5178">
            <v>26690</v>
          </cell>
          <cell r="N5178">
            <v>26690</v>
          </cell>
          <cell r="O5178" t="str">
            <v>NOMIN</v>
          </cell>
          <cell r="P5178">
            <v>0</v>
          </cell>
          <cell r="Q5178">
            <v>0</v>
          </cell>
          <cell r="R5178">
            <v>26690</v>
          </cell>
          <cell r="T5178">
            <v>0</v>
          </cell>
          <cell r="U5178">
            <v>0</v>
          </cell>
          <cell r="V5178">
            <v>26690</v>
          </cell>
          <cell r="Z5178" t="str">
            <v>NOMIN</v>
          </cell>
          <cell r="AA5178">
            <v>100</v>
          </cell>
          <cell r="AB5178">
            <v>26390</v>
          </cell>
          <cell r="AC5178">
            <v>300</v>
          </cell>
          <cell r="AD5178" t="str">
            <v>8/d2</v>
          </cell>
          <cell r="AE5178" t="str">
            <v>Igen</v>
          </cell>
          <cell r="AF5178">
            <v>50505</v>
          </cell>
          <cell r="AG5178">
            <v>333</v>
          </cell>
          <cell r="AH5178" t="str">
            <v>Richter Gedeon Vegyészeti Gyár NyRt.</v>
          </cell>
          <cell r="AI5178" t="str">
            <v>Richter Gedeon Vegyészeti Gyár NyRt.</v>
          </cell>
        </row>
        <row r="5179">
          <cell r="A5179">
            <v>210744284</v>
          </cell>
          <cell r="B5179" t="str">
            <v>OGYI-T-23031/01</v>
          </cell>
          <cell r="D5179" t="str">
            <v>ZOLEDRONSAV RICHTER CALCIPLUSD KONCENTRÁTUM OLDATOS INFÚZIÓHOZ ÉS FILMTABLETTA</v>
          </cell>
          <cell r="E5179" t="str">
            <v>1x injekciós tartályban +28x buborékcsomagolásban</v>
          </cell>
          <cell r="F5179" t="str">
            <v>M05BB08</v>
          </cell>
          <cell r="G5179" t="str">
            <v>zoledronic acid, calcium and colecalciferol, sequential</v>
          </cell>
          <cell r="H5179">
            <v>4219</v>
          </cell>
          <cell r="J5179">
            <v>0.8</v>
          </cell>
          <cell r="K5179">
            <v>24676</v>
          </cell>
          <cell r="L5179">
            <v>25761.74</v>
          </cell>
          <cell r="M5179">
            <v>28090</v>
          </cell>
          <cell r="N5179">
            <v>0</v>
          </cell>
          <cell r="O5179" t="str">
            <v>NOMIN</v>
          </cell>
          <cell r="P5179">
            <v>0</v>
          </cell>
          <cell r="Q5179">
            <v>0</v>
          </cell>
          <cell r="R5179">
            <v>28090</v>
          </cell>
          <cell r="T5179">
            <v>0</v>
          </cell>
          <cell r="U5179">
            <v>0</v>
          </cell>
          <cell r="V5179">
            <v>28090</v>
          </cell>
          <cell r="Z5179" t="str">
            <v>NOMIN</v>
          </cell>
          <cell r="AA5179">
            <v>100</v>
          </cell>
          <cell r="AB5179">
            <v>27790</v>
          </cell>
          <cell r="AC5179">
            <v>300</v>
          </cell>
          <cell r="AD5179" t="str">
            <v>8/d2</v>
          </cell>
          <cell r="AE5179" t="str">
            <v>Igen</v>
          </cell>
          <cell r="AF5179">
            <v>50505</v>
          </cell>
          <cell r="AG5179">
            <v>333</v>
          </cell>
          <cell r="AH5179" t="str">
            <v>Richter Gedeon Vegyészeti Gyár NyRt.</v>
          </cell>
          <cell r="AI5179" t="str">
            <v>Richter Gedeon Vegyészeti Gyár NyRt.</v>
          </cell>
        </row>
        <row r="5180">
          <cell r="A5180">
            <v>210938184</v>
          </cell>
          <cell r="B5180" t="str">
            <v>OGYI-T-23031/03</v>
          </cell>
          <cell r="D5180" t="str">
            <v>ZOLEDRONSAV RICHTER CALCIPLUSD OLDATOS INFÚZIÓ ÉS FILMTABLETTA</v>
          </cell>
          <cell r="E5180" t="str">
            <v>1x100ml infúziós tartályban petp/al/ldpe tasakban, chirana chg 531 típusú egyszerhasználatos infúziós szerelékkel + 2x14 filmtabletta átlátszó pvc//al buborékcsomagolásban</v>
          </cell>
          <cell r="F5180" t="str">
            <v>M05BB08</v>
          </cell>
          <cell r="G5180" t="str">
            <v>zoledronic acid, calcium and colecalciferol, sequential</v>
          </cell>
          <cell r="H5180">
            <v>4219</v>
          </cell>
          <cell r="J5180">
            <v>0.8</v>
          </cell>
          <cell r="K5180">
            <v>24676</v>
          </cell>
          <cell r="L5180">
            <v>25761.74</v>
          </cell>
          <cell r="M5180">
            <v>28090</v>
          </cell>
          <cell r="N5180">
            <v>0</v>
          </cell>
          <cell r="O5180" t="str">
            <v>NOMIN</v>
          </cell>
          <cell r="P5180">
            <v>0</v>
          </cell>
          <cell r="Q5180">
            <v>0</v>
          </cell>
          <cell r="R5180">
            <v>28090</v>
          </cell>
          <cell r="T5180">
            <v>0</v>
          </cell>
          <cell r="U5180">
            <v>0</v>
          </cell>
          <cell r="V5180">
            <v>28090</v>
          </cell>
          <cell r="Z5180" t="str">
            <v>NOMIN</v>
          </cell>
          <cell r="AA5180">
            <v>100</v>
          </cell>
          <cell r="AB5180">
            <v>27790</v>
          </cell>
          <cell r="AC5180">
            <v>300</v>
          </cell>
          <cell r="AD5180" t="str">
            <v>8/d2</v>
          </cell>
          <cell r="AE5180" t="str">
            <v>Igen</v>
          </cell>
          <cell r="AF5180">
            <v>50505</v>
          </cell>
          <cell r="AG5180">
            <v>333</v>
          </cell>
          <cell r="AH5180" t="str">
            <v>Richter Gedeon Vegyészeti Gyár NyRt.</v>
          </cell>
          <cell r="AI5180" t="str">
            <v>Richter Gedeon Vegyészeti Gyár NyRt.</v>
          </cell>
        </row>
        <row r="5181">
          <cell r="A5181">
            <v>210630621</v>
          </cell>
          <cell r="B5181" t="str">
            <v>OGYI-T-22283/04</v>
          </cell>
          <cell r="D5181" t="str">
            <v>ZOLEDRONSAV SANDOZ 4 MG/100 ML OLDATOS INFÚZIÓ</v>
          </cell>
          <cell r="E5181" t="str">
            <v>1x tartályban</v>
          </cell>
          <cell r="F5181" t="str">
            <v>M05BA08</v>
          </cell>
          <cell r="G5181" t="str">
            <v>zoledronic acid anhydrous</v>
          </cell>
          <cell r="H5181">
            <v>938</v>
          </cell>
          <cell r="J5181">
            <v>1</v>
          </cell>
          <cell r="K5181">
            <v>23399</v>
          </cell>
          <cell r="L5181">
            <v>24428.560000000001</v>
          </cell>
          <cell r="M5181">
            <v>26690</v>
          </cell>
          <cell r="N5181">
            <v>26690</v>
          </cell>
          <cell r="O5181" t="str">
            <v>NOMIN</v>
          </cell>
          <cell r="P5181">
            <v>0</v>
          </cell>
          <cell r="Q5181">
            <v>0</v>
          </cell>
          <cell r="R5181">
            <v>26690</v>
          </cell>
          <cell r="T5181">
            <v>0</v>
          </cell>
          <cell r="U5181">
            <v>0</v>
          </cell>
          <cell r="V5181">
            <v>26690</v>
          </cell>
          <cell r="Z5181" t="str">
            <v>NOMIN</v>
          </cell>
          <cell r="AA5181">
            <v>100</v>
          </cell>
          <cell r="AB5181">
            <v>26390</v>
          </cell>
          <cell r="AC5181">
            <v>300</v>
          </cell>
          <cell r="AD5181" t="str">
            <v>8/d2</v>
          </cell>
          <cell r="AE5181" t="str">
            <v>Igen</v>
          </cell>
          <cell r="AF5181">
            <v>50505</v>
          </cell>
          <cell r="AG5181">
            <v>333</v>
          </cell>
          <cell r="AH5181" t="str">
            <v>Sandoz Hungária Kereskedelmi Korlátolt Felelősségű Társaság</v>
          </cell>
          <cell r="AI5181" t="str">
            <v>Sandoz Hungária Kereskedelmi Korlátolt Felelősségű Társaság</v>
          </cell>
        </row>
        <row r="5182">
          <cell r="A5182">
            <v>210637110</v>
          </cell>
          <cell r="B5182" t="str">
            <v>EU/1/12/771/004</v>
          </cell>
          <cell r="D5182" t="str">
            <v>ZOLEDRONSAV TEVA 4 MG/5 ML KONCENTRÁTUM OLDATOS INFÚZIÓHOZ</v>
          </cell>
          <cell r="E5182" t="str">
            <v>1x5ml injekciós üvegben</v>
          </cell>
          <cell r="F5182" t="str">
            <v>M05BA08</v>
          </cell>
          <cell r="G5182" t="str">
            <v>zoledronic acid anhydrous</v>
          </cell>
          <cell r="H5182">
            <v>938</v>
          </cell>
          <cell r="J5182">
            <v>1</v>
          </cell>
          <cell r="K5182">
            <v>23399</v>
          </cell>
          <cell r="L5182">
            <v>24428.560000000001</v>
          </cell>
          <cell r="M5182">
            <v>26690</v>
          </cell>
          <cell r="N5182">
            <v>26690</v>
          </cell>
          <cell r="O5182" t="str">
            <v>NOMIN</v>
          </cell>
          <cell r="P5182">
            <v>0</v>
          </cell>
          <cell r="Q5182">
            <v>0</v>
          </cell>
          <cell r="R5182">
            <v>26690</v>
          </cell>
          <cell r="T5182">
            <v>0</v>
          </cell>
          <cell r="U5182">
            <v>0</v>
          </cell>
          <cell r="V5182">
            <v>26690</v>
          </cell>
          <cell r="Z5182" t="str">
            <v>NOMIN</v>
          </cell>
          <cell r="AA5182">
            <v>100</v>
          </cell>
          <cell r="AB5182">
            <v>26390</v>
          </cell>
          <cell r="AC5182">
            <v>300</v>
          </cell>
          <cell r="AD5182" t="str">
            <v>8/d2</v>
          </cell>
          <cell r="AE5182" t="str">
            <v>Igen</v>
          </cell>
          <cell r="AF5182">
            <v>50505</v>
          </cell>
          <cell r="AG5182">
            <v>333</v>
          </cell>
          <cell r="AH5182" t="str">
            <v>Teva Nederland B.V.</v>
          </cell>
          <cell r="AI5182" t="str">
            <v>Teva Nederland B.V.</v>
          </cell>
        </row>
        <row r="5183">
          <cell r="A5183">
            <v>210630736</v>
          </cell>
          <cell r="B5183" t="str">
            <v>OGYI-T-22273/01</v>
          </cell>
          <cell r="D5183" t="str">
            <v>ZOLEDRONSAV VIPHARM 4 MG/5 ML KONCENTRÁTUM OLDATOS INFÚZIÓHOZ</v>
          </cell>
          <cell r="E5183" t="str">
            <v>1x injekciós tartályban</v>
          </cell>
          <cell r="F5183" t="str">
            <v>M05BA08</v>
          </cell>
          <cell r="G5183" t="str">
            <v>zoledronic acid anhydrous</v>
          </cell>
          <cell r="H5183">
            <v>938</v>
          </cell>
          <cell r="J5183">
            <v>1</v>
          </cell>
          <cell r="K5183">
            <v>23399</v>
          </cell>
          <cell r="L5183">
            <v>24428.560000000001</v>
          </cell>
          <cell r="M5183">
            <v>26690</v>
          </cell>
          <cell r="N5183">
            <v>26690</v>
          </cell>
          <cell r="O5183" t="str">
            <v>NOMIN</v>
          </cell>
          <cell r="P5183">
            <v>0</v>
          </cell>
          <cell r="Q5183">
            <v>0</v>
          </cell>
          <cell r="R5183">
            <v>26690</v>
          </cell>
          <cell r="T5183">
            <v>0</v>
          </cell>
          <cell r="U5183">
            <v>0</v>
          </cell>
          <cell r="V5183">
            <v>26690</v>
          </cell>
          <cell r="Z5183" t="str">
            <v>NOMIN</v>
          </cell>
          <cell r="AA5183">
            <v>100</v>
          </cell>
          <cell r="AB5183">
            <v>26390</v>
          </cell>
          <cell r="AC5183">
            <v>300</v>
          </cell>
          <cell r="AD5183" t="str">
            <v>8/d2</v>
          </cell>
          <cell r="AE5183" t="str">
            <v>Igen</v>
          </cell>
          <cell r="AF5183">
            <v>50505</v>
          </cell>
          <cell r="AG5183">
            <v>333</v>
          </cell>
          <cell r="AH5183" t="str">
            <v>Vipharm Hungary Korlátolt Felelősségű Társaság</v>
          </cell>
          <cell r="AI5183" t="str">
            <v>Vipharm Spolka Akcyjna</v>
          </cell>
        </row>
        <row r="5184">
          <cell r="A5184">
            <v>210157518</v>
          </cell>
          <cell r="B5184" t="str">
            <v>OGYI-T-04342/02</v>
          </cell>
          <cell r="D5184" t="str">
            <v>ZOLOFT 20 MG/ML KONCENTRÁTUM BELSŐLEGES OLDATHOZ</v>
          </cell>
          <cell r="E5184" t="str">
            <v>1x60ml üvegben</v>
          </cell>
          <cell r="F5184" t="str">
            <v>N06AB06</v>
          </cell>
          <cell r="G5184" t="str">
            <v>sertralin</v>
          </cell>
          <cell r="J5184">
            <v>24</v>
          </cell>
          <cell r="K5184">
            <v>3350</v>
          </cell>
          <cell r="L5184">
            <v>3497.4</v>
          </cell>
          <cell r="M5184">
            <v>4407</v>
          </cell>
          <cell r="N5184">
            <v>183.63</v>
          </cell>
          <cell r="O5184" t="str">
            <v>NOMIN</v>
          </cell>
          <cell r="P5184">
            <v>25</v>
          </cell>
          <cell r="Q5184">
            <v>1102</v>
          </cell>
          <cell r="R5184">
            <v>3305</v>
          </cell>
          <cell r="S5184" t="str">
            <v>NOMIN</v>
          </cell>
          <cell r="T5184">
            <v>90</v>
          </cell>
          <cell r="U5184">
            <v>3966</v>
          </cell>
          <cell r="V5184">
            <v>441</v>
          </cell>
          <cell r="Y5184" t="str">
            <v>7/a1</v>
          </cell>
          <cell r="AA5184">
            <v>0</v>
          </cell>
          <cell r="AB5184">
            <v>0</v>
          </cell>
          <cell r="AC5184">
            <v>4407</v>
          </cell>
          <cell r="AE5184" t="str">
            <v>Igen</v>
          </cell>
          <cell r="AF5184">
            <v>50505</v>
          </cell>
          <cell r="AG5184">
            <v>333</v>
          </cell>
          <cell r="AH5184" t="str">
            <v>Mylan EPD Korlátolt Felelősségű Társaság</v>
          </cell>
          <cell r="AI5184" t="str">
            <v>Upjohn Export B.V.</v>
          </cell>
        </row>
        <row r="5185">
          <cell r="A5185">
            <v>210227711</v>
          </cell>
          <cell r="B5185" t="str">
            <v>EU/1/04/307/007</v>
          </cell>
          <cell r="D5185" t="str">
            <v>ZONEGRAN 100 MG KEMÉNY KAPSZULA</v>
          </cell>
          <cell r="E5185" t="str">
            <v>98x buborékcsomagolásban (pvc/pvdc/alu)</v>
          </cell>
          <cell r="F5185" t="str">
            <v>N03AX15</v>
          </cell>
          <cell r="G5185" t="str">
            <v>zonisamide</v>
          </cell>
          <cell r="H5185">
            <v>2316</v>
          </cell>
          <cell r="J5185">
            <v>49</v>
          </cell>
          <cell r="K5185">
            <v>22131</v>
          </cell>
          <cell r="L5185">
            <v>23104.76</v>
          </cell>
          <cell r="M5185">
            <v>25300</v>
          </cell>
          <cell r="N5185">
            <v>0</v>
          </cell>
          <cell r="O5185" t="str">
            <v>NOMIN</v>
          </cell>
          <cell r="P5185">
            <v>0</v>
          </cell>
          <cell r="Q5185">
            <v>0</v>
          </cell>
          <cell r="R5185">
            <v>25300</v>
          </cell>
          <cell r="S5185" t="str">
            <v>NOMIN</v>
          </cell>
          <cell r="T5185">
            <v>90</v>
          </cell>
          <cell r="U5185">
            <v>22770</v>
          </cell>
          <cell r="V5185">
            <v>2530</v>
          </cell>
          <cell r="Y5185" t="str">
            <v>5/a3</v>
          </cell>
          <cell r="AA5185">
            <v>0</v>
          </cell>
          <cell r="AB5185">
            <v>0</v>
          </cell>
          <cell r="AC5185">
            <v>25300</v>
          </cell>
          <cell r="AE5185" t="str">
            <v>Igen</v>
          </cell>
          <cell r="AF5185">
            <v>50505</v>
          </cell>
          <cell r="AG5185">
            <v>333</v>
          </cell>
          <cell r="AH5185" t="str">
            <v>EWOPHARMA Hungary Korlátolt Felelősségű Társaság</v>
          </cell>
          <cell r="AI5185" t="str">
            <v>Amdipharm Limited</v>
          </cell>
        </row>
        <row r="5186">
          <cell r="A5186">
            <v>210227698</v>
          </cell>
          <cell r="B5186" t="str">
            <v>EU/1/04/307/005</v>
          </cell>
          <cell r="D5186" t="str">
            <v>ZONEGRAN 25 MG KEMÉNY KAPSZULA</v>
          </cell>
          <cell r="E5186" t="str">
            <v>28x buborékcsomagolásban (pvc/pvdc/alu)</v>
          </cell>
          <cell r="F5186" t="str">
            <v>N03AX15</v>
          </cell>
          <cell r="G5186" t="str">
            <v>zonisamide</v>
          </cell>
          <cell r="H5186">
            <v>2319</v>
          </cell>
          <cell r="J5186">
            <v>3.5</v>
          </cell>
          <cell r="K5186">
            <v>3500</v>
          </cell>
          <cell r="L5186">
            <v>3654</v>
          </cell>
          <cell r="M5186">
            <v>4572</v>
          </cell>
          <cell r="N5186">
            <v>0</v>
          </cell>
          <cell r="O5186" t="str">
            <v>NOMIN</v>
          </cell>
          <cell r="P5186">
            <v>0</v>
          </cell>
          <cell r="Q5186">
            <v>0</v>
          </cell>
          <cell r="R5186">
            <v>4572</v>
          </cell>
          <cell r="S5186" t="str">
            <v>NOMIN</v>
          </cell>
          <cell r="T5186">
            <v>90</v>
          </cell>
          <cell r="U5186">
            <v>4115</v>
          </cell>
          <cell r="V5186">
            <v>457</v>
          </cell>
          <cell r="Y5186" t="str">
            <v>5/a3</v>
          </cell>
          <cell r="AA5186">
            <v>0</v>
          </cell>
          <cell r="AB5186">
            <v>0</v>
          </cell>
          <cell r="AC5186">
            <v>4572</v>
          </cell>
          <cell r="AE5186" t="str">
            <v>Igen</v>
          </cell>
          <cell r="AF5186">
            <v>50505</v>
          </cell>
          <cell r="AG5186">
            <v>333</v>
          </cell>
          <cell r="AH5186" t="str">
            <v>EWOPHARMA Hungary Korlátolt Felelősségű Társaság</v>
          </cell>
          <cell r="AI5186" t="str">
            <v>Amdipharm Limited</v>
          </cell>
        </row>
        <row r="5187">
          <cell r="A5187">
            <v>210227703</v>
          </cell>
          <cell r="B5187" t="str">
            <v>EU/1/04/307/003</v>
          </cell>
          <cell r="D5187" t="str">
            <v>ZONEGRAN 50 MG KEMÉNY KAPSZULA</v>
          </cell>
          <cell r="E5187" t="str">
            <v>56x buborékcsomagolásban (pvc/pvdc/alu)</v>
          </cell>
          <cell r="F5187" t="str">
            <v>N03AX15</v>
          </cell>
          <cell r="G5187" t="str">
            <v>zonisamide</v>
          </cell>
          <cell r="H5187">
            <v>2322</v>
          </cell>
          <cell r="J5187">
            <v>14</v>
          </cell>
          <cell r="K5187">
            <v>14000</v>
          </cell>
          <cell r="L5187">
            <v>14616</v>
          </cell>
          <cell r="M5187">
            <v>16386</v>
          </cell>
          <cell r="N5187">
            <v>0</v>
          </cell>
          <cell r="O5187" t="str">
            <v>NOMIN</v>
          </cell>
          <cell r="P5187">
            <v>0</v>
          </cell>
          <cell r="Q5187">
            <v>0</v>
          </cell>
          <cell r="R5187">
            <v>16386</v>
          </cell>
          <cell r="S5187" t="str">
            <v>NOMIN</v>
          </cell>
          <cell r="T5187">
            <v>90</v>
          </cell>
          <cell r="U5187">
            <v>14747</v>
          </cell>
          <cell r="V5187">
            <v>1639</v>
          </cell>
          <cell r="Y5187" t="str">
            <v>5/a3</v>
          </cell>
          <cell r="AA5187">
            <v>0</v>
          </cell>
          <cell r="AB5187">
            <v>0</v>
          </cell>
          <cell r="AC5187">
            <v>16386</v>
          </cell>
          <cell r="AE5187" t="str">
            <v>Igen</v>
          </cell>
          <cell r="AF5187">
            <v>50505</v>
          </cell>
          <cell r="AG5187">
            <v>333</v>
          </cell>
          <cell r="AH5187" t="str">
            <v>EWOPHARMA Hungary Korlátolt Felelősségű Társaság</v>
          </cell>
          <cell r="AI5187" t="str">
            <v>Amdipharm Limited</v>
          </cell>
        </row>
        <row r="5188">
          <cell r="A5188">
            <v>210879990</v>
          </cell>
          <cell r="B5188" t="str">
            <v>OGYI-T-21928/10</v>
          </cell>
          <cell r="D5188" t="str">
            <v>ZORTILA 4 MG/100 ML OLDATOS INFÚZIÓ</v>
          </cell>
          <cell r="E5188" t="str">
            <v>1x100ml infúziós tartályban</v>
          </cell>
          <cell r="F5188" t="str">
            <v>M05BA08</v>
          </cell>
          <cell r="G5188" t="str">
            <v>zoledronic acid anhydrous</v>
          </cell>
          <cell r="H5188">
            <v>938</v>
          </cell>
          <cell r="J5188">
            <v>1</v>
          </cell>
          <cell r="K5188">
            <v>23399</v>
          </cell>
          <cell r="L5188">
            <v>24428.560000000001</v>
          </cell>
          <cell r="M5188">
            <v>26690</v>
          </cell>
          <cell r="N5188">
            <v>26690</v>
          </cell>
          <cell r="O5188" t="str">
            <v>NOMIN</v>
          </cell>
          <cell r="P5188">
            <v>0</v>
          </cell>
          <cell r="Q5188">
            <v>0</v>
          </cell>
          <cell r="R5188">
            <v>26690</v>
          </cell>
          <cell r="T5188">
            <v>0</v>
          </cell>
          <cell r="U5188">
            <v>0</v>
          </cell>
          <cell r="V5188">
            <v>26690</v>
          </cell>
          <cell r="Z5188" t="str">
            <v>NOMIN</v>
          </cell>
          <cell r="AA5188">
            <v>100</v>
          </cell>
          <cell r="AB5188">
            <v>26390</v>
          </cell>
          <cell r="AC5188">
            <v>300</v>
          </cell>
          <cell r="AD5188" t="str">
            <v>8/d2</v>
          </cell>
          <cell r="AE5188" t="str">
            <v>Igen</v>
          </cell>
          <cell r="AF5188">
            <v>50505</v>
          </cell>
          <cell r="AG5188">
            <v>333</v>
          </cell>
          <cell r="AH5188" t="str">
            <v>ONCOPHARMA Kereskedelmi és Szolgáltató Korlátolt Felelősségű Társaság</v>
          </cell>
          <cell r="AI5188" t="str">
            <v>Mensana Pharma Limited</v>
          </cell>
        </row>
        <row r="5189">
          <cell r="A5189">
            <v>210561440</v>
          </cell>
          <cell r="B5189" t="str">
            <v>OGYI-T-21928/01</v>
          </cell>
          <cell r="D5189" t="str">
            <v>ZORTILA 4 MG/5 ML KONCENTRÁTUM OLDATOS INFÚZIÓHOZ</v>
          </cell>
          <cell r="E5189" t="str">
            <v>1x injekciós üvegben</v>
          </cell>
          <cell r="F5189" t="str">
            <v>M05BA08</v>
          </cell>
          <cell r="G5189" t="str">
            <v>zoledronic acid anhydrous</v>
          </cell>
          <cell r="H5189">
            <v>938</v>
          </cell>
          <cell r="J5189">
            <v>1</v>
          </cell>
          <cell r="K5189">
            <v>23399</v>
          </cell>
          <cell r="L5189">
            <v>24428.560000000001</v>
          </cell>
          <cell r="M5189">
            <v>26690</v>
          </cell>
          <cell r="N5189">
            <v>26690</v>
          </cell>
          <cell r="O5189" t="str">
            <v>NOMIN</v>
          </cell>
          <cell r="P5189">
            <v>0</v>
          </cell>
          <cell r="Q5189">
            <v>0</v>
          </cell>
          <cell r="R5189">
            <v>26690</v>
          </cell>
          <cell r="T5189">
            <v>0</v>
          </cell>
          <cell r="U5189">
            <v>0</v>
          </cell>
          <cell r="V5189">
            <v>26690</v>
          </cell>
          <cell r="Z5189" t="str">
            <v>NOMIN</v>
          </cell>
          <cell r="AA5189">
            <v>100</v>
          </cell>
          <cell r="AB5189">
            <v>26390</v>
          </cell>
          <cell r="AC5189">
            <v>300</v>
          </cell>
          <cell r="AD5189" t="str">
            <v>8/d2</v>
          </cell>
          <cell r="AE5189" t="str">
            <v>Igen</v>
          </cell>
          <cell r="AF5189">
            <v>50505</v>
          </cell>
          <cell r="AG5189">
            <v>333</v>
          </cell>
          <cell r="AH5189" t="str">
            <v>ONCOPHARMA Kereskedelmi és Szolgáltató Korlátolt Felelősségű Társaság</v>
          </cell>
          <cell r="AI5189" t="str">
            <v>Mensana Pharma Limited</v>
          </cell>
        </row>
        <row r="5190">
          <cell r="A5190">
            <v>210037572</v>
          </cell>
          <cell r="B5190" t="str">
            <v>OGYI-T-01389/01</v>
          </cell>
          <cell r="D5190" t="str">
            <v>ZOVIRAX 40 MG/ML BELSŐLEGES SZUSZPENZIÓ</v>
          </cell>
          <cell r="E5190" t="str">
            <v>1x125ml üvegben</v>
          </cell>
          <cell r="F5190" t="str">
            <v>J05AB01</v>
          </cell>
          <cell r="G5190" t="str">
            <v>aciklovir</v>
          </cell>
          <cell r="J5190">
            <v>1.25</v>
          </cell>
          <cell r="K5190">
            <v>5853</v>
          </cell>
          <cell r="L5190">
            <v>6110.53</v>
          </cell>
          <cell r="M5190">
            <v>7456</v>
          </cell>
          <cell r="N5190">
            <v>5964.8</v>
          </cell>
          <cell r="O5190" t="str">
            <v>NOMIN</v>
          </cell>
          <cell r="P5190">
            <v>25</v>
          </cell>
          <cell r="Q5190">
            <v>1864</v>
          </cell>
          <cell r="R5190">
            <v>5592</v>
          </cell>
          <cell r="S5190" t="str">
            <v>NOMIN</v>
          </cell>
          <cell r="T5190">
            <v>90</v>
          </cell>
          <cell r="U5190">
            <v>6710</v>
          </cell>
          <cell r="V5190">
            <v>746</v>
          </cell>
          <cell r="Y5190">
            <v>12</v>
          </cell>
          <cell r="AA5190">
            <v>0</v>
          </cell>
          <cell r="AB5190">
            <v>0</v>
          </cell>
          <cell r="AC5190">
            <v>7456</v>
          </cell>
          <cell r="AE5190" t="str">
            <v>Igen</v>
          </cell>
          <cell r="AF5190">
            <v>50505</v>
          </cell>
          <cell r="AG5190">
            <v>333</v>
          </cell>
          <cell r="AH5190" t="str">
            <v>GlaxoSmithKline Trading Services Limited</v>
          </cell>
          <cell r="AI5190" t="str">
            <v>GlaxoSmithKline Trading Services Limited</v>
          </cell>
        </row>
        <row r="5191">
          <cell r="A5191">
            <v>210579443</v>
          </cell>
          <cell r="B5191" t="str">
            <v>EU/1/09/553/004</v>
          </cell>
          <cell r="D5191" t="str">
            <v>ZYLLT 75 MG FILMTABLETTA</v>
          </cell>
          <cell r="E5191" t="str">
            <v>30x</v>
          </cell>
          <cell r="F5191" t="str">
            <v>B01AC04</v>
          </cell>
          <cell r="G5191" t="str">
            <v>clopidogrel</v>
          </cell>
          <cell r="H5191">
            <v>632</v>
          </cell>
          <cell r="J5191">
            <v>30</v>
          </cell>
          <cell r="K5191">
            <v>636</v>
          </cell>
          <cell r="L5191">
            <v>677.34</v>
          </cell>
          <cell r="M5191">
            <v>875</v>
          </cell>
          <cell r="N5191">
            <v>29.17</v>
          </cell>
          <cell r="O5191" t="str">
            <v>NOMIN</v>
          </cell>
          <cell r="P5191">
            <v>0</v>
          </cell>
          <cell r="Q5191">
            <v>0</v>
          </cell>
          <cell r="R5191">
            <v>875</v>
          </cell>
          <cell r="S5191" t="str">
            <v>HFIX</v>
          </cell>
          <cell r="T5191">
            <v>70</v>
          </cell>
          <cell r="U5191">
            <v>566</v>
          </cell>
          <cell r="V5191">
            <v>309</v>
          </cell>
          <cell r="X5191" t="str">
            <v>2/a3</v>
          </cell>
          <cell r="AA5191">
            <v>0</v>
          </cell>
          <cell r="AB5191">
            <v>0</v>
          </cell>
          <cell r="AC5191">
            <v>875</v>
          </cell>
          <cell r="AE5191" t="str">
            <v>Igen</v>
          </cell>
          <cell r="AF5191">
            <v>50205</v>
          </cell>
          <cell r="AG5191">
            <v>313</v>
          </cell>
          <cell r="AH5191" t="str">
            <v>KRKA Magyarország Kereskedelmi Korlátolt Felelősségű Társaság</v>
          </cell>
          <cell r="AI5191" t="str">
            <v>KRKA TOVARNA ZDRAVIL, D.D.</v>
          </cell>
        </row>
        <row r="5192">
          <cell r="A5192">
            <v>210362252</v>
          </cell>
          <cell r="B5192" t="str">
            <v>EU/1/08/479/001</v>
          </cell>
          <cell r="D5192" t="str">
            <v>ZYPADHERA 210 MG POR ÉS OLDÓSZER RETARD SZUSZPENZIÓS INJEKCIÓHOZ</v>
          </cell>
          <cell r="E5192" t="str">
            <v>1x210mg injekciós üvegben +1x3 ml oldószer</v>
          </cell>
          <cell r="F5192" t="str">
            <v>N05AH03</v>
          </cell>
          <cell r="G5192" t="str">
            <v>olanzapine</v>
          </cell>
          <cell r="J5192">
            <v>21</v>
          </cell>
          <cell r="K5192">
            <v>49980</v>
          </cell>
          <cell r="L5192">
            <v>52179.12</v>
          </cell>
          <cell r="M5192">
            <v>55827</v>
          </cell>
          <cell r="N5192">
            <v>2658.43</v>
          </cell>
          <cell r="O5192" t="str">
            <v>NOMIN</v>
          </cell>
          <cell r="P5192">
            <v>0</v>
          </cell>
          <cell r="Q5192">
            <v>0</v>
          </cell>
          <cell r="R5192">
            <v>55827</v>
          </cell>
          <cell r="T5192">
            <v>0</v>
          </cell>
          <cell r="U5192">
            <v>0</v>
          </cell>
          <cell r="V5192">
            <v>55827</v>
          </cell>
          <cell r="Z5192" t="str">
            <v>NOMIN</v>
          </cell>
          <cell r="AA5192">
            <v>100</v>
          </cell>
          <cell r="AB5192">
            <v>55527</v>
          </cell>
          <cell r="AC5192">
            <v>300</v>
          </cell>
          <cell r="AD5192" t="str">
            <v>10/a2</v>
          </cell>
          <cell r="AE5192" t="str">
            <v>Igen</v>
          </cell>
          <cell r="AF5192">
            <v>50505</v>
          </cell>
          <cell r="AG5192">
            <v>333</v>
          </cell>
          <cell r="AH5192" t="str">
            <v>Lilly Hungária Gyógyszer-, Állategészségügyi és Orvosi Berendezéseket Gyártó és Értékesitő Korlátolt Felelősségű Társaság</v>
          </cell>
          <cell r="AI5192" t="str">
            <v>Eli Lilly Nederland B.V.</v>
          </cell>
        </row>
        <row r="5193">
          <cell r="A5193">
            <v>210362260</v>
          </cell>
          <cell r="B5193" t="str">
            <v>EU/1/08/479/002</v>
          </cell>
          <cell r="D5193" t="str">
            <v>ZYPADHERA 300 MG POR ÉS OLDÓSZER RETARD SZUSZPENZIÓS INJEKCIÓHOZ</v>
          </cell>
          <cell r="E5193" t="str">
            <v>1x300mg injekciós üvegben +1x3 ml oldószer</v>
          </cell>
          <cell r="F5193" t="str">
            <v>N05AH03</v>
          </cell>
          <cell r="G5193" t="str">
            <v>olanzapine</v>
          </cell>
          <cell r="J5193">
            <v>30</v>
          </cell>
          <cell r="K5193">
            <v>74970</v>
          </cell>
          <cell r="L5193">
            <v>78268.679999999993</v>
          </cell>
          <cell r="M5193">
            <v>83222</v>
          </cell>
          <cell r="N5193">
            <v>2774.07</v>
          </cell>
          <cell r="O5193" t="str">
            <v>NOMIN</v>
          </cell>
          <cell r="P5193">
            <v>0</v>
          </cell>
          <cell r="Q5193">
            <v>0</v>
          </cell>
          <cell r="R5193">
            <v>83222</v>
          </cell>
          <cell r="T5193">
            <v>0</v>
          </cell>
          <cell r="U5193">
            <v>0</v>
          </cell>
          <cell r="V5193">
            <v>83222</v>
          </cell>
          <cell r="Z5193" t="str">
            <v>NOMIN</v>
          </cell>
          <cell r="AA5193">
            <v>100</v>
          </cell>
          <cell r="AB5193">
            <v>82922</v>
          </cell>
          <cell r="AC5193">
            <v>300</v>
          </cell>
          <cell r="AD5193" t="str">
            <v>10/a2</v>
          </cell>
          <cell r="AE5193" t="str">
            <v>Igen</v>
          </cell>
          <cell r="AF5193">
            <v>50505</v>
          </cell>
          <cell r="AG5193">
            <v>333</v>
          </cell>
          <cell r="AH5193" t="str">
            <v>Lilly Hungária Gyógyszer-, Állategészségügyi és Orvosi Berendezéseket Gyártó és Értékesitő Korlátolt Felelősségű Társaság</v>
          </cell>
          <cell r="AI5193" t="str">
            <v>Eli Lilly Nederland B.V.</v>
          </cell>
        </row>
        <row r="5194">
          <cell r="A5194">
            <v>210362278</v>
          </cell>
          <cell r="B5194" t="str">
            <v>EU/1/08/479/003</v>
          </cell>
          <cell r="D5194" t="str">
            <v>ZYPADHERA 405 MG POR ÉS OLDÓSZER RETARD SZUSZPENZIÓS INJEKCIÓHOZ</v>
          </cell>
          <cell r="E5194" t="str">
            <v>1x405mg injekciós üvegben +1x3 ml oldószer</v>
          </cell>
          <cell r="F5194" t="str">
            <v>N05AH03</v>
          </cell>
          <cell r="G5194" t="str">
            <v>olanzapine</v>
          </cell>
          <cell r="J5194">
            <v>40.5</v>
          </cell>
          <cell r="K5194">
            <v>99960</v>
          </cell>
          <cell r="L5194">
            <v>104358.24</v>
          </cell>
          <cell r="M5194">
            <v>110615</v>
          </cell>
          <cell r="N5194">
            <v>2731.23</v>
          </cell>
          <cell r="O5194" t="str">
            <v>NOMIN</v>
          </cell>
          <cell r="P5194">
            <v>0</v>
          </cell>
          <cell r="Q5194">
            <v>0</v>
          </cell>
          <cell r="R5194">
            <v>110615</v>
          </cell>
          <cell r="T5194">
            <v>0</v>
          </cell>
          <cell r="U5194">
            <v>0</v>
          </cell>
          <cell r="V5194">
            <v>110615</v>
          </cell>
          <cell r="Z5194" t="str">
            <v>NOMIN</v>
          </cell>
          <cell r="AA5194">
            <v>100</v>
          </cell>
          <cell r="AB5194">
            <v>110315</v>
          </cell>
          <cell r="AC5194">
            <v>300</v>
          </cell>
          <cell r="AD5194" t="str">
            <v>10/a2</v>
          </cell>
          <cell r="AE5194" t="str">
            <v>Igen</v>
          </cell>
          <cell r="AF5194">
            <v>50505</v>
          </cell>
          <cell r="AG5194">
            <v>333</v>
          </cell>
          <cell r="AH5194" t="str">
            <v>Lilly Hungária Gyógyszer-, Állategészségügyi és Orvosi Berendezéseket Gyártó és Értékesitő Korlátolt Felelősségű Társaság</v>
          </cell>
          <cell r="AI5194" t="str">
            <v>Eli Lilly Nederland B.V.</v>
          </cell>
        </row>
        <row r="5195">
          <cell r="A5195">
            <v>210761919</v>
          </cell>
          <cell r="B5195" t="str">
            <v>EU/1/11/714/002</v>
          </cell>
          <cell r="D5195" t="str">
            <v>ZYTIGA 500 MG FILMTABLETTA</v>
          </cell>
          <cell r="E5195" t="str">
            <v>56x buborékcsomagolásban</v>
          </cell>
          <cell r="F5195" t="str">
            <v>L02BX03</v>
          </cell>
          <cell r="G5195" t="str">
            <v>abiraterone</v>
          </cell>
          <cell r="H5195">
            <v>3685</v>
          </cell>
          <cell r="J5195">
            <v>28</v>
          </cell>
          <cell r="K5195">
            <v>253585</v>
          </cell>
          <cell r="L5195">
            <v>264742.74</v>
          </cell>
          <cell r="M5195">
            <v>279020</v>
          </cell>
          <cell r="N5195">
            <v>9965</v>
          </cell>
          <cell r="O5195" t="str">
            <v>NOMIN</v>
          </cell>
          <cell r="P5195">
            <v>0</v>
          </cell>
          <cell r="Q5195">
            <v>0</v>
          </cell>
          <cell r="R5195">
            <v>279020</v>
          </cell>
          <cell r="T5195">
            <v>0</v>
          </cell>
          <cell r="U5195">
            <v>0</v>
          </cell>
          <cell r="V5195">
            <v>279020</v>
          </cell>
          <cell r="Z5195" t="str">
            <v>HFIX</v>
          </cell>
          <cell r="AA5195">
            <v>100</v>
          </cell>
          <cell r="AB5195">
            <v>278720</v>
          </cell>
          <cell r="AC5195">
            <v>300</v>
          </cell>
          <cell r="AD5195" t="str">
            <v>8/h3</v>
          </cell>
          <cell r="AE5195" t="str">
            <v>Igen</v>
          </cell>
          <cell r="AF5195">
            <v>50502</v>
          </cell>
          <cell r="AG5195">
            <v>333</v>
          </cell>
          <cell r="AH5195" t="str">
            <v>Janssen-Cilag Gyógyszerkereskedelmi Marketing Szolgáltató Korlátolt Felelősségű Társaság</v>
          </cell>
          <cell r="AI5195" t="str">
            <v>Janssen-Cilag International NV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AH96"/>
  <sheetViews>
    <sheetView tabSelected="1" zoomScale="70" zoomScaleNormal="70" workbookViewId="0">
      <pane ySplit="1" topLeftCell="A3" activePane="bottomLeft" state="frozen"/>
      <selection activeCell="E1" sqref="E1"/>
      <selection pane="bottomLeft" activeCell="B7" sqref="B7"/>
    </sheetView>
  </sheetViews>
  <sheetFormatPr defaultColWidth="8.85546875" defaultRowHeight="15" x14ac:dyDescent="0.25"/>
  <cols>
    <col min="1" max="1" width="11.5703125" style="1" bestFit="1" customWidth="1"/>
    <col min="2" max="2" width="40.7109375" style="1" customWidth="1"/>
    <col min="3" max="3" width="12.28515625" style="1" customWidth="1"/>
    <col min="4" max="4" width="11.5703125" style="1" bestFit="1" customWidth="1"/>
    <col min="5" max="5" width="13.42578125" style="1" customWidth="1"/>
    <col min="6" max="6" width="14.140625" style="1" customWidth="1"/>
    <col min="7" max="7" width="12.42578125" style="1" customWidth="1"/>
    <col min="8" max="8" width="14.42578125" style="1" customWidth="1"/>
    <col min="9" max="9" width="15.42578125" style="1" customWidth="1"/>
    <col min="10" max="10" width="12.7109375" style="1" customWidth="1"/>
    <col min="11" max="11" width="10.85546875" style="1" customWidth="1"/>
    <col min="12" max="12" width="15.28515625" style="1" customWidth="1"/>
    <col min="13" max="14" width="6.5703125" style="1" customWidth="1"/>
    <col min="15" max="15" width="11.28515625" style="1" customWidth="1"/>
    <col min="16" max="16" width="10.7109375" style="1" customWidth="1"/>
    <col min="17" max="17" width="11.28515625" style="1" customWidth="1"/>
    <col min="18" max="20" width="9.28515625" style="1" customWidth="1"/>
    <col min="21" max="21" width="16.28515625" style="1" customWidth="1"/>
    <col min="22" max="22" width="9.28515625" style="1" customWidth="1"/>
    <col min="23" max="23" width="15.42578125" style="1" customWidth="1"/>
    <col min="24" max="24" width="61.42578125" style="1" customWidth="1"/>
    <col min="25" max="16384" width="8.85546875" style="1"/>
  </cols>
  <sheetData>
    <row r="1" spans="1:25" s="22" customFormat="1" ht="76.5" x14ac:dyDescent="0.2">
      <c r="A1" s="17" t="s">
        <v>0</v>
      </c>
      <c r="B1" s="17" t="s">
        <v>1</v>
      </c>
      <c r="C1" s="17" t="s">
        <v>2</v>
      </c>
      <c r="D1" s="17" t="s">
        <v>30</v>
      </c>
      <c r="E1" s="10" t="s">
        <v>78</v>
      </c>
      <c r="F1" s="10" t="s">
        <v>77</v>
      </c>
      <c r="G1" s="10" t="s">
        <v>76</v>
      </c>
      <c r="H1" s="10" t="s">
        <v>75</v>
      </c>
      <c r="I1" s="17" t="s">
        <v>44</v>
      </c>
      <c r="J1" s="19" t="s">
        <v>4</v>
      </c>
      <c r="K1" s="19" t="s">
        <v>45</v>
      </c>
      <c r="L1" s="20" t="s">
        <v>46</v>
      </c>
      <c r="M1" s="20" t="s">
        <v>47</v>
      </c>
      <c r="N1" s="20" t="s">
        <v>3</v>
      </c>
      <c r="O1" s="17" t="s">
        <v>79</v>
      </c>
      <c r="P1" s="20" t="s">
        <v>80</v>
      </c>
      <c r="Q1" s="20" t="s">
        <v>81</v>
      </c>
      <c r="R1" s="20" t="s">
        <v>10</v>
      </c>
      <c r="S1" s="20" t="s">
        <v>48</v>
      </c>
      <c r="T1" s="20" t="s">
        <v>49</v>
      </c>
      <c r="U1" s="20" t="s">
        <v>83</v>
      </c>
      <c r="V1" s="20" t="s">
        <v>84</v>
      </c>
      <c r="W1" s="20" t="s">
        <v>5</v>
      </c>
      <c r="X1" s="20" t="s">
        <v>6</v>
      </c>
      <c r="Y1" s="21"/>
    </row>
    <row r="2" spans="1:25" x14ac:dyDescent="0.25">
      <c r="A2" s="1">
        <v>210885543</v>
      </c>
      <c r="B2" s="1" t="s">
        <v>62</v>
      </c>
      <c r="C2" s="1" t="s">
        <v>57</v>
      </c>
      <c r="D2" s="1" t="s">
        <v>7</v>
      </c>
      <c r="E2" s="12">
        <v>32</v>
      </c>
      <c r="F2" s="12">
        <v>48</v>
      </c>
      <c r="G2" s="12">
        <v>56</v>
      </c>
      <c r="H2" s="12">
        <v>72</v>
      </c>
      <c r="I2" s="12">
        <f>SUM(E2:H2)</f>
        <v>208</v>
      </c>
      <c r="J2" s="7">
        <f t="shared" ref="J2:J5" si="0">I2/$I$6</f>
        <v>2.9886088026023884E-3</v>
      </c>
      <c r="K2" s="8">
        <v>2000</v>
      </c>
      <c r="L2" s="1" t="s">
        <v>32</v>
      </c>
      <c r="M2" s="1">
        <v>10</v>
      </c>
      <c r="N2" s="1">
        <v>8</v>
      </c>
      <c r="O2" s="1">
        <v>4351</v>
      </c>
      <c r="P2" s="1">
        <v>5628</v>
      </c>
      <c r="Q2" s="1">
        <v>5065</v>
      </c>
      <c r="R2" s="1">
        <v>563</v>
      </c>
      <c r="S2" s="1">
        <f>P2/N2</f>
        <v>703.5</v>
      </c>
      <c r="T2" s="1">
        <f>S2</f>
        <v>703.5</v>
      </c>
      <c r="U2" s="1">
        <f>P2*0.9</f>
        <v>5065.2</v>
      </c>
      <c r="V2" s="1">
        <f>P2-U2</f>
        <v>562.80000000000018</v>
      </c>
      <c r="W2" s="1" t="s">
        <v>15</v>
      </c>
      <c r="X2" s="1" t="s">
        <v>58</v>
      </c>
    </row>
    <row r="3" spans="1:25" x14ac:dyDescent="0.25">
      <c r="A3" s="1">
        <v>210885527</v>
      </c>
      <c r="B3" s="1" t="s">
        <v>62</v>
      </c>
      <c r="C3" s="1" t="s">
        <v>59</v>
      </c>
      <c r="D3" s="1" t="s">
        <v>7</v>
      </c>
      <c r="E3" s="12">
        <v>1256</v>
      </c>
      <c r="F3" s="12">
        <v>1537.6</v>
      </c>
      <c r="G3" s="12">
        <v>1648</v>
      </c>
      <c r="H3" s="12">
        <v>1980</v>
      </c>
      <c r="I3" s="12">
        <f>SUM(E3:H3)</f>
        <v>6421.6</v>
      </c>
      <c r="J3" s="7">
        <f t="shared" si="0"/>
        <v>9.2267549455728362E-2</v>
      </c>
      <c r="K3" s="8">
        <v>2000</v>
      </c>
      <c r="L3" s="1" t="s">
        <v>32</v>
      </c>
      <c r="M3" s="1">
        <v>10</v>
      </c>
      <c r="N3" s="1">
        <v>8</v>
      </c>
      <c r="O3" s="1">
        <v>4351</v>
      </c>
      <c r="P3" s="1">
        <v>5628</v>
      </c>
      <c r="Q3" s="1">
        <v>5065</v>
      </c>
      <c r="R3" s="1">
        <v>563</v>
      </c>
      <c r="S3" s="1">
        <f>P3/N3</f>
        <v>703.5</v>
      </c>
      <c r="T3" s="1">
        <f>$T$2</f>
        <v>703.5</v>
      </c>
      <c r="U3" s="1">
        <f>P3*0.9</f>
        <v>5065.2</v>
      </c>
      <c r="V3" s="1">
        <f>P3-U3</f>
        <v>562.80000000000018</v>
      </c>
      <c r="W3" s="1" t="s">
        <v>15</v>
      </c>
      <c r="X3" s="1" t="s">
        <v>58</v>
      </c>
    </row>
    <row r="4" spans="1:25" s="36" customFormat="1" ht="15.75" thickBot="1" x14ac:dyDescent="0.3">
      <c r="A4" s="36">
        <v>210809173</v>
      </c>
      <c r="B4" s="36" t="s">
        <v>70</v>
      </c>
      <c r="C4" s="36" t="s">
        <v>53</v>
      </c>
      <c r="D4" s="36" t="s">
        <v>7</v>
      </c>
      <c r="E4" s="37">
        <v>896</v>
      </c>
      <c r="F4" s="37">
        <v>1136</v>
      </c>
      <c r="G4" s="37">
        <v>1032</v>
      </c>
      <c r="H4" s="37">
        <v>1416</v>
      </c>
      <c r="I4" s="37">
        <f>SUM(E4:H4)</f>
        <v>4480</v>
      </c>
      <c r="J4" s="38">
        <f t="shared" si="0"/>
        <v>6.4370035748359131E-2</v>
      </c>
      <c r="K4" s="39">
        <v>2000</v>
      </c>
      <c r="L4" s="36" t="s">
        <v>32</v>
      </c>
      <c r="M4" s="36">
        <v>10</v>
      </c>
      <c r="N4" s="36">
        <v>8</v>
      </c>
      <c r="O4" s="36">
        <v>4353</v>
      </c>
      <c r="P4" s="36">
        <v>5631</v>
      </c>
      <c r="Q4" s="36">
        <v>5068</v>
      </c>
      <c r="R4" s="36">
        <v>563</v>
      </c>
      <c r="S4" s="36">
        <f>P4/N4</f>
        <v>703.875</v>
      </c>
      <c r="T4" s="36">
        <f t="shared" ref="T4:T5" si="1">$T$2</f>
        <v>703.5</v>
      </c>
      <c r="U4" s="36">
        <f>T4*0.9*N4</f>
        <v>5065.2</v>
      </c>
      <c r="V4" s="36">
        <f>P4-U4</f>
        <v>565.80000000000018</v>
      </c>
      <c r="W4" s="36" t="s">
        <v>15</v>
      </c>
      <c r="X4" s="36" t="s">
        <v>67</v>
      </c>
    </row>
    <row r="5" spans="1:25" s="18" customFormat="1" ht="15.75" thickTop="1" x14ac:dyDescent="0.25">
      <c r="A5" s="18">
        <v>210053887</v>
      </c>
      <c r="B5" s="18" t="s">
        <v>14</v>
      </c>
      <c r="C5" s="18" t="s">
        <v>31</v>
      </c>
      <c r="D5" s="18" t="s">
        <v>7</v>
      </c>
      <c r="E5" s="12">
        <v>13464.8</v>
      </c>
      <c r="F5" s="12">
        <v>15749.6</v>
      </c>
      <c r="G5" s="12">
        <v>15540.8</v>
      </c>
      <c r="H5" s="12">
        <v>13732.8</v>
      </c>
      <c r="I5" s="12">
        <f>SUM(E5:H5)</f>
        <v>58488</v>
      </c>
      <c r="J5" s="7">
        <f t="shared" si="0"/>
        <v>0.84037380599331002</v>
      </c>
      <c r="K5" s="8">
        <v>2000</v>
      </c>
      <c r="L5" s="18" t="s">
        <v>32</v>
      </c>
      <c r="M5" s="18">
        <v>10</v>
      </c>
      <c r="N5" s="18">
        <v>8</v>
      </c>
      <c r="O5" s="18">
        <f>VLOOKUP(A5,[1]PUPHA_GYOGYSZER_LAKOSSAGI_20230!A$1:AI$5195,11,0)</f>
        <v>5244</v>
      </c>
      <c r="P5" s="18">
        <v>6783</v>
      </c>
      <c r="Q5" s="18">
        <v>6105</v>
      </c>
      <c r="R5" s="18">
        <f>P5-Q5</f>
        <v>678</v>
      </c>
      <c r="S5" s="18">
        <f>P5/N5</f>
        <v>847.875</v>
      </c>
      <c r="T5" s="18">
        <f t="shared" si="1"/>
        <v>703.5</v>
      </c>
      <c r="U5" s="18">
        <f>T5*0.9*N5</f>
        <v>5065.2</v>
      </c>
      <c r="V5" s="18">
        <f>P5-U5</f>
        <v>1717.8000000000002</v>
      </c>
      <c r="W5" s="18" t="s">
        <v>82</v>
      </c>
      <c r="X5" s="18" t="s">
        <v>8</v>
      </c>
      <c r="Y5" s="23"/>
    </row>
    <row r="6" spans="1:25" s="3" customFormat="1" x14ac:dyDescent="0.25">
      <c r="E6" s="24">
        <v>15648.8</v>
      </c>
      <c r="F6" s="24">
        <v>18471.2</v>
      </c>
      <c r="G6" s="24">
        <v>18276.8</v>
      </c>
      <c r="H6" s="24">
        <v>17200.8</v>
      </c>
      <c r="I6" s="24">
        <f t="shared" ref="I6" si="2">SUM(I2:I5)</f>
        <v>69597.600000000006</v>
      </c>
      <c r="J6" s="4">
        <f>I6/$I$6</f>
        <v>1</v>
      </c>
      <c r="K6" s="5"/>
      <c r="Y6" s="6"/>
    </row>
    <row r="7" spans="1:25" s="3" customFormat="1" x14ac:dyDescent="0.25">
      <c r="E7" s="26"/>
      <c r="F7" s="12"/>
      <c r="G7" s="12"/>
      <c r="H7" s="12"/>
      <c r="I7" s="26"/>
      <c r="J7" s="27"/>
      <c r="K7" s="5"/>
      <c r="Y7" s="6"/>
    </row>
    <row r="8" spans="1:25" x14ac:dyDescent="0.25">
      <c r="A8" s="1">
        <v>210885551</v>
      </c>
      <c r="B8" s="1" t="s">
        <v>63</v>
      </c>
      <c r="C8" s="1" t="s">
        <v>57</v>
      </c>
      <c r="D8" s="1" t="s">
        <v>7</v>
      </c>
      <c r="E8" s="12">
        <v>40440</v>
      </c>
      <c r="F8" s="12">
        <v>46304</v>
      </c>
      <c r="G8" s="12">
        <v>43102.400000000001</v>
      </c>
      <c r="H8" s="12">
        <v>49928</v>
      </c>
      <c r="I8" s="12">
        <f>SUM(E8:H8)</f>
        <v>179774.4</v>
      </c>
      <c r="J8" s="29">
        <f t="shared" ref="J8:J14" si="3">I8/$I$14</f>
        <v>3.5589389790421304E-2</v>
      </c>
      <c r="K8" s="1">
        <v>4000</v>
      </c>
      <c r="L8" s="1" t="s">
        <v>34</v>
      </c>
      <c r="M8" s="2">
        <v>10</v>
      </c>
      <c r="N8" s="2">
        <v>16</v>
      </c>
      <c r="O8" s="1">
        <v>8299</v>
      </c>
      <c r="P8" s="1">
        <v>10137</v>
      </c>
      <c r="Q8" s="1">
        <v>9123</v>
      </c>
      <c r="R8" s="1">
        <v>1014</v>
      </c>
      <c r="S8" s="1">
        <f>P8/N8</f>
        <v>633.5625</v>
      </c>
      <c r="T8" s="1">
        <f>S8</f>
        <v>633.5625</v>
      </c>
      <c r="U8" s="1">
        <f>P8*0.9</f>
        <v>9123.3000000000011</v>
      </c>
      <c r="V8" s="1">
        <f>P8-U8</f>
        <v>1013.6999999999989</v>
      </c>
      <c r="W8" s="1" t="s">
        <v>17</v>
      </c>
      <c r="X8" s="1" t="s">
        <v>58</v>
      </c>
    </row>
    <row r="9" spans="1:25" x14ac:dyDescent="0.25">
      <c r="A9" s="1">
        <v>210885535</v>
      </c>
      <c r="B9" s="1" t="s">
        <v>63</v>
      </c>
      <c r="C9" s="1" t="s">
        <v>59</v>
      </c>
      <c r="D9" s="1" t="s">
        <v>7</v>
      </c>
      <c r="E9" s="12">
        <v>93896</v>
      </c>
      <c r="F9" s="12">
        <v>112008</v>
      </c>
      <c r="G9" s="12">
        <v>108300.8</v>
      </c>
      <c r="H9" s="12">
        <v>136814.39999999999</v>
      </c>
      <c r="I9" s="12">
        <f>SUM(E9:H9)</f>
        <v>451019.19999999995</v>
      </c>
      <c r="J9" s="29">
        <f t="shared" si="3"/>
        <v>8.928689575247635E-2</v>
      </c>
      <c r="K9" s="1">
        <v>4000</v>
      </c>
      <c r="L9" s="1" t="s">
        <v>34</v>
      </c>
      <c r="M9" s="2">
        <v>10</v>
      </c>
      <c r="N9" s="2">
        <v>16</v>
      </c>
      <c r="O9" s="1">
        <v>8299</v>
      </c>
      <c r="P9" s="1">
        <v>10137</v>
      </c>
      <c r="Q9" s="1">
        <v>9123</v>
      </c>
      <c r="R9" s="1">
        <v>1014</v>
      </c>
      <c r="S9" s="1">
        <f t="shared" ref="S9:S13" si="4">P9/N9</f>
        <v>633.5625</v>
      </c>
      <c r="T9" s="1">
        <f>$T$8</f>
        <v>633.5625</v>
      </c>
      <c r="U9" s="1">
        <f>P9*0.9</f>
        <v>9123.3000000000011</v>
      </c>
      <c r="V9" s="1">
        <f>P9-U9</f>
        <v>1013.6999999999989</v>
      </c>
      <c r="W9" s="1" t="s">
        <v>17</v>
      </c>
      <c r="X9" s="1" t="s">
        <v>58</v>
      </c>
    </row>
    <row r="10" spans="1:25" s="36" customFormat="1" ht="15.75" thickBot="1" x14ac:dyDescent="0.3">
      <c r="A10" s="36">
        <v>210809199</v>
      </c>
      <c r="B10" s="36" t="s">
        <v>71</v>
      </c>
      <c r="C10" s="36" t="s">
        <v>54</v>
      </c>
      <c r="D10" s="36" t="s">
        <v>7</v>
      </c>
      <c r="E10" s="37">
        <v>81558.399999999994</v>
      </c>
      <c r="F10" s="37">
        <v>105510.39999999999</v>
      </c>
      <c r="G10" s="37">
        <v>109622.39999999999</v>
      </c>
      <c r="H10" s="37">
        <v>147361.60000000001</v>
      </c>
      <c r="I10" s="37">
        <f>SUM(E10:H10)</f>
        <v>444052.79999999993</v>
      </c>
      <c r="J10" s="40">
        <f t="shared" si="3"/>
        <v>8.7907778786790514E-2</v>
      </c>
      <c r="K10" s="36">
        <v>4000</v>
      </c>
      <c r="L10" s="36" t="s">
        <v>34</v>
      </c>
      <c r="M10" s="41">
        <v>10</v>
      </c>
      <c r="N10" s="41">
        <v>16</v>
      </c>
      <c r="O10" s="36">
        <v>8300</v>
      </c>
      <c r="P10" s="36">
        <v>10138</v>
      </c>
      <c r="Q10" s="36">
        <v>9124</v>
      </c>
      <c r="R10" s="36">
        <v>1014</v>
      </c>
      <c r="S10" s="36">
        <f t="shared" si="4"/>
        <v>633.625</v>
      </c>
      <c r="T10" s="36">
        <f t="shared" ref="T10:T13" si="5">$T$8</f>
        <v>633.5625</v>
      </c>
      <c r="U10" s="36">
        <f>T10*0.9*N10</f>
        <v>9123.3000000000011</v>
      </c>
      <c r="V10" s="36">
        <f>P10-U10</f>
        <v>1014.6999999999989</v>
      </c>
      <c r="W10" s="36" t="s">
        <v>17</v>
      </c>
      <c r="X10" s="36" t="s">
        <v>67</v>
      </c>
    </row>
    <row r="11" spans="1:25" s="18" customFormat="1" ht="15.75" thickTop="1" x14ac:dyDescent="0.25">
      <c r="A11" s="18">
        <v>210053895</v>
      </c>
      <c r="B11" s="18" t="s">
        <v>16</v>
      </c>
      <c r="C11" s="18" t="s">
        <v>33</v>
      </c>
      <c r="D11" s="18" t="s">
        <v>7</v>
      </c>
      <c r="E11" s="12">
        <v>870940.8</v>
      </c>
      <c r="F11" s="12">
        <v>918622.4</v>
      </c>
      <c r="G11" s="12">
        <v>873247.99840000016</v>
      </c>
      <c r="H11" s="12">
        <v>754756.79999999993</v>
      </c>
      <c r="I11" s="12">
        <f>SUM(E11:H11)</f>
        <v>3417567.9983999999</v>
      </c>
      <c r="J11" s="7">
        <f t="shared" si="3"/>
        <v>0.67656551561472345</v>
      </c>
      <c r="K11" s="8">
        <v>4000</v>
      </c>
      <c r="L11" s="18" t="s">
        <v>34</v>
      </c>
      <c r="M11" s="18">
        <v>10</v>
      </c>
      <c r="N11" s="18">
        <v>16</v>
      </c>
      <c r="O11" s="18">
        <v>10000</v>
      </c>
      <c r="P11" s="18">
        <v>12002</v>
      </c>
      <c r="Q11" s="18">
        <v>10802</v>
      </c>
      <c r="R11" s="18">
        <f>P11-Q11</f>
        <v>1200</v>
      </c>
      <c r="S11" s="18">
        <f>P11/N11</f>
        <v>750.125</v>
      </c>
      <c r="T11" s="18">
        <f t="shared" si="5"/>
        <v>633.5625</v>
      </c>
      <c r="U11" s="18">
        <f>T11*0.9*N11</f>
        <v>9123.3000000000011</v>
      </c>
      <c r="V11" s="18">
        <f>P11-U11</f>
        <v>2878.6999999999989</v>
      </c>
      <c r="W11" s="18" t="s">
        <v>24</v>
      </c>
      <c r="X11" s="18" t="s">
        <v>8</v>
      </c>
      <c r="Y11" s="23"/>
    </row>
    <row r="12" spans="1:25" s="23" customFormat="1" x14ac:dyDescent="0.25">
      <c r="A12" s="23">
        <v>210082624</v>
      </c>
      <c r="B12" s="23" t="s">
        <v>23</v>
      </c>
      <c r="C12" s="23" t="s">
        <v>35</v>
      </c>
      <c r="D12" s="23" t="s">
        <v>21</v>
      </c>
      <c r="E12" s="12">
        <v>60538</v>
      </c>
      <c r="F12" s="12">
        <v>59014</v>
      </c>
      <c r="G12" s="12">
        <v>53350</v>
      </c>
      <c r="H12" s="12">
        <v>53858</v>
      </c>
      <c r="I12" s="30">
        <f>SUM(E12:H12)</f>
        <v>226760</v>
      </c>
      <c r="J12" s="29">
        <f t="shared" si="3"/>
        <v>4.4890985751452575E-2</v>
      </c>
      <c r="K12" s="31">
        <v>5700</v>
      </c>
      <c r="L12" s="23" t="s">
        <v>34</v>
      </c>
      <c r="M12" s="23">
        <v>10</v>
      </c>
      <c r="N12" s="23">
        <v>20</v>
      </c>
      <c r="O12" s="35">
        <v>12802</v>
      </c>
      <c r="P12" s="18">
        <v>15073</v>
      </c>
      <c r="Q12" s="18">
        <v>13502</v>
      </c>
      <c r="R12" s="18">
        <v>1571</v>
      </c>
      <c r="S12" s="18">
        <f t="shared" si="4"/>
        <v>753.65</v>
      </c>
      <c r="T12" s="18">
        <f t="shared" si="5"/>
        <v>633.5625</v>
      </c>
      <c r="U12" s="18">
        <f>T12*0.9*N12</f>
        <v>11404.125000000002</v>
      </c>
      <c r="V12" s="18">
        <f>P12-U12</f>
        <v>3668.8749999999982</v>
      </c>
      <c r="W12" s="18" t="s">
        <v>24</v>
      </c>
      <c r="X12" s="18" t="s">
        <v>22</v>
      </c>
    </row>
    <row r="13" spans="1:25" x14ac:dyDescent="0.25">
      <c r="A13" s="1">
        <v>210082608</v>
      </c>
      <c r="B13" s="1" t="s">
        <v>20</v>
      </c>
      <c r="C13" s="1" t="s">
        <v>33</v>
      </c>
      <c r="D13" s="1" t="s">
        <v>21</v>
      </c>
      <c r="E13" s="12">
        <v>86861.599999999991</v>
      </c>
      <c r="F13" s="12">
        <v>89153.400000000009</v>
      </c>
      <c r="G13" s="12">
        <v>82247.199999999997</v>
      </c>
      <c r="H13" s="12">
        <v>73911.599999999991</v>
      </c>
      <c r="I13" s="12">
        <f>SUM(E13:H13)</f>
        <v>332173.8</v>
      </c>
      <c r="J13" s="7">
        <f t="shared" si="3"/>
        <v>6.5759434304135903E-2</v>
      </c>
      <c r="K13" s="8">
        <v>3800</v>
      </c>
      <c r="L13" s="1" t="s">
        <v>34</v>
      </c>
      <c r="M13" s="1">
        <v>10</v>
      </c>
      <c r="N13" s="1">
        <v>14</v>
      </c>
      <c r="O13" s="1">
        <v>9900</v>
      </c>
      <c r="P13" s="1">
        <v>11892</v>
      </c>
      <c r="Q13" s="1">
        <v>9452</v>
      </c>
      <c r="R13" s="1">
        <v>2440</v>
      </c>
      <c r="S13" s="1">
        <f t="shared" si="4"/>
        <v>849.42857142857144</v>
      </c>
      <c r="T13" s="1">
        <f t="shared" si="5"/>
        <v>633.5625</v>
      </c>
      <c r="U13" s="1">
        <f>T13*0.9*N13</f>
        <v>7982.8875000000007</v>
      </c>
      <c r="V13" s="1">
        <f>P13-U13</f>
        <v>3909.1124999999993</v>
      </c>
      <c r="W13" s="1" t="s">
        <v>24</v>
      </c>
      <c r="X13" s="1" t="s">
        <v>22</v>
      </c>
      <c r="Y13" s="2"/>
    </row>
    <row r="14" spans="1:25" s="18" customFormat="1" x14ac:dyDescent="0.25">
      <c r="E14" s="32">
        <v>1234234.8</v>
      </c>
      <c r="F14" s="32">
        <v>1330612.2</v>
      </c>
      <c r="G14" s="32">
        <v>1269870.7984000002</v>
      </c>
      <c r="H14" s="32">
        <v>1216630.3999999999</v>
      </c>
      <c r="I14" s="32">
        <f>SUM(I8:I13)</f>
        <v>5051348.1983999992</v>
      </c>
      <c r="J14" s="7">
        <f t="shared" si="3"/>
        <v>1</v>
      </c>
      <c r="K14" s="7"/>
      <c r="Y14" s="23"/>
    </row>
    <row r="15" spans="1:25" s="18" customFormat="1" x14ac:dyDescent="0.25">
      <c r="E15" s="11"/>
      <c r="F15" s="12"/>
      <c r="G15" s="12"/>
      <c r="H15" s="12"/>
      <c r="I15" s="11"/>
      <c r="J15" s="4"/>
      <c r="K15" s="4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23"/>
    </row>
    <row r="16" spans="1:25" x14ac:dyDescent="0.25">
      <c r="A16" s="1">
        <v>210809212</v>
      </c>
      <c r="B16" s="1" t="s">
        <v>72</v>
      </c>
      <c r="C16" s="1" t="s">
        <v>55</v>
      </c>
      <c r="D16" s="1" t="s">
        <v>7</v>
      </c>
      <c r="E16" s="12">
        <v>44356.800000000003</v>
      </c>
      <c r="F16" s="12">
        <v>55764</v>
      </c>
      <c r="G16" s="12">
        <v>54417.600000000006</v>
      </c>
      <c r="H16" s="12">
        <v>71851.200000000012</v>
      </c>
      <c r="I16" s="12">
        <f>SUM(E16:H16)</f>
        <v>226389.60000000003</v>
      </c>
      <c r="J16" s="7">
        <f t="shared" ref="J16:J18" si="6">I16/$I$21</f>
        <v>8.4341715787355345E-2</v>
      </c>
      <c r="K16" s="1">
        <v>6000</v>
      </c>
      <c r="L16" s="1" t="s">
        <v>36</v>
      </c>
      <c r="M16" s="1">
        <v>10</v>
      </c>
      <c r="N16" s="1">
        <v>24</v>
      </c>
      <c r="O16" s="1">
        <v>9961</v>
      </c>
      <c r="P16" s="1">
        <v>11958</v>
      </c>
      <c r="Q16" s="1">
        <v>10762</v>
      </c>
      <c r="R16" s="1">
        <v>1196</v>
      </c>
      <c r="S16" s="1">
        <f>P16/N16</f>
        <v>498.25</v>
      </c>
      <c r="T16" s="1">
        <f>S16</f>
        <v>498.25</v>
      </c>
      <c r="U16" s="1">
        <f>P16*0.9</f>
        <v>10762.2</v>
      </c>
      <c r="V16" s="1">
        <f>P16-U16</f>
        <v>1195.7999999999993</v>
      </c>
      <c r="W16" s="1" t="s">
        <v>9</v>
      </c>
      <c r="X16" s="1" t="s">
        <v>67</v>
      </c>
    </row>
    <row r="17" spans="1:25" x14ac:dyDescent="0.25">
      <c r="A17" s="1">
        <v>210885624</v>
      </c>
      <c r="B17" s="1" t="s">
        <v>64</v>
      </c>
      <c r="C17" s="1" t="s">
        <v>57</v>
      </c>
      <c r="D17" s="1" t="s">
        <v>7</v>
      </c>
      <c r="E17" s="12">
        <v>1248</v>
      </c>
      <c r="F17" s="12">
        <v>2352</v>
      </c>
      <c r="G17" s="12">
        <v>3120</v>
      </c>
      <c r="H17" s="12">
        <v>3504</v>
      </c>
      <c r="I17" s="12">
        <f>SUM(E17:H17)</f>
        <v>10224</v>
      </c>
      <c r="J17" s="7">
        <f t="shared" si="6"/>
        <v>3.8089634073734881E-3</v>
      </c>
      <c r="K17" s="1">
        <v>6000</v>
      </c>
      <c r="L17" s="1" t="s">
        <v>36</v>
      </c>
      <c r="M17" s="1">
        <v>10</v>
      </c>
      <c r="N17" s="1">
        <v>24</v>
      </c>
      <c r="O17" s="1">
        <v>10350</v>
      </c>
      <c r="P17" s="1">
        <v>12385</v>
      </c>
      <c r="Q17" s="1">
        <v>11147</v>
      </c>
      <c r="R17" s="1">
        <v>1238</v>
      </c>
      <c r="S17" s="1">
        <f>P17/N17</f>
        <v>516.04166666666663</v>
      </c>
      <c r="T17" s="1">
        <v>498.25</v>
      </c>
      <c r="U17" s="1">
        <f>T17*0.9*N17</f>
        <v>10762.2</v>
      </c>
      <c r="V17" s="1">
        <f>P17-U17</f>
        <v>1622.7999999999993</v>
      </c>
      <c r="W17" s="1" t="s">
        <v>9</v>
      </c>
      <c r="X17" s="1" t="s">
        <v>58</v>
      </c>
    </row>
    <row r="18" spans="1:25" x14ac:dyDescent="0.25">
      <c r="A18" s="1">
        <v>210885608</v>
      </c>
      <c r="B18" s="1" t="s">
        <v>64</v>
      </c>
      <c r="C18" s="1" t="s">
        <v>59</v>
      </c>
      <c r="D18" s="1" t="s">
        <v>7</v>
      </c>
      <c r="E18" s="12">
        <v>52502.399999999994</v>
      </c>
      <c r="F18" s="12">
        <v>61440</v>
      </c>
      <c r="G18" s="12">
        <v>61473.600000000006</v>
      </c>
      <c r="H18" s="12">
        <v>73087.200000000012</v>
      </c>
      <c r="I18" s="12">
        <f>SUM(E18:H18)</f>
        <v>248503.2</v>
      </c>
      <c r="J18" s="7">
        <f t="shared" si="6"/>
        <v>9.2580163870815274E-2</v>
      </c>
      <c r="K18" s="1">
        <v>6000</v>
      </c>
      <c r="L18" s="1" t="s">
        <v>36</v>
      </c>
      <c r="M18" s="1">
        <v>10</v>
      </c>
      <c r="N18" s="1">
        <v>24</v>
      </c>
      <c r="O18" s="1">
        <v>10350</v>
      </c>
      <c r="P18" s="1">
        <v>12385</v>
      </c>
      <c r="Q18" s="1">
        <v>11147</v>
      </c>
      <c r="R18" s="1">
        <v>1238</v>
      </c>
      <c r="S18" s="1">
        <f>P18/N18</f>
        <v>516.04166666666663</v>
      </c>
      <c r="T18" s="1">
        <v>498.25</v>
      </c>
      <c r="U18" s="1">
        <f>T18*0.9*N18</f>
        <v>10762.2</v>
      </c>
      <c r="V18" s="1">
        <f>P18-U18</f>
        <v>1622.7999999999993</v>
      </c>
      <c r="W18" s="1" t="s">
        <v>9</v>
      </c>
      <c r="X18" s="1" t="s">
        <v>58</v>
      </c>
    </row>
    <row r="19" spans="1:25" x14ac:dyDescent="0.25">
      <c r="A19" s="1">
        <v>210082640</v>
      </c>
      <c r="B19" s="1" t="s">
        <v>25</v>
      </c>
      <c r="C19" s="1" t="s">
        <v>37</v>
      </c>
      <c r="D19" s="1" t="s">
        <v>21</v>
      </c>
      <c r="E19" s="12">
        <v>14499</v>
      </c>
      <c r="F19" s="12">
        <v>12638.7</v>
      </c>
      <c r="G19" s="12">
        <v>12916.8</v>
      </c>
      <c r="H19" s="12">
        <v>9477</v>
      </c>
      <c r="I19" s="12">
        <f>SUM(E19:H19)</f>
        <v>49531.5</v>
      </c>
      <c r="J19" s="7">
        <f>I19/$I$21</f>
        <v>1.8453019465211259E-2</v>
      </c>
      <c r="K19" s="8">
        <v>7600</v>
      </c>
      <c r="L19" s="1" t="s">
        <v>36</v>
      </c>
      <c r="M19" s="1">
        <v>10</v>
      </c>
      <c r="N19" s="1">
        <v>27</v>
      </c>
      <c r="O19" s="1">
        <v>13190</v>
      </c>
      <c r="P19" s="1">
        <v>15498</v>
      </c>
      <c r="Q19" s="1">
        <v>13948</v>
      </c>
      <c r="R19" s="1">
        <f>P19-Q19</f>
        <v>1550</v>
      </c>
      <c r="S19" s="1">
        <f>P19/N19</f>
        <v>574</v>
      </c>
      <c r="T19" s="1">
        <v>498.25</v>
      </c>
      <c r="U19" s="1">
        <f>T19*0.9*N19</f>
        <v>12107.475</v>
      </c>
      <c r="V19" s="1">
        <f>P19-U19</f>
        <v>3390.5249999999996</v>
      </c>
      <c r="W19" s="1" t="s">
        <v>9</v>
      </c>
      <c r="X19" s="1" t="s">
        <v>22</v>
      </c>
      <c r="Y19" s="2"/>
    </row>
    <row r="20" spans="1:25" x14ac:dyDescent="0.25">
      <c r="A20" s="1">
        <v>210135299</v>
      </c>
      <c r="B20" s="1" t="s">
        <v>18</v>
      </c>
      <c r="C20" s="1" t="s">
        <v>35</v>
      </c>
      <c r="D20" s="1" t="s">
        <v>7</v>
      </c>
      <c r="E20" s="12">
        <v>542676</v>
      </c>
      <c r="F20" s="12">
        <v>566427.36</v>
      </c>
      <c r="G20" s="12">
        <v>553428.00000000012</v>
      </c>
      <c r="H20" s="12">
        <v>487015.19999999995</v>
      </c>
      <c r="I20" s="12">
        <f>SUM(E20:H20)</f>
        <v>2149546.5599999996</v>
      </c>
      <c r="J20" s="7">
        <f t="shared" ref="J20:J21" si="7">I20/$I$21</f>
        <v>0.80081613746924474</v>
      </c>
      <c r="K20" s="8">
        <v>6000</v>
      </c>
      <c r="L20" s="1" t="s">
        <v>36</v>
      </c>
      <c r="M20" s="1">
        <v>10</v>
      </c>
      <c r="N20" s="1">
        <v>24</v>
      </c>
      <c r="O20" s="1">
        <v>12472</v>
      </c>
      <c r="P20" s="1">
        <v>14712</v>
      </c>
      <c r="Q20" s="1">
        <v>12398</v>
      </c>
      <c r="R20" s="1">
        <v>2314</v>
      </c>
      <c r="S20" s="1">
        <f>P20/N20</f>
        <v>613</v>
      </c>
      <c r="T20" s="1">
        <v>498.25</v>
      </c>
      <c r="U20" s="1">
        <f>T20*0.9*N20</f>
        <v>10762.2</v>
      </c>
      <c r="V20" s="1">
        <f>P20-U20</f>
        <v>3949.7999999999993</v>
      </c>
      <c r="W20" s="1" t="s">
        <v>9</v>
      </c>
      <c r="X20" s="1" t="s">
        <v>8</v>
      </c>
      <c r="Y20" s="2"/>
    </row>
    <row r="21" spans="1:25" x14ac:dyDescent="0.25">
      <c r="E21" s="24">
        <v>655282.19999999995</v>
      </c>
      <c r="F21" s="24">
        <v>698622.06</v>
      </c>
      <c r="G21" s="24">
        <v>685356.00000000012</v>
      </c>
      <c r="H21" s="24">
        <v>644934.6</v>
      </c>
      <c r="I21" s="24">
        <f t="shared" ref="I21" si="8">SUM(I16:I20)</f>
        <v>2684194.8599999994</v>
      </c>
      <c r="J21" s="7">
        <f t="shared" si="7"/>
        <v>1</v>
      </c>
      <c r="K21" s="7"/>
      <c r="O21" s="3"/>
      <c r="P21" s="3"/>
      <c r="Q21" s="3"/>
      <c r="R21" s="3"/>
      <c r="S21" s="3"/>
      <c r="T21" s="3"/>
      <c r="U21" s="3"/>
      <c r="V21" s="3"/>
      <c r="W21" s="3"/>
      <c r="X21" s="3"/>
      <c r="Y21" s="2"/>
    </row>
    <row r="22" spans="1:25" x14ac:dyDescent="0.25">
      <c r="B22" s="1" t="s">
        <v>74</v>
      </c>
      <c r="E22" s="11"/>
      <c r="F22" s="12"/>
      <c r="G22" s="12"/>
      <c r="H22" s="12"/>
      <c r="I22" s="11"/>
      <c r="J22" s="7"/>
      <c r="K22" s="4"/>
      <c r="O22" s="3"/>
      <c r="P22" s="3"/>
      <c r="Q22" s="3"/>
      <c r="R22" s="3"/>
      <c r="S22" s="3"/>
      <c r="T22" s="3"/>
      <c r="U22" s="3"/>
      <c r="V22" s="3"/>
      <c r="W22" s="3"/>
      <c r="X22" s="3"/>
      <c r="Y22" s="2"/>
    </row>
    <row r="23" spans="1:25" x14ac:dyDescent="0.25">
      <c r="A23" s="1">
        <v>210885632</v>
      </c>
      <c r="B23" s="1" t="s">
        <v>65</v>
      </c>
      <c r="C23" s="1" t="s">
        <v>57</v>
      </c>
      <c r="D23" s="1" t="s">
        <v>7</v>
      </c>
      <c r="E23" s="12">
        <v>576</v>
      </c>
      <c r="F23" s="12">
        <v>544</v>
      </c>
      <c r="G23" s="12">
        <v>32</v>
      </c>
      <c r="H23" s="12">
        <v>480</v>
      </c>
      <c r="I23" s="12">
        <f>SUM(E23:H23)</f>
        <v>1632</v>
      </c>
      <c r="J23" s="7">
        <f t="shared" ref="J23:J25" si="9">I23/$I$28</f>
        <v>1.6955061316441659E-3</v>
      </c>
      <c r="K23" s="1">
        <v>8000</v>
      </c>
      <c r="L23" s="1" t="s">
        <v>38</v>
      </c>
      <c r="M23" s="1">
        <v>10</v>
      </c>
      <c r="N23" s="1">
        <v>32</v>
      </c>
      <c r="O23" s="1">
        <v>11939</v>
      </c>
      <c r="P23" s="1">
        <v>14127</v>
      </c>
      <c r="Q23" s="1">
        <v>12714</v>
      </c>
      <c r="R23" s="1">
        <v>1413</v>
      </c>
      <c r="S23" s="1">
        <f>P23/N23</f>
        <v>441.46875</v>
      </c>
      <c r="T23" s="1">
        <v>441.46875</v>
      </c>
      <c r="U23" s="1">
        <f>P23*0.9</f>
        <v>12714.300000000001</v>
      </c>
      <c r="V23" s="1">
        <f>P23-U23</f>
        <v>1412.6999999999989</v>
      </c>
      <c r="W23" s="1" t="s">
        <v>9</v>
      </c>
      <c r="X23" s="1" t="s">
        <v>58</v>
      </c>
    </row>
    <row r="24" spans="1:25" x14ac:dyDescent="0.25">
      <c r="A24" s="1">
        <v>210885616</v>
      </c>
      <c r="B24" s="1" t="s">
        <v>65</v>
      </c>
      <c r="C24" s="1" t="s">
        <v>59</v>
      </c>
      <c r="D24" s="1" t="s">
        <v>7</v>
      </c>
      <c r="E24" s="12">
        <v>10528</v>
      </c>
      <c r="F24" s="12">
        <v>14156.8</v>
      </c>
      <c r="G24" s="12">
        <v>13664</v>
      </c>
      <c r="H24" s="12">
        <v>19936</v>
      </c>
      <c r="I24" s="12">
        <f>SUM(E24:H24)</f>
        <v>58284.800000000003</v>
      </c>
      <c r="J24" s="7">
        <f t="shared" si="9"/>
        <v>6.0552840552484E-2</v>
      </c>
      <c r="K24" s="1">
        <v>8000</v>
      </c>
      <c r="L24" s="1" t="s">
        <v>38</v>
      </c>
      <c r="M24" s="1">
        <v>10</v>
      </c>
      <c r="N24" s="1">
        <v>32</v>
      </c>
      <c r="O24" s="1">
        <v>11939</v>
      </c>
      <c r="P24" s="1">
        <v>14127</v>
      </c>
      <c r="Q24" s="1">
        <v>12714</v>
      </c>
      <c r="R24" s="1">
        <v>1413</v>
      </c>
      <c r="S24" s="1">
        <f>P24/N24</f>
        <v>441.46875</v>
      </c>
      <c r="T24" s="1">
        <v>441.46875</v>
      </c>
      <c r="U24" s="1">
        <f>P24*0.9</f>
        <v>12714.300000000001</v>
      </c>
      <c r="V24" s="1">
        <f>P24-U24</f>
        <v>1412.6999999999989</v>
      </c>
      <c r="W24" s="1" t="s">
        <v>9</v>
      </c>
      <c r="X24" s="1" t="s">
        <v>58</v>
      </c>
    </row>
    <row r="25" spans="1:25" x14ac:dyDescent="0.25">
      <c r="A25" s="1">
        <v>210809238</v>
      </c>
      <c r="B25" s="1" t="s">
        <v>73</v>
      </c>
      <c r="C25" s="1" t="s">
        <v>51</v>
      </c>
      <c r="D25" s="1" t="s">
        <v>7</v>
      </c>
      <c r="E25" s="12">
        <v>4736</v>
      </c>
      <c r="F25" s="12">
        <v>6304</v>
      </c>
      <c r="G25" s="12">
        <v>4704</v>
      </c>
      <c r="H25" s="12">
        <v>10560</v>
      </c>
      <c r="I25" s="12">
        <f>SUM(E25:H25)</f>
        <v>26304</v>
      </c>
      <c r="J25" s="7">
        <f t="shared" si="9"/>
        <v>2.732756941591185E-2</v>
      </c>
      <c r="K25" s="1">
        <v>8000</v>
      </c>
      <c r="L25" s="1" t="s">
        <v>38</v>
      </c>
      <c r="M25" s="1">
        <v>10</v>
      </c>
      <c r="N25" s="1">
        <v>32</v>
      </c>
      <c r="O25" s="1">
        <v>11940</v>
      </c>
      <c r="P25" s="1">
        <v>14128</v>
      </c>
      <c r="Q25" s="1">
        <v>12715</v>
      </c>
      <c r="R25" s="1">
        <v>1413</v>
      </c>
      <c r="S25" s="1">
        <f>P25/N25</f>
        <v>441.5</v>
      </c>
      <c r="T25" s="1">
        <v>441.46875</v>
      </c>
      <c r="U25" s="1">
        <f>T25*0.9*N25</f>
        <v>12714.300000000001</v>
      </c>
      <c r="V25" s="1">
        <f>P25-U25</f>
        <v>1413.6999999999989</v>
      </c>
      <c r="W25" s="1" t="s">
        <v>9</v>
      </c>
      <c r="X25" s="1" t="s">
        <v>67</v>
      </c>
    </row>
    <row r="26" spans="1:25" x14ac:dyDescent="0.25">
      <c r="A26" s="1">
        <v>210135304</v>
      </c>
      <c r="B26" s="1" t="s">
        <v>19</v>
      </c>
      <c r="C26" s="1" t="s">
        <v>37</v>
      </c>
      <c r="D26" s="1" t="s">
        <v>7</v>
      </c>
      <c r="E26" s="12">
        <v>213990.39999999999</v>
      </c>
      <c r="F26" s="12">
        <v>229129.60000000001</v>
      </c>
      <c r="G26" s="12">
        <v>216486.39999999999</v>
      </c>
      <c r="H26" s="12">
        <v>199785.59999999998</v>
      </c>
      <c r="I26" s="12">
        <f>SUM(E26:H26)</f>
        <v>859392</v>
      </c>
      <c r="J26" s="7">
        <f>I26/$I$28</f>
        <v>0.89283358179285721</v>
      </c>
      <c r="K26" s="8">
        <v>8000</v>
      </c>
      <c r="L26" s="1" t="s">
        <v>38</v>
      </c>
      <c r="M26" s="1">
        <v>10</v>
      </c>
      <c r="N26" s="1">
        <v>32</v>
      </c>
      <c r="O26" s="1">
        <v>14386</v>
      </c>
      <c r="P26" s="1">
        <v>16809</v>
      </c>
      <c r="Q26" s="1">
        <v>15128</v>
      </c>
      <c r="R26" s="1">
        <f>P26-Q26</f>
        <v>1681</v>
      </c>
      <c r="S26" s="1">
        <f>P26/N26</f>
        <v>525.28125</v>
      </c>
      <c r="T26" s="1">
        <v>441.46875</v>
      </c>
      <c r="U26" s="1">
        <f>T26*0.9*N26</f>
        <v>12714.300000000001</v>
      </c>
      <c r="V26" s="1">
        <f>P26-U26</f>
        <v>4094.6999999999989</v>
      </c>
      <c r="W26" s="1" t="s">
        <v>9</v>
      </c>
      <c r="X26" s="1" t="s">
        <v>8</v>
      </c>
      <c r="Y26" s="2"/>
    </row>
    <row r="27" spans="1:25" x14ac:dyDescent="0.25">
      <c r="A27" s="1">
        <v>210082658</v>
      </c>
      <c r="B27" s="1" t="s">
        <v>26</v>
      </c>
      <c r="C27" s="1" t="s">
        <v>39</v>
      </c>
      <c r="D27" s="1" t="s">
        <v>21</v>
      </c>
      <c r="E27" s="12">
        <v>3599.64</v>
      </c>
      <c r="F27" s="12">
        <v>5466.12</v>
      </c>
      <c r="G27" s="12">
        <v>3932.9399999999996</v>
      </c>
      <c r="H27" s="12">
        <v>3932.9399999999996</v>
      </c>
      <c r="I27" s="12">
        <f>SUM(E27:H27)</f>
        <v>16931.64</v>
      </c>
      <c r="J27" s="7">
        <f t="shared" ref="J27:J28" si="10">I27/$I$28</f>
        <v>1.759050210710271E-2</v>
      </c>
      <c r="K27" s="8">
        <v>9500</v>
      </c>
      <c r="L27" s="1" t="s">
        <v>38</v>
      </c>
      <c r="M27" s="1">
        <v>10</v>
      </c>
      <c r="N27" s="1">
        <v>33.33</v>
      </c>
      <c r="O27" s="1">
        <v>15137</v>
      </c>
      <c r="P27" s="1">
        <v>17633</v>
      </c>
      <c r="Q27" s="1">
        <v>15757</v>
      </c>
      <c r="R27" s="1">
        <f>P27-Q27</f>
        <v>1876</v>
      </c>
      <c r="S27" s="1">
        <f>P27/N27</f>
        <v>529.04290429042908</v>
      </c>
      <c r="T27" s="1">
        <v>441.46875</v>
      </c>
      <c r="U27" s="1">
        <f>T27*0.9*N27</f>
        <v>13242.73809375</v>
      </c>
      <c r="V27" s="1">
        <f>P27-U27</f>
        <v>4390.2619062499998</v>
      </c>
      <c r="W27" s="1" t="s">
        <v>9</v>
      </c>
      <c r="X27" s="1" t="s">
        <v>22</v>
      </c>
      <c r="Y27" s="2"/>
    </row>
    <row r="28" spans="1:25" x14ac:dyDescent="0.25">
      <c r="E28" s="24">
        <v>233430.04</v>
      </c>
      <c r="F28" s="24">
        <v>255600.52</v>
      </c>
      <c r="G28" s="24">
        <v>238819.34</v>
      </c>
      <c r="H28" s="24">
        <v>234694.53999999998</v>
      </c>
      <c r="I28" s="24">
        <f t="shared" ref="I28" si="11">SUM(I23:I27)</f>
        <v>962544.44000000006</v>
      </c>
      <c r="J28" s="4">
        <f t="shared" si="10"/>
        <v>1</v>
      </c>
      <c r="K28" s="5"/>
      <c r="O28" s="3"/>
      <c r="P28" s="3"/>
      <c r="Q28" s="3"/>
      <c r="R28" s="3"/>
      <c r="S28" s="3"/>
      <c r="T28" s="3"/>
      <c r="U28" s="3"/>
      <c r="V28" s="3"/>
      <c r="W28" s="3"/>
      <c r="X28" s="3"/>
      <c r="Y28" s="2"/>
    </row>
    <row r="29" spans="1:25" x14ac:dyDescent="0.25">
      <c r="E29" s="11"/>
      <c r="F29" s="12"/>
      <c r="G29" s="12"/>
      <c r="H29" s="12"/>
      <c r="I29" s="11"/>
      <c r="J29" s="4"/>
      <c r="K29" s="5"/>
      <c r="O29" s="3"/>
      <c r="P29" s="3"/>
      <c r="Q29" s="3"/>
      <c r="R29" s="3"/>
      <c r="S29" s="3"/>
      <c r="T29" s="3"/>
      <c r="U29" s="3"/>
      <c r="V29" s="3"/>
      <c r="W29" s="3"/>
      <c r="X29" s="3"/>
      <c r="Y29" s="2"/>
    </row>
    <row r="30" spans="1:25" x14ac:dyDescent="0.25">
      <c r="A30" s="1">
        <v>210885705</v>
      </c>
      <c r="B30" s="1" t="s">
        <v>56</v>
      </c>
      <c r="C30" s="1" t="s">
        <v>57</v>
      </c>
      <c r="D30" s="1" t="s">
        <v>7</v>
      </c>
      <c r="E30" s="12">
        <v>0</v>
      </c>
      <c r="F30" s="12">
        <v>40</v>
      </c>
      <c r="G30" s="12">
        <v>0</v>
      </c>
      <c r="H30" s="12">
        <v>40</v>
      </c>
      <c r="I30" s="12">
        <v>0</v>
      </c>
      <c r="K30" s="1">
        <v>10000</v>
      </c>
      <c r="L30" s="1" t="s">
        <v>40</v>
      </c>
      <c r="M30" s="1">
        <v>10</v>
      </c>
      <c r="N30" s="1">
        <v>40</v>
      </c>
      <c r="O30" s="1">
        <v>15007</v>
      </c>
      <c r="P30" s="1">
        <v>17490</v>
      </c>
      <c r="Q30" s="1">
        <v>15741</v>
      </c>
      <c r="R30" s="1">
        <v>1749</v>
      </c>
      <c r="S30" s="1">
        <f>P30/N30</f>
        <v>437.25</v>
      </c>
      <c r="T30" s="1">
        <v>437.25</v>
      </c>
      <c r="U30" s="1">
        <f>P30*0.9</f>
        <v>15741</v>
      </c>
      <c r="V30" s="1">
        <f>P30-U30</f>
        <v>1749</v>
      </c>
      <c r="W30" s="1" t="s">
        <v>9</v>
      </c>
      <c r="X30" s="1" t="s">
        <v>58</v>
      </c>
    </row>
    <row r="31" spans="1:25" x14ac:dyDescent="0.25">
      <c r="A31" s="1">
        <v>210885682</v>
      </c>
      <c r="B31" s="1" t="s">
        <v>56</v>
      </c>
      <c r="C31" s="1" t="s">
        <v>59</v>
      </c>
      <c r="D31" s="1" t="s">
        <v>7</v>
      </c>
      <c r="E31" s="12">
        <v>5200</v>
      </c>
      <c r="F31" s="12">
        <v>7000</v>
      </c>
      <c r="G31" s="12">
        <v>8560</v>
      </c>
      <c r="H31" s="12">
        <v>8452</v>
      </c>
      <c r="I31" s="12">
        <f>SUM(E31:H31)</f>
        <v>29212</v>
      </c>
      <c r="J31" s="7">
        <f t="shared" ref="J31:J32" si="12">I31/$I$35</f>
        <v>8.788206979542719E-2</v>
      </c>
      <c r="K31" s="1">
        <v>10000</v>
      </c>
      <c r="L31" s="1" t="s">
        <v>40</v>
      </c>
      <c r="M31" s="1">
        <v>10</v>
      </c>
      <c r="N31" s="1">
        <v>40</v>
      </c>
      <c r="O31" s="1">
        <v>15007</v>
      </c>
      <c r="P31" s="1">
        <v>17490</v>
      </c>
      <c r="Q31" s="1">
        <v>15741</v>
      </c>
      <c r="R31" s="1">
        <v>1749</v>
      </c>
      <c r="S31" s="1">
        <f>P31/N31</f>
        <v>437.25</v>
      </c>
      <c r="T31" s="1">
        <v>437.25</v>
      </c>
      <c r="U31" s="1">
        <f>P31*0.9</f>
        <v>15741</v>
      </c>
      <c r="V31" s="1">
        <f>P31-U31</f>
        <v>1749</v>
      </c>
      <c r="W31" s="1" t="s">
        <v>9</v>
      </c>
      <c r="X31" s="1" t="s">
        <v>58</v>
      </c>
    </row>
    <row r="32" spans="1:25" x14ac:dyDescent="0.25">
      <c r="A32" s="1">
        <v>210809157</v>
      </c>
      <c r="B32" s="1" t="s">
        <v>66</v>
      </c>
      <c r="C32" s="1" t="s">
        <v>52</v>
      </c>
      <c r="D32" s="1" t="s">
        <v>7</v>
      </c>
      <c r="E32" s="12">
        <v>3360</v>
      </c>
      <c r="F32" s="12">
        <v>3400</v>
      </c>
      <c r="G32" s="12">
        <v>5720</v>
      </c>
      <c r="H32" s="12">
        <v>5520</v>
      </c>
      <c r="I32" s="12">
        <f>SUM(E32:H32)</f>
        <v>18000</v>
      </c>
      <c r="J32" s="7">
        <f t="shared" si="12"/>
        <v>5.4151624548736461E-2</v>
      </c>
      <c r="K32" s="1">
        <v>10000</v>
      </c>
      <c r="L32" s="1" t="s">
        <v>40</v>
      </c>
      <c r="M32" s="1">
        <v>10</v>
      </c>
      <c r="N32" s="1">
        <v>40</v>
      </c>
      <c r="O32" s="1">
        <v>15009</v>
      </c>
      <c r="P32" s="1">
        <v>17492</v>
      </c>
      <c r="Q32" s="1">
        <v>15743</v>
      </c>
      <c r="R32" s="1">
        <v>1749</v>
      </c>
      <c r="S32" s="1">
        <f>P32/N32</f>
        <v>437.3</v>
      </c>
      <c r="T32" s="1">
        <v>437.25</v>
      </c>
      <c r="U32" s="1">
        <f>T32*0.9*N32</f>
        <v>15741.000000000002</v>
      </c>
      <c r="V32" s="1">
        <f>P32-U32</f>
        <v>1750.9999999999982</v>
      </c>
      <c r="W32" s="1" t="s">
        <v>9</v>
      </c>
      <c r="X32" s="1" t="s">
        <v>67</v>
      </c>
    </row>
    <row r="33" spans="1:34" x14ac:dyDescent="0.25">
      <c r="A33" s="1">
        <v>210141240</v>
      </c>
      <c r="B33" s="1" t="s">
        <v>27</v>
      </c>
      <c r="C33" s="1" t="s">
        <v>35</v>
      </c>
      <c r="D33" s="1" t="s">
        <v>21</v>
      </c>
      <c r="E33" s="12">
        <v>5560</v>
      </c>
      <c r="F33" s="12">
        <v>5440</v>
      </c>
      <c r="G33" s="12">
        <v>6440</v>
      </c>
      <c r="H33" s="12">
        <v>6320</v>
      </c>
      <c r="I33" s="12">
        <f>SUM(E33:H33)</f>
        <v>23760</v>
      </c>
      <c r="J33" s="7">
        <f>I33/$I$35</f>
        <v>7.1480144404332133E-2</v>
      </c>
      <c r="K33" s="8">
        <v>11400</v>
      </c>
      <c r="L33" s="1" t="s">
        <v>40</v>
      </c>
      <c r="M33" s="1">
        <v>10</v>
      </c>
      <c r="N33" s="1">
        <v>40</v>
      </c>
      <c r="O33" s="1">
        <v>17598</v>
      </c>
      <c r="P33" s="1">
        <v>20330</v>
      </c>
      <c r="Q33" s="1">
        <v>18297</v>
      </c>
      <c r="R33" s="1">
        <f>P33-Q33</f>
        <v>2033</v>
      </c>
      <c r="S33" s="1">
        <f>P33/N33</f>
        <v>508.25</v>
      </c>
      <c r="T33" s="1">
        <v>437.25</v>
      </c>
      <c r="U33" s="1">
        <f>T33*0.9*N33</f>
        <v>15741.000000000002</v>
      </c>
      <c r="V33" s="1">
        <f>P33-U33</f>
        <v>4588.9999999999982</v>
      </c>
      <c r="W33" s="1" t="s">
        <v>9</v>
      </c>
      <c r="X33" s="1" t="s">
        <v>22</v>
      </c>
      <c r="Y33" s="2"/>
    </row>
    <row r="34" spans="1:34" x14ac:dyDescent="0.25">
      <c r="A34" s="1">
        <v>210135223</v>
      </c>
      <c r="B34" s="1" t="s">
        <v>13</v>
      </c>
      <c r="C34" s="1" t="s">
        <v>41</v>
      </c>
      <c r="D34" s="1" t="s">
        <v>7</v>
      </c>
      <c r="E34" s="12">
        <v>61864</v>
      </c>
      <c r="F34" s="12">
        <v>73120</v>
      </c>
      <c r="G34" s="12">
        <v>67132</v>
      </c>
      <c r="H34" s="12">
        <v>59312</v>
      </c>
      <c r="I34" s="12">
        <f>SUM(E34:H34)</f>
        <v>261428</v>
      </c>
      <c r="J34" s="7">
        <f t="shared" ref="J34:J35" si="13">I34/$I$35</f>
        <v>0.78648616125150417</v>
      </c>
      <c r="K34" s="8">
        <v>10000</v>
      </c>
      <c r="L34" s="1" t="s">
        <v>40</v>
      </c>
      <c r="M34" s="1">
        <v>10</v>
      </c>
      <c r="N34" s="1">
        <v>40</v>
      </c>
      <c r="O34" s="1">
        <v>18083</v>
      </c>
      <c r="P34" s="1">
        <v>20862</v>
      </c>
      <c r="Q34" s="1">
        <v>18297</v>
      </c>
      <c r="R34" s="1">
        <f>P34-Q34</f>
        <v>2565</v>
      </c>
      <c r="S34" s="1">
        <f>P34/N34</f>
        <v>521.54999999999995</v>
      </c>
      <c r="T34" s="1">
        <v>437.25</v>
      </c>
      <c r="U34" s="1">
        <f>T34*0.9*N34</f>
        <v>15741.000000000002</v>
      </c>
      <c r="V34" s="1">
        <f>P34-U34</f>
        <v>5120.9999999999982</v>
      </c>
      <c r="W34" s="1" t="s">
        <v>9</v>
      </c>
      <c r="X34" s="1" t="s">
        <v>8</v>
      </c>
      <c r="Y34" s="2"/>
    </row>
    <row r="35" spans="1:34" s="3" customFormat="1" x14ac:dyDescent="0.25">
      <c r="E35" s="24">
        <v>75984</v>
      </c>
      <c r="F35" s="24">
        <v>89000</v>
      </c>
      <c r="G35" s="24">
        <v>87852</v>
      </c>
      <c r="H35" s="24">
        <v>79644</v>
      </c>
      <c r="I35" s="24">
        <f t="shared" ref="I35" si="14">SUM(I30:I34)</f>
        <v>332400</v>
      </c>
      <c r="J35" s="4">
        <f t="shared" si="13"/>
        <v>1</v>
      </c>
      <c r="K35" s="5"/>
      <c r="Y35" s="6"/>
    </row>
    <row r="36" spans="1:34" s="3" customFormat="1" x14ac:dyDescent="0.25">
      <c r="E36" s="11"/>
      <c r="F36" s="12"/>
      <c r="G36" s="12"/>
      <c r="H36" s="12"/>
      <c r="I36" s="11"/>
      <c r="J36" s="4"/>
      <c r="K36" s="5"/>
      <c r="Y36" s="6"/>
    </row>
    <row r="37" spans="1:34" x14ac:dyDescent="0.25">
      <c r="A37" s="1">
        <v>210885713</v>
      </c>
      <c r="B37" s="1" t="s">
        <v>60</v>
      </c>
      <c r="C37" s="1" t="s">
        <v>57</v>
      </c>
      <c r="D37" s="1" t="s">
        <v>7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K37" s="1">
        <v>12000</v>
      </c>
      <c r="L37" s="2" t="s">
        <v>42</v>
      </c>
      <c r="M37" s="1">
        <v>10</v>
      </c>
      <c r="N37" s="1">
        <v>48</v>
      </c>
      <c r="O37" s="1">
        <v>19921</v>
      </c>
      <c r="P37" s="1">
        <v>22877</v>
      </c>
      <c r="Q37" s="1">
        <v>20589</v>
      </c>
      <c r="R37" s="1">
        <v>2288</v>
      </c>
      <c r="S37" s="1">
        <f>P37/N37</f>
        <v>476.60416666666669</v>
      </c>
      <c r="T37" s="1">
        <v>476.60416666666669</v>
      </c>
      <c r="U37" s="1">
        <f>P37*0.9</f>
        <v>20589.3</v>
      </c>
      <c r="V37" s="1">
        <f>P37-U37</f>
        <v>2287.7000000000007</v>
      </c>
      <c r="W37" s="1" t="s">
        <v>9</v>
      </c>
      <c r="X37" s="1" t="s">
        <v>58</v>
      </c>
    </row>
    <row r="38" spans="1:34" x14ac:dyDescent="0.25">
      <c r="A38" s="1">
        <v>210885690</v>
      </c>
      <c r="B38" s="1" t="s">
        <v>60</v>
      </c>
      <c r="C38" s="1" t="s">
        <v>59</v>
      </c>
      <c r="D38" s="1" t="s">
        <v>7</v>
      </c>
      <c r="E38" s="12">
        <v>2304</v>
      </c>
      <c r="F38" s="12">
        <v>3120</v>
      </c>
      <c r="G38" s="12">
        <v>2496</v>
      </c>
      <c r="H38" s="12">
        <v>3312</v>
      </c>
      <c r="I38" s="12">
        <f>SUM(E38:H38)</f>
        <v>11232</v>
      </c>
      <c r="J38" s="7">
        <f t="shared" ref="J38:J39" si="15">I38/$I$42</f>
        <v>5.7390993773189597E-2</v>
      </c>
      <c r="K38" s="1">
        <v>12000</v>
      </c>
      <c r="L38" s="2" t="s">
        <v>42</v>
      </c>
      <c r="M38" s="1">
        <v>10</v>
      </c>
      <c r="N38" s="1">
        <v>48</v>
      </c>
      <c r="O38" s="1">
        <v>19921</v>
      </c>
      <c r="P38" s="1">
        <v>22877</v>
      </c>
      <c r="Q38" s="1">
        <v>20589</v>
      </c>
      <c r="R38" s="1">
        <v>2288</v>
      </c>
      <c r="S38" s="1">
        <f>P38/N38</f>
        <v>476.60416666666669</v>
      </c>
      <c r="T38" s="1">
        <v>476.60416666666669</v>
      </c>
      <c r="U38" s="1">
        <f>P38*0.9</f>
        <v>20589.3</v>
      </c>
      <c r="V38" s="1">
        <f>P38-U38</f>
        <v>2287.7000000000007</v>
      </c>
      <c r="W38" s="1" t="s">
        <v>9</v>
      </c>
      <c r="X38" s="1" t="s">
        <v>58</v>
      </c>
    </row>
    <row r="39" spans="1:34" x14ac:dyDescent="0.25">
      <c r="A39" s="1">
        <v>210852972</v>
      </c>
      <c r="B39" s="1" t="s">
        <v>68</v>
      </c>
      <c r="C39" s="1" t="s">
        <v>51</v>
      </c>
      <c r="D39" s="1" t="s">
        <v>7</v>
      </c>
      <c r="E39" s="12">
        <v>1056</v>
      </c>
      <c r="F39" s="12">
        <v>432</v>
      </c>
      <c r="G39" s="12">
        <v>672</v>
      </c>
      <c r="H39" s="12">
        <v>672</v>
      </c>
      <c r="I39" s="12">
        <f>SUM(E39:H39)</f>
        <v>2832</v>
      </c>
      <c r="J39" s="7">
        <f t="shared" si="15"/>
        <v>1.4470378771872591E-2</v>
      </c>
      <c r="K39" s="1">
        <v>12000</v>
      </c>
      <c r="L39" s="2" t="s">
        <v>42</v>
      </c>
      <c r="M39" s="1">
        <v>10</v>
      </c>
      <c r="N39" s="1">
        <v>48</v>
      </c>
      <c r="O39" s="1">
        <v>19922</v>
      </c>
      <c r="P39" s="1">
        <v>22878</v>
      </c>
      <c r="Q39" s="1">
        <v>20590</v>
      </c>
      <c r="R39" s="1">
        <v>2288</v>
      </c>
      <c r="S39" s="1">
        <f>P39/N39</f>
        <v>476.625</v>
      </c>
      <c r="T39" s="1">
        <v>476.60416666666669</v>
      </c>
      <c r="U39" s="1">
        <f>T39*0.9*N39</f>
        <v>20589.300000000003</v>
      </c>
      <c r="V39" s="1">
        <f>P39-U39</f>
        <v>2288.6999999999971</v>
      </c>
      <c r="W39" s="1" t="s">
        <v>9</v>
      </c>
      <c r="X39" s="1" t="s">
        <v>67</v>
      </c>
    </row>
    <row r="40" spans="1:34" s="2" customFormat="1" x14ac:dyDescent="0.25">
      <c r="A40" s="9">
        <v>210141258</v>
      </c>
      <c r="B40" s="9" t="s">
        <v>28</v>
      </c>
      <c r="C40" s="9" t="s">
        <v>37</v>
      </c>
      <c r="D40" s="9" t="s">
        <v>21</v>
      </c>
      <c r="E40" s="12">
        <v>2666.5000000000005</v>
      </c>
      <c r="F40" s="12">
        <v>3946.4200000000005</v>
      </c>
      <c r="G40" s="12">
        <v>3039.8100000000004</v>
      </c>
      <c r="H40" s="12">
        <v>2879.82</v>
      </c>
      <c r="I40" s="12">
        <f>SUM(E40:H40)</f>
        <v>12532.550000000001</v>
      </c>
      <c r="J40" s="7">
        <f>I40/$I$42</f>
        <v>6.4036280182708988E-2</v>
      </c>
      <c r="K40" s="8">
        <v>15200</v>
      </c>
      <c r="L40" s="1" t="s">
        <v>42</v>
      </c>
      <c r="M40" s="1">
        <v>10</v>
      </c>
      <c r="N40" s="1">
        <v>53.330000000000005</v>
      </c>
      <c r="O40" s="1">
        <v>26454</v>
      </c>
      <c r="P40" s="1">
        <v>30038</v>
      </c>
      <c r="Q40" s="1">
        <v>27034</v>
      </c>
      <c r="R40" s="1">
        <f>P40-Q40</f>
        <v>3004</v>
      </c>
      <c r="S40" s="1">
        <f>P40/N40</f>
        <v>563.2477029814363</v>
      </c>
      <c r="T40" s="1">
        <v>476.60416666666669</v>
      </c>
      <c r="U40" s="1">
        <f>T40*0.9*N40</f>
        <v>22875.570187500005</v>
      </c>
      <c r="V40" s="1">
        <f>P40-U40</f>
        <v>7162.429812499995</v>
      </c>
      <c r="W40" s="1" t="s">
        <v>9</v>
      </c>
      <c r="X40" s="1" t="s">
        <v>22</v>
      </c>
      <c r="Y40" s="14"/>
      <c r="Z40" s="9"/>
      <c r="AA40" s="9"/>
      <c r="AB40" s="9"/>
      <c r="AC40" s="9"/>
      <c r="AD40" s="9"/>
      <c r="AE40" s="9"/>
      <c r="AF40" s="9"/>
      <c r="AG40" s="9"/>
      <c r="AH40" s="9"/>
    </row>
    <row r="41" spans="1:34" s="9" customFormat="1" ht="14.25" customHeight="1" x14ac:dyDescent="0.25">
      <c r="A41" s="2">
        <v>210229789</v>
      </c>
      <c r="B41" s="2" t="s">
        <v>11</v>
      </c>
      <c r="C41" s="2" t="s">
        <v>37</v>
      </c>
      <c r="D41" s="2" t="s">
        <v>7</v>
      </c>
      <c r="E41" s="12">
        <v>43828.800000000003</v>
      </c>
      <c r="F41" s="12">
        <v>43982.399999999994</v>
      </c>
      <c r="G41" s="12">
        <v>46089.600000000006</v>
      </c>
      <c r="H41" s="12">
        <v>35212.800000000003</v>
      </c>
      <c r="I41" s="12">
        <f>SUM(E41:H41)</f>
        <v>169113.59999999998</v>
      </c>
      <c r="J41" s="7">
        <f>I41/$I$42</f>
        <v>0.8641023472722289</v>
      </c>
      <c r="K41" s="8">
        <v>12000</v>
      </c>
      <c r="L41" s="2" t="s">
        <v>42</v>
      </c>
      <c r="M41" s="2">
        <v>10</v>
      </c>
      <c r="N41" s="2">
        <v>48</v>
      </c>
      <c r="O41" s="1">
        <v>24003</v>
      </c>
      <c r="P41" s="1">
        <v>27351</v>
      </c>
      <c r="Q41" s="1">
        <v>24332</v>
      </c>
      <c r="R41" s="1">
        <f>P41-Q41</f>
        <v>3019</v>
      </c>
      <c r="S41" s="1">
        <f>P41/N41</f>
        <v>569.8125</v>
      </c>
      <c r="T41" s="1">
        <v>476.60416666666669</v>
      </c>
      <c r="U41" s="1">
        <f>T41*0.9*N41</f>
        <v>20589.300000000003</v>
      </c>
      <c r="V41" s="1">
        <f>P41-U41</f>
        <v>6761.6999999999971</v>
      </c>
      <c r="W41" s="1" t="s">
        <v>9</v>
      </c>
      <c r="X41" s="1" t="s">
        <v>8</v>
      </c>
      <c r="Y41" s="2"/>
      <c r="Z41" s="2"/>
      <c r="AA41" s="2"/>
      <c r="AB41" s="2"/>
      <c r="AC41" s="2"/>
      <c r="AD41" s="2"/>
      <c r="AE41" s="2"/>
      <c r="AF41" s="2"/>
      <c r="AG41" s="2"/>
      <c r="AH41" s="2"/>
    </row>
    <row r="42" spans="1:34" s="6" customFormat="1" x14ac:dyDescent="0.25">
      <c r="A42" s="9"/>
      <c r="B42" s="9"/>
      <c r="C42" s="9"/>
      <c r="D42" s="9"/>
      <c r="E42" s="24">
        <v>49855.3</v>
      </c>
      <c r="F42" s="24">
        <v>51480.819999999992</v>
      </c>
      <c r="G42" s="24">
        <v>52297.41</v>
      </c>
      <c r="H42" s="24">
        <v>42076.62</v>
      </c>
      <c r="I42" s="24">
        <f t="shared" ref="F42:I42" si="16">SUM(I37:I41)</f>
        <v>195710.14999999997</v>
      </c>
      <c r="J42" s="4">
        <f t="shared" ref="J42" si="17">I42/$I$42</f>
        <v>1</v>
      </c>
      <c r="K42" s="5"/>
      <c r="L42" s="9"/>
      <c r="M42" s="9"/>
      <c r="N42" s="9"/>
      <c r="O42" s="3"/>
      <c r="P42" s="3"/>
      <c r="Q42" s="3"/>
      <c r="R42" s="3"/>
      <c r="S42" s="3"/>
      <c r="T42" s="3"/>
      <c r="U42" s="3"/>
      <c r="V42" s="3"/>
      <c r="W42" s="3"/>
      <c r="X42" s="3"/>
      <c r="Y42" s="14"/>
      <c r="Z42" s="9"/>
      <c r="AA42" s="9"/>
      <c r="AB42" s="9"/>
      <c r="AC42" s="9"/>
      <c r="AD42" s="9"/>
      <c r="AE42" s="9"/>
      <c r="AF42" s="9"/>
      <c r="AG42" s="9"/>
      <c r="AH42" s="9"/>
    </row>
    <row r="43" spans="1:34" s="14" customFormat="1" x14ac:dyDescent="0.25">
      <c r="E43" s="11"/>
      <c r="F43" s="12"/>
      <c r="G43" s="12"/>
      <c r="H43" s="12"/>
      <c r="I43" s="11"/>
      <c r="K43" s="15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34" x14ac:dyDescent="0.25">
      <c r="A44" s="1">
        <v>210885755</v>
      </c>
      <c r="B44" s="1" t="s">
        <v>61</v>
      </c>
      <c r="C44" s="1" t="s">
        <v>57</v>
      </c>
      <c r="D44" s="1" t="s">
        <v>7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25">
        <f>I44/$I$48</f>
        <v>0</v>
      </c>
      <c r="K44" s="1">
        <v>15000</v>
      </c>
      <c r="L44" s="16" t="s">
        <v>43</v>
      </c>
      <c r="M44" s="14">
        <v>10</v>
      </c>
      <c r="N44" s="14">
        <v>60</v>
      </c>
      <c r="O44" s="1">
        <v>24901</v>
      </c>
      <c r="P44" s="1">
        <v>28336</v>
      </c>
      <c r="Q44" s="1">
        <v>25502</v>
      </c>
      <c r="R44" s="1">
        <v>2834</v>
      </c>
      <c r="S44" s="1">
        <f>P44/N44</f>
        <v>472.26666666666665</v>
      </c>
      <c r="T44" s="1">
        <v>472.26666666666665</v>
      </c>
      <c r="U44" s="1">
        <f>P44*0.9</f>
        <v>25502.400000000001</v>
      </c>
      <c r="V44" s="1">
        <f>P44-U44</f>
        <v>2833.5999999999985</v>
      </c>
      <c r="W44" s="1" t="s">
        <v>9</v>
      </c>
      <c r="X44" s="1" t="s">
        <v>58</v>
      </c>
    </row>
    <row r="45" spans="1:34" x14ac:dyDescent="0.25">
      <c r="A45" s="1">
        <v>210885747</v>
      </c>
      <c r="B45" s="1" t="s">
        <v>61</v>
      </c>
      <c r="C45" s="1" t="s">
        <v>59</v>
      </c>
      <c r="D45" s="1" t="s">
        <v>7</v>
      </c>
      <c r="E45" s="12">
        <v>780</v>
      </c>
      <c r="F45" s="12">
        <v>1200</v>
      </c>
      <c r="G45" s="12">
        <v>900</v>
      </c>
      <c r="H45" s="12">
        <v>1800</v>
      </c>
      <c r="I45" s="12">
        <f>SUM(E45:H45)</f>
        <v>4680</v>
      </c>
      <c r="J45" s="25">
        <f t="shared" ref="J45:J48" si="18">I45/$I$48</f>
        <v>7.8748107016658256E-2</v>
      </c>
      <c r="K45" s="1">
        <v>15000</v>
      </c>
      <c r="L45" s="16" t="s">
        <v>43</v>
      </c>
      <c r="M45" s="14">
        <v>10</v>
      </c>
      <c r="N45" s="14">
        <v>60</v>
      </c>
      <c r="O45" s="1">
        <v>24901</v>
      </c>
      <c r="P45" s="1">
        <v>28336</v>
      </c>
      <c r="Q45" s="1">
        <v>25502</v>
      </c>
      <c r="R45" s="1">
        <v>2834</v>
      </c>
      <c r="S45" s="1">
        <f>P45/N45</f>
        <v>472.26666666666665</v>
      </c>
      <c r="T45" s="1">
        <v>472.26666666666665</v>
      </c>
      <c r="U45" s="1">
        <f>P45*0.9</f>
        <v>25502.400000000001</v>
      </c>
      <c r="V45" s="1">
        <f>P45-U45</f>
        <v>2833.5999999999985</v>
      </c>
      <c r="W45" s="1" t="s">
        <v>9</v>
      </c>
      <c r="X45" s="1" t="s">
        <v>58</v>
      </c>
    </row>
    <row r="46" spans="1:34" x14ac:dyDescent="0.25">
      <c r="A46" s="1">
        <v>210852930</v>
      </c>
      <c r="B46" s="1" t="s">
        <v>69</v>
      </c>
      <c r="C46" s="1" t="s">
        <v>52</v>
      </c>
      <c r="D46" s="1" t="s">
        <v>7</v>
      </c>
      <c r="E46" s="12">
        <v>60</v>
      </c>
      <c r="F46" s="12">
        <v>0</v>
      </c>
      <c r="G46" s="12">
        <v>360</v>
      </c>
      <c r="H46" s="12">
        <v>540</v>
      </c>
      <c r="I46" s="12">
        <v>0</v>
      </c>
      <c r="J46" s="25">
        <f t="shared" si="18"/>
        <v>0</v>
      </c>
      <c r="K46" s="1">
        <v>15000</v>
      </c>
      <c r="L46" s="16" t="s">
        <v>43</v>
      </c>
      <c r="M46" s="14">
        <v>10</v>
      </c>
      <c r="N46" s="14">
        <v>60</v>
      </c>
      <c r="O46" s="1">
        <v>24902</v>
      </c>
      <c r="P46" s="1">
        <v>28337</v>
      </c>
      <c r="Q46" s="1">
        <v>25503</v>
      </c>
      <c r="R46" s="1">
        <v>2834</v>
      </c>
      <c r="S46" s="1">
        <f>P46/N46</f>
        <v>472.28333333333336</v>
      </c>
      <c r="T46" s="1">
        <v>472.26666666666665</v>
      </c>
      <c r="U46" s="1">
        <f>T46*0.9*N46</f>
        <v>25502.400000000001</v>
      </c>
      <c r="V46" s="1">
        <f>P46-U46</f>
        <v>2834.5999999999985</v>
      </c>
      <c r="W46" s="1" t="s">
        <v>9</v>
      </c>
      <c r="X46" s="1" t="s">
        <v>67</v>
      </c>
    </row>
    <row r="47" spans="1:34" s="14" customFormat="1" x14ac:dyDescent="0.25">
      <c r="A47" s="14">
        <v>210229797</v>
      </c>
      <c r="B47" s="14" t="s">
        <v>12</v>
      </c>
      <c r="C47" s="14" t="s">
        <v>39</v>
      </c>
      <c r="D47" s="14" t="s">
        <v>7</v>
      </c>
      <c r="E47" s="12">
        <v>12120</v>
      </c>
      <c r="F47" s="12">
        <v>13620</v>
      </c>
      <c r="G47" s="12">
        <v>16320</v>
      </c>
      <c r="H47" s="12">
        <v>12690</v>
      </c>
      <c r="I47" s="12">
        <f>SUM(E47:H47)</f>
        <v>54750</v>
      </c>
      <c r="J47" s="25">
        <f t="shared" si="18"/>
        <v>0.92125189298334176</v>
      </c>
      <c r="K47" s="15">
        <v>15000</v>
      </c>
      <c r="L47" s="16" t="s">
        <v>43</v>
      </c>
      <c r="M47" s="14">
        <v>10</v>
      </c>
      <c r="N47" s="14">
        <v>60</v>
      </c>
      <c r="O47" s="2">
        <v>30003</v>
      </c>
      <c r="P47" s="2">
        <v>33929</v>
      </c>
      <c r="Q47" s="2">
        <v>30536</v>
      </c>
      <c r="R47" s="2">
        <f>P47-Q47</f>
        <v>3393</v>
      </c>
      <c r="S47" s="2">
        <f>P47/N47</f>
        <v>565.48333333333335</v>
      </c>
      <c r="T47" s="2">
        <v>472.26666666666665</v>
      </c>
      <c r="U47" s="2">
        <f>T47*0.9*N47</f>
        <v>25502.400000000001</v>
      </c>
      <c r="V47" s="2">
        <f>P47-U47</f>
        <v>8426.5999999999985</v>
      </c>
      <c r="W47" s="2" t="s">
        <v>9</v>
      </c>
      <c r="X47" s="2" t="s">
        <v>8</v>
      </c>
    </row>
    <row r="48" spans="1:34" s="2" customFormat="1" x14ac:dyDescent="0.25">
      <c r="E48" s="24">
        <v>12960</v>
      </c>
      <c r="F48" s="24">
        <v>14820</v>
      </c>
      <c r="G48" s="24">
        <v>17580</v>
      </c>
      <c r="H48" s="24">
        <v>15030</v>
      </c>
      <c r="I48" s="24">
        <f t="shared" ref="I48" si="19">SUM(I44:I47)</f>
        <v>59430</v>
      </c>
      <c r="J48" s="25">
        <f t="shared" si="18"/>
        <v>1</v>
      </c>
    </row>
    <row r="49" spans="1:24" s="2" customFormat="1" x14ac:dyDescent="0.25">
      <c r="E49" s="26"/>
      <c r="F49" s="12"/>
      <c r="G49" s="12"/>
      <c r="H49" s="12"/>
      <c r="I49" s="26"/>
      <c r="J49" s="25"/>
    </row>
    <row r="50" spans="1:24" s="14" customFormat="1" x14ac:dyDescent="0.25">
      <c r="A50" s="14">
        <v>210141266</v>
      </c>
      <c r="B50" s="14" t="s">
        <v>29</v>
      </c>
      <c r="C50" s="14" t="s">
        <v>41</v>
      </c>
      <c r="D50" s="14" t="s">
        <v>21</v>
      </c>
      <c r="E50" s="12">
        <v>1200.06</v>
      </c>
      <c r="F50" s="12">
        <v>1133.3900000000001</v>
      </c>
      <c r="G50" s="12">
        <v>333.35</v>
      </c>
      <c r="H50" s="12">
        <v>0</v>
      </c>
      <c r="I50" s="11">
        <f>SUM(E50:H50)</f>
        <v>2666.7999999999997</v>
      </c>
      <c r="J50" s="7">
        <v>1</v>
      </c>
      <c r="K50" s="15">
        <v>19000</v>
      </c>
      <c r="L50" s="14" t="s">
        <v>50</v>
      </c>
      <c r="M50" s="14">
        <v>10</v>
      </c>
      <c r="N50" s="14">
        <v>66.67</v>
      </c>
      <c r="O50" s="2">
        <v>28763</v>
      </c>
      <c r="P50" s="2">
        <v>32570</v>
      </c>
      <c r="Q50" s="2">
        <v>29313</v>
      </c>
      <c r="R50" s="2">
        <f>P50-Q50</f>
        <v>3257</v>
      </c>
      <c r="S50" s="2">
        <f>P50/N50</f>
        <v>488.52557372131395</v>
      </c>
      <c r="T50" s="2">
        <f>$S$50</f>
        <v>488.52557372131395</v>
      </c>
      <c r="U50" s="2">
        <f>T50*0.9*N50</f>
        <v>29313</v>
      </c>
      <c r="V50" s="2">
        <f>P50-U50</f>
        <v>3257</v>
      </c>
      <c r="W50" s="2" t="s">
        <v>9</v>
      </c>
      <c r="X50" s="2" t="s">
        <v>22</v>
      </c>
    </row>
    <row r="51" spans="1:24" x14ac:dyDescent="0.25">
      <c r="E51" s="11"/>
      <c r="F51" s="11"/>
      <c r="G51" s="11"/>
      <c r="H51" s="11"/>
      <c r="I51" s="11"/>
    </row>
    <row r="61" spans="1:24" s="2" customFormat="1" x14ac:dyDescent="0.25"/>
    <row r="62" spans="1:24" s="2" customFormat="1" x14ac:dyDescent="0.25">
      <c r="E62" s="30"/>
      <c r="F62" s="30"/>
      <c r="G62" s="30"/>
      <c r="H62" s="30"/>
      <c r="I62" s="30"/>
      <c r="J62" s="29"/>
    </row>
    <row r="63" spans="1:24" s="2" customFormat="1" x14ac:dyDescent="0.25">
      <c r="E63" s="30"/>
      <c r="F63" s="30"/>
      <c r="G63" s="30"/>
      <c r="H63" s="30"/>
      <c r="I63" s="30"/>
      <c r="J63" s="29"/>
    </row>
    <row r="64" spans="1:24" s="2" customFormat="1" x14ac:dyDescent="0.25">
      <c r="E64" s="30"/>
      <c r="F64" s="30"/>
      <c r="G64" s="30"/>
      <c r="H64" s="30"/>
      <c r="I64" s="30"/>
      <c r="J64" s="29"/>
    </row>
    <row r="65" spans="5:24" s="2" customFormat="1" x14ac:dyDescent="0.25">
      <c r="E65" s="30"/>
      <c r="F65" s="30"/>
      <c r="G65" s="30"/>
      <c r="H65" s="30"/>
      <c r="I65" s="30"/>
      <c r="J65" s="29"/>
      <c r="K65" s="31"/>
    </row>
    <row r="66" spans="5:24" s="2" customFormat="1" x14ac:dyDescent="0.25">
      <c r="E66" s="30"/>
      <c r="F66" s="30"/>
      <c r="G66" s="30"/>
      <c r="H66" s="30"/>
      <c r="I66" s="30"/>
      <c r="J66" s="29"/>
      <c r="K66" s="31"/>
    </row>
    <row r="67" spans="5:24" s="2" customFormat="1" x14ac:dyDescent="0.25">
      <c r="E67" s="30"/>
      <c r="F67" s="30"/>
      <c r="G67" s="30"/>
      <c r="H67" s="30"/>
      <c r="I67" s="30"/>
      <c r="J67" s="29"/>
    </row>
    <row r="68" spans="5:24" s="2" customFormat="1" x14ac:dyDescent="0.25">
      <c r="E68" s="30"/>
      <c r="F68" s="30"/>
      <c r="G68" s="30"/>
      <c r="H68" s="30"/>
      <c r="I68" s="30"/>
      <c r="J68" s="29"/>
    </row>
    <row r="69" spans="5:24" s="2" customFormat="1" x14ac:dyDescent="0.25">
      <c r="E69" s="30"/>
      <c r="F69" s="30"/>
      <c r="G69" s="30"/>
      <c r="H69" s="30"/>
      <c r="I69" s="30"/>
      <c r="J69" s="29"/>
    </row>
    <row r="70" spans="5:24" s="2" customFormat="1" x14ac:dyDescent="0.25">
      <c r="E70" s="30"/>
      <c r="F70" s="30"/>
      <c r="G70" s="30"/>
      <c r="H70" s="30"/>
      <c r="I70" s="30"/>
      <c r="J70" s="29"/>
      <c r="K70" s="31"/>
    </row>
    <row r="71" spans="5:24" s="2" customFormat="1" x14ac:dyDescent="0.25">
      <c r="E71" s="30"/>
      <c r="F71" s="30"/>
      <c r="G71" s="30"/>
      <c r="H71" s="30"/>
      <c r="I71" s="30"/>
      <c r="J71" s="29"/>
      <c r="K71" s="31"/>
    </row>
    <row r="72" spans="5:24" s="2" customFormat="1" x14ac:dyDescent="0.25">
      <c r="E72" s="26"/>
      <c r="F72" s="26"/>
      <c r="G72" s="26"/>
      <c r="H72" s="26"/>
      <c r="I72" s="26"/>
      <c r="J72" s="27"/>
      <c r="K72" s="28"/>
      <c r="O72" s="6"/>
      <c r="P72" s="6"/>
      <c r="Q72" s="6"/>
      <c r="R72" s="6"/>
      <c r="S72" s="6"/>
      <c r="T72" s="6"/>
      <c r="U72" s="6"/>
      <c r="V72" s="6"/>
      <c r="W72" s="6"/>
      <c r="X72" s="6"/>
    </row>
    <row r="73" spans="5:24" s="2" customFormat="1" x14ac:dyDescent="0.25">
      <c r="E73" s="26"/>
      <c r="F73" s="26"/>
      <c r="G73" s="26"/>
      <c r="H73" s="26"/>
      <c r="I73" s="26"/>
      <c r="J73" s="27"/>
      <c r="K73" s="28"/>
      <c r="O73" s="6"/>
      <c r="P73" s="6"/>
      <c r="Q73" s="6"/>
      <c r="R73" s="6"/>
      <c r="S73" s="6"/>
      <c r="T73" s="6"/>
      <c r="U73" s="6"/>
      <c r="V73" s="6"/>
      <c r="W73" s="6"/>
      <c r="X73" s="6"/>
    </row>
    <row r="74" spans="5:24" s="2" customFormat="1" x14ac:dyDescent="0.25">
      <c r="E74" s="30"/>
      <c r="F74" s="30"/>
      <c r="G74" s="30"/>
      <c r="H74" s="30"/>
      <c r="I74" s="30"/>
    </row>
    <row r="75" spans="5:24" s="2" customFormat="1" x14ac:dyDescent="0.25">
      <c r="E75" s="30"/>
      <c r="F75" s="30"/>
      <c r="G75" s="30"/>
      <c r="H75" s="30"/>
      <c r="I75" s="30"/>
      <c r="J75" s="29"/>
    </row>
    <row r="76" spans="5:24" s="2" customFormat="1" x14ac:dyDescent="0.25">
      <c r="E76" s="30"/>
      <c r="F76" s="30"/>
      <c r="G76" s="30"/>
      <c r="H76" s="30"/>
      <c r="I76" s="30"/>
      <c r="J76" s="29"/>
    </row>
    <row r="77" spans="5:24" s="2" customFormat="1" x14ac:dyDescent="0.25">
      <c r="E77" s="30"/>
      <c r="F77" s="30"/>
      <c r="G77" s="30"/>
      <c r="H77" s="30"/>
      <c r="I77" s="30"/>
      <c r="J77" s="29"/>
      <c r="K77" s="31"/>
    </row>
    <row r="78" spans="5:24" s="2" customFormat="1" x14ac:dyDescent="0.25">
      <c r="E78" s="30"/>
      <c r="F78" s="30"/>
      <c r="G78" s="30"/>
      <c r="H78" s="30"/>
      <c r="I78" s="30"/>
      <c r="J78" s="29"/>
      <c r="K78" s="31"/>
    </row>
    <row r="79" spans="5:24" s="6" customFormat="1" x14ac:dyDescent="0.25">
      <c r="E79" s="26"/>
      <c r="F79" s="26"/>
      <c r="G79" s="26"/>
      <c r="H79" s="26"/>
      <c r="I79" s="26"/>
      <c r="J79" s="27"/>
      <c r="K79" s="28"/>
    </row>
    <row r="80" spans="5:24" s="6" customFormat="1" x14ac:dyDescent="0.25">
      <c r="E80" s="26"/>
      <c r="F80" s="26"/>
      <c r="G80" s="26"/>
      <c r="H80" s="26"/>
      <c r="I80" s="26"/>
      <c r="J80" s="27"/>
      <c r="K80" s="28"/>
    </row>
    <row r="81" spans="1:34" s="2" customFormat="1" x14ac:dyDescent="0.25">
      <c r="E81" s="30"/>
      <c r="F81" s="30"/>
      <c r="G81" s="30"/>
      <c r="H81" s="30"/>
      <c r="I81" s="30"/>
    </row>
    <row r="82" spans="1:34" s="2" customFormat="1" x14ac:dyDescent="0.25">
      <c r="E82" s="30"/>
      <c r="F82" s="30"/>
      <c r="G82" s="30"/>
      <c r="H82" s="30"/>
      <c r="I82" s="30"/>
      <c r="J82" s="29"/>
    </row>
    <row r="83" spans="1:34" s="2" customFormat="1" x14ac:dyDescent="0.25">
      <c r="E83" s="30"/>
      <c r="F83" s="30"/>
      <c r="G83" s="30"/>
      <c r="H83" s="30"/>
      <c r="I83" s="30"/>
      <c r="J83" s="29"/>
    </row>
    <row r="84" spans="1:34" s="2" customFormat="1" x14ac:dyDescent="0.25">
      <c r="A84" s="14"/>
      <c r="B84" s="14"/>
      <c r="C84" s="14"/>
      <c r="D84" s="14"/>
      <c r="E84" s="30"/>
      <c r="F84" s="30"/>
      <c r="G84" s="30"/>
      <c r="H84" s="30"/>
      <c r="I84" s="30"/>
      <c r="J84" s="29"/>
      <c r="K84" s="31"/>
      <c r="Y84" s="14"/>
      <c r="Z84" s="14"/>
      <c r="AA84" s="14"/>
      <c r="AB84" s="14"/>
      <c r="AC84" s="14"/>
      <c r="AD84" s="14"/>
      <c r="AE84" s="14"/>
      <c r="AF84" s="14"/>
      <c r="AG84" s="14"/>
      <c r="AH84" s="14"/>
    </row>
    <row r="85" spans="1:34" s="14" customFormat="1" ht="14.25" customHeight="1" x14ac:dyDescent="0.25">
      <c r="A85" s="2"/>
      <c r="B85" s="2"/>
      <c r="C85" s="2"/>
      <c r="D85" s="2"/>
      <c r="E85" s="30"/>
      <c r="F85" s="30"/>
      <c r="G85" s="30"/>
      <c r="H85" s="30"/>
      <c r="I85" s="30"/>
      <c r="J85" s="29"/>
      <c r="K85" s="31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</row>
    <row r="86" spans="1:34" s="6" customFormat="1" x14ac:dyDescent="0.25">
      <c r="A86" s="14"/>
      <c r="B86" s="14"/>
      <c r="C86" s="14"/>
      <c r="D86" s="14"/>
      <c r="E86" s="26"/>
      <c r="F86" s="26"/>
      <c r="G86" s="26"/>
      <c r="H86" s="26"/>
      <c r="I86" s="26"/>
      <c r="J86" s="27"/>
      <c r="K86" s="28"/>
      <c r="L86" s="14"/>
      <c r="M86" s="14"/>
      <c r="N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</row>
    <row r="87" spans="1:34" s="14" customFormat="1" x14ac:dyDescent="0.25">
      <c r="E87" s="26"/>
      <c r="F87" s="26"/>
      <c r="G87" s="26"/>
      <c r="H87" s="26"/>
      <c r="I87" s="26"/>
      <c r="K87" s="15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34" s="2" customFormat="1" x14ac:dyDescent="0.25">
      <c r="E88" s="30"/>
      <c r="F88" s="30"/>
      <c r="G88" s="30"/>
      <c r="H88" s="30"/>
      <c r="I88" s="30"/>
      <c r="J88" s="33"/>
      <c r="L88" s="16"/>
      <c r="M88" s="14"/>
      <c r="N88" s="14"/>
    </row>
    <row r="89" spans="1:34" s="2" customFormat="1" x14ac:dyDescent="0.25">
      <c r="E89" s="30"/>
      <c r="F89" s="30"/>
      <c r="G89" s="30"/>
      <c r="H89" s="30"/>
      <c r="I89" s="30"/>
      <c r="J89" s="34"/>
      <c r="L89" s="16"/>
      <c r="M89" s="14"/>
      <c r="N89" s="14"/>
    </row>
    <row r="90" spans="1:34" s="2" customFormat="1" x14ac:dyDescent="0.25">
      <c r="E90" s="30"/>
      <c r="F90" s="30"/>
      <c r="G90" s="30"/>
      <c r="H90" s="30"/>
      <c r="I90" s="30"/>
      <c r="J90" s="33"/>
      <c r="L90" s="16"/>
      <c r="M90" s="14"/>
      <c r="N90" s="14"/>
    </row>
    <row r="91" spans="1:34" s="14" customFormat="1" x14ac:dyDescent="0.25">
      <c r="E91" s="30"/>
      <c r="F91" s="30"/>
      <c r="G91" s="30"/>
      <c r="H91" s="30"/>
      <c r="I91" s="30"/>
      <c r="J91" s="33"/>
      <c r="K91" s="15"/>
      <c r="L91" s="16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34" s="2" customFormat="1" x14ac:dyDescent="0.25">
      <c r="E92" s="26"/>
      <c r="F92" s="26"/>
      <c r="G92" s="26"/>
      <c r="H92" s="26"/>
      <c r="I92" s="26"/>
      <c r="J92" s="33"/>
    </row>
    <row r="93" spans="1:34" s="2" customFormat="1" x14ac:dyDescent="0.25">
      <c r="E93" s="26"/>
      <c r="F93" s="26"/>
      <c r="G93" s="26"/>
      <c r="H93" s="26"/>
      <c r="I93" s="26"/>
      <c r="J93" s="33"/>
    </row>
    <row r="94" spans="1:34" s="14" customFormat="1" x14ac:dyDescent="0.25">
      <c r="E94" s="26"/>
      <c r="F94" s="26"/>
      <c r="G94" s="26"/>
      <c r="H94" s="26"/>
      <c r="I94" s="26"/>
      <c r="J94" s="29"/>
      <c r="K94" s="15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34" s="2" customFormat="1" x14ac:dyDescent="0.25"/>
    <row r="96" spans="1:34" s="2" customFormat="1" x14ac:dyDescent="0.25"/>
  </sheetData>
  <sortState ref="A38:AN49">
    <sortCondition ref="L38:L49"/>
    <sortCondition ref="S38:S49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>OEP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pokae</dc:creator>
  <cp:lastModifiedBy>dr. Póka Edit</cp:lastModifiedBy>
  <dcterms:created xsi:type="dcterms:W3CDTF">2021-02-02T17:03:44Z</dcterms:created>
  <dcterms:modified xsi:type="dcterms:W3CDTF">2026-08-03T20:03:18Z</dcterms:modified>
</cp:coreProperties>
</file>